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Document\05.联想医疗\02.产品管理\02.SSM\03.References\对账记录\03.对账记录-20170620\"/>
    </mc:Choice>
  </mc:AlternateContent>
  <bookViews>
    <workbookView xWindow="0" yWindow="0" windowWidth="20490" windowHeight="7560" tabRatio="788" activeTab="1"/>
  </bookViews>
  <sheets>
    <sheet name="财务" sheetId="1" r:id="rId1"/>
    <sheet name="转账调节表" sheetId="9" r:id="rId2"/>
    <sheet name="调节明细" sheetId="11" r:id="rId3"/>
    <sheet name="HIS" sheetId="40" r:id="rId4"/>
    <sheet name="自助机" sheetId="41" r:id="rId5"/>
    <sheet name="银行" sheetId="42" r:id="rId6"/>
  </sheets>
  <definedNames>
    <definedName name="_xlnm._FilterDatabase" localSheetId="3" hidden="1">HIS!$A$1:$K$3295</definedName>
    <definedName name="_xlnm._FilterDatabase" localSheetId="5" hidden="1">银行!$A$1:$M$3278</definedName>
    <definedName name="_xlnm._FilterDatabase" localSheetId="4" hidden="1">自助机!$A$1:$N$3277</definedName>
  </definedNames>
  <calcPr calcId="162913" concurrentCalc="0"/>
</workbook>
</file>

<file path=xl/calcChain.xml><?xml version="1.0" encoding="utf-8"?>
<calcChain xmlns="http://schemas.openxmlformats.org/spreadsheetml/2006/main">
  <c r="B43" i="9" l="1"/>
  <c r="M3" i="42"/>
  <c r="M4" i="42"/>
  <c r="M5" i="42"/>
  <c r="M6" i="42"/>
  <c r="M7" i="42"/>
  <c r="M8" i="42"/>
  <c r="M9" i="42"/>
  <c r="M10" i="42"/>
  <c r="M11" i="42"/>
  <c r="M12" i="42"/>
  <c r="M13" i="42"/>
  <c r="M14" i="42"/>
  <c r="M15" i="42"/>
  <c r="M16" i="42"/>
  <c r="M17" i="42"/>
  <c r="M18" i="42"/>
  <c r="M19" i="42"/>
  <c r="M20" i="42"/>
  <c r="M21" i="42"/>
  <c r="M22" i="42"/>
  <c r="M23" i="42"/>
  <c r="M24" i="42"/>
  <c r="M25" i="42"/>
  <c r="M26" i="42"/>
  <c r="M27" i="42"/>
  <c r="M28" i="42"/>
  <c r="M29" i="42"/>
  <c r="M30" i="42"/>
  <c r="M31" i="42"/>
  <c r="M32" i="42"/>
  <c r="M33" i="42"/>
  <c r="M34" i="42"/>
  <c r="M35" i="42"/>
  <c r="M36" i="42"/>
  <c r="M37" i="42"/>
  <c r="M38" i="42"/>
  <c r="M39" i="42"/>
  <c r="M40" i="42"/>
  <c r="M41" i="42"/>
  <c r="M42" i="42"/>
  <c r="M43" i="42"/>
  <c r="M44" i="42"/>
  <c r="M45" i="42"/>
  <c r="M46" i="42"/>
  <c r="M47" i="42"/>
  <c r="M48" i="42"/>
  <c r="M49" i="42"/>
  <c r="M50" i="42"/>
  <c r="M51" i="42"/>
  <c r="M52" i="42"/>
  <c r="M53" i="42"/>
  <c r="M54" i="42"/>
  <c r="M55" i="42"/>
  <c r="M56" i="42"/>
  <c r="M57" i="42"/>
  <c r="M58" i="42"/>
  <c r="M59" i="42"/>
  <c r="M60" i="42"/>
  <c r="M61" i="42"/>
  <c r="M62" i="42"/>
  <c r="M63" i="42"/>
  <c r="M64" i="42"/>
  <c r="M65" i="42"/>
  <c r="M66" i="42"/>
  <c r="M67" i="42"/>
  <c r="M68" i="42"/>
  <c r="M69" i="42"/>
  <c r="M70" i="42"/>
  <c r="M71" i="42"/>
  <c r="M72" i="42"/>
  <c r="M73" i="42"/>
  <c r="M74" i="42"/>
  <c r="M75" i="42"/>
  <c r="M76" i="42"/>
  <c r="M77" i="42"/>
  <c r="M78" i="42"/>
  <c r="M79" i="42"/>
  <c r="M80" i="42"/>
  <c r="M81" i="42"/>
  <c r="M82" i="42"/>
  <c r="M83" i="42"/>
  <c r="M84" i="42"/>
  <c r="M85" i="42"/>
  <c r="M86" i="42"/>
  <c r="M87" i="42"/>
  <c r="M88" i="42"/>
  <c r="M89" i="42"/>
  <c r="M90" i="42"/>
  <c r="M91" i="42"/>
  <c r="M92" i="42"/>
  <c r="M93" i="42"/>
  <c r="M94" i="42"/>
  <c r="M95" i="42"/>
  <c r="M96" i="42"/>
  <c r="M97" i="42"/>
  <c r="M98" i="42"/>
  <c r="M99" i="42"/>
  <c r="M100" i="42"/>
  <c r="M101" i="42"/>
  <c r="M102" i="42"/>
  <c r="M103" i="42"/>
  <c r="M104" i="42"/>
  <c r="M105" i="42"/>
  <c r="M106" i="42"/>
  <c r="M107" i="42"/>
  <c r="M108" i="42"/>
  <c r="M109" i="42"/>
  <c r="M110" i="42"/>
  <c r="M111" i="42"/>
  <c r="M112" i="42"/>
  <c r="M113" i="42"/>
  <c r="M114" i="42"/>
  <c r="M115" i="42"/>
  <c r="M116" i="42"/>
  <c r="M117" i="42"/>
  <c r="M118" i="42"/>
  <c r="M119" i="42"/>
  <c r="M120" i="42"/>
  <c r="M121" i="42"/>
  <c r="M122" i="42"/>
  <c r="M123" i="42"/>
  <c r="M124" i="42"/>
  <c r="M125" i="42"/>
  <c r="M126" i="42"/>
  <c r="M127" i="42"/>
  <c r="M128" i="42"/>
  <c r="M129" i="42"/>
  <c r="M130" i="42"/>
  <c r="M131" i="42"/>
  <c r="M132" i="42"/>
  <c r="M133" i="42"/>
  <c r="M134" i="42"/>
  <c r="M135" i="42"/>
  <c r="M136" i="42"/>
  <c r="M137" i="42"/>
  <c r="M138" i="42"/>
  <c r="M139" i="42"/>
  <c r="M140" i="42"/>
  <c r="M141" i="42"/>
  <c r="M142" i="42"/>
  <c r="M143" i="42"/>
  <c r="M144" i="42"/>
  <c r="M145" i="42"/>
  <c r="M146" i="42"/>
  <c r="M147" i="42"/>
  <c r="M148" i="42"/>
  <c r="M149" i="42"/>
  <c r="M150" i="42"/>
  <c r="M151" i="42"/>
  <c r="M152" i="42"/>
  <c r="M153" i="42"/>
  <c r="M154" i="42"/>
  <c r="M155" i="42"/>
  <c r="M156" i="42"/>
  <c r="M157" i="42"/>
  <c r="M158" i="42"/>
  <c r="M159" i="42"/>
  <c r="M160" i="42"/>
  <c r="M161" i="42"/>
  <c r="M162" i="42"/>
  <c r="M163" i="42"/>
  <c r="M164" i="42"/>
  <c r="M165" i="42"/>
  <c r="M166" i="42"/>
  <c r="M167" i="42"/>
  <c r="M168" i="42"/>
  <c r="M169" i="42"/>
  <c r="M170" i="42"/>
  <c r="M171" i="42"/>
  <c r="M172" i="42"/>
  <c r="M173" i="42"/>
  <c r="M174" i="42"/>
  <c r="M175" i="42"/>
  <c r="M176" i="42"/>
  <c r="M177" i="42"/>
  <c r="M178" i="42"/>
  <c r="M179" i="42"/>
  <c r="M180" i="42"/>
  <c r="M181" i="42"/>
  <c r="M182" i="42"/>
  <c r="M183" i="42"/>
  <c r="M184" i="42"/>
  <c r="M185" i="42"/>
  <c r="M186" i="42"/>
  <c r="M187" i="42"/>
  <c r="M188" i="42"/>
  <c r="M189" i="42"/>
  <c r="M190" i="42"/>
  <c r="M191" i="42"/>
  <c r="M192" i="42"/>
  <c r="M193" i="42"/>
  <c r="M194" i="42"/>
  <c r="M195" i="42"/>
  <c r="M196" i="42"/>
  <c r="M197" i="42"/>
  <c r="M198" i="42"/>
  <c r="M199" i="42"/>
  <c r="M200" i="42"/>
  <c r="M201" i="42"/>
  <c r="M202" i="42"/>
  <c r="M203" i="42"/>
  <c r="M204" i="42"/>
  <c r="M205" i="42"/>
  <c r="M206" i="42"/>
  <c r="M207" i="42"/>
  <c r="M208" i="42"/>
  <c r="M209" i="42"/>
  <c r="M210" i="42"/>
  <c r="M211" i="42"/>
  <c r="M212" i="42"/>
  <c r="M213" i="42"/>
  <c r="M214" i="42"/>
  <c r="M215" i="42"/>
  <c r="M216" i="42"/>
  <c r="M217" i="42"/>
  <c r="M218" i="42"/>
  <c r="M219" i="42"/>
  <c r="M220" i="42"/>
  <c r="M221" i="42"/>
  <c r="M222" i="42"/>
  <c r="M223" i="42"/>
  <c r="M224" i="42"/>
  <c r="M225" i="42"/>
  <c r="M226" i="42"/>
  <c r="M227" i="42"/>
  <c r="M228" i="42"/>
  <c r="M229" i="42"/>
  <c r="M230" i="42"/>
  <c r="M231" i="42"/>
  <c r="M232" i="42"/>
  <c r="M233" i="42"/>
  <c r="M234" i="42"/>
  <c r="M235" i="42"/>
  <c r="M236" i="42"/>
  <c r="M237" i="42"/>
  <c r="M238" i="42"/>
  <c r="M239" i="42"/>
  <c r="M240" i="42"/>
  <c r="M241" i="42"/>
  <c r="M242" i="42"/>
  <c r="M243" i="42"/>
  <c r="M244" i="42"/>
  <c r="M245" i="42"/>
  <c r="M246" i="42"/>
  <c r="M247" i="42"/>
  <c r="M248" i="42"/>
  <c r="M249" i="42"/>
  <c r="M250" i="42"/>
  <c r="M251" i="42"/>
  <c r="M252" i="42"/>
  <c r="M253" i="42"/>
  <c r="M254" i="42"/>
  <c r="M255" i="42"/>
  <c r="M256" i="42"/>
  <c r="M257" i="42"/>
  <c r="M258" i="42"/>
  <c r="M259" i="42"/>
  <c r="M260" i="42"/>
  <c r="M261" i="42"/>
  <c r="M262" i="42"/>
  <c r="M263" i="42"/>
  <c r="M264" i="42"/>
  <c r="M265" i="42"/>
  <c r="M266" i="42"/>
  <c r="M267" i="42"/>
  <c r="M268" i="42"/>
  <c r="M269" i="42"/>
  <c r="M270" i="42"/>
  <c r="M271" i="42"/>
  <c r="M272" i="42"/>
  <c r="M273" i="42"/>
  <c r="M274" i="42"/>
  <c r="M275" i="42"/>
  <c r="M276" i="42"/>
  <c r="M277" i="42"/>
  <c r="M278" i="42"/>
  <c r="M279" i="42"/>
  <c r="M280" i="42"/>
  <c r="M281" i="42"/>
  <c r="M282" i="42"/>
  <c r="M283" i="42"/>
  <c r="M284" i="42"/>
  <c r="M285" i="42"/>
  <c r="M286" i="42"/>
  <c r="M287" i="42"/>
  <c r="M288" i="42"/>
  <c r="M289" i="42"/>
  <c r="M290" i="42"/>
  <c r="M291" i="42"/>
  <c r="M292" i="42"/>
  <c r="M293" i="42"/>
  <c r="M294" i="42"/>
  <c r="M295" i="42"/>
  <c r="M296" i="42"/>
  <c r="M297" i="42"/>
  <c r="M298" i="42"/>
  <c r="M299" i="42"/>
  <c r="M300" i="42"/>
  <c r="M301" i="42"/>
  <c r="M302" i="42"/>
  <c r="M303" i="42"/>
  <c r="M304" i="42"/>
  <c r="M305" i="42"/>
  <c r="M306" i="42"/>
  <c r="M307" i="42"/>
  <c r="M308" i="42"/>
  <c r="M309" i="42"/>
  <c r="M310" i="42"/>
  <c r="M311" i="42"/>
  <c r="M312" i="42"/>
  <c r="M313" i="42"/>
  <c r="M314" i="42"/>
  <c r="M315" i="42"/>
  <c r="M316" i="42"/>
  <c r="M317" i="42"/>
  <c r="M318" i="42"/>
  <c r="M319" i="42"/>
  <c r="M320" i="42"/>
  <c r="M321" i="42"/>
  <c r="M322" i="42"/>
  <c r="M323" i="42"/>
  <c r="M324" i="42"/>
  <c r="M325" i="42"/>
  <c r="M326" i="42"/>
  <c r="M327" i="42"/>
  <c r="M328" i="42"/>
  <c r="M329" i="42"/>
  <c r="M330" i="42"/>
  <c r="M331" i="42"/>
  <c r="M332" i="42"/>
  <c r="M333" i="42"/>
  <c r="M334" i="42"/>
  <c r="M335" i="42"/>
  <c r="M336" i="42"/>
  <c r="M337" i="42"/>
  <c r="M338" i="42"/>
  <c r="M339" i="42"/>
  <c r="M340" i="42"/>
  <c r="M341" i="42"/>
  <c r="M342" i="42"/>
  <c r="M343" i="42"/>
  <c r="M344" i="42"/>
  <c r="M345" i="42"/>
  <c r="M346" i="42"/>
  <c r="M347" i="42"/>
  <c r="M348" i="42"/>
  <c r="M349" i="42"/>
  <c r="M350" i="42"/>
  <c r="M351" i="42"/>
  <c r="M352" i="42"/>
  <c r="M353" i="42"/>
  <c r="M354" i="42"/>
  <c r="M355" i="42"/>
  <c r="M356" i="42"/>
  <c r="M357" i="42"/>
  <c r="M358" i="42"/>
  <c r="M359" i="42"/>
  <c r="M360" i="42"/>
  <c r="M361" i="42"/>
  <c r="M362" i="42"/>
  <c r="M363" i="42"/>
  <c r="M364" i="42"/>
  <c r="M365" i="42"/>
  <c r="M366" i="42"/>
  <c r="M367" i="42"/>
  <c r="M368" i="42"/>
  <c r="M369" i="42"/>
  <c r="M370" i="42"/>
  <c r="M371" i="42"/>
  <c r="M372" i="42"/>
  <c r="M373" i="42"/>
  <c r="M374" i="42"/>
  <c r="M375" i="42"/>
  <c r="M376" i="42"/>
  <c r="M377" i="42"/>
  <c r="M378" i="42"/>
  <c r="M379" i="42"/>
  <c r="M380" i="42"/>
  <c r="M381" i="42"/>
  <c r="M382" i="42"/>
  <c r="M383" i="42"/>
  <c r="M384" i="42"/>
  <c r="M385" i="42"/>
  <c r="M386" i="42"/>
  <c r="M387" i="42"/>
  <c r="M388" i="42"/>
  <c r="M389" i="42"/>
  <c r="M390" i="42"/>
  <c r="M391" i="42"/>
  <c r="M392" i="42"/>
  <c r="M393" i="42"/>
  <c r="M394" i="42"/>
  <c r="M395" i="42"/>
  <c r="M396" i="42"/>
  <c r="M397" i="42"/>
  <c r="M398" i="42"/>
  <c r="M399" i="42"/>
  <c r="M400" i="42"/>
  <c r="M401" i="42"/>
  <c r="M402" i="42"/>
  <c r="M403" i="42"/>
  <c r="M404" i="42"/>
  <c r="M405" i="42"/>
  <c r="M406" i="42"/>
  <c r="M407" i="42"/>
  <c r="M408" i="42"/>
  <c r="M409" i="42"/>
  <c r="M410" i="42"/>
  <c r="M411" i="42"/>
  <c r="M412" i="42"/>
  <c r="M413" i="42"/>
  <c r="M414" i="42"/>
  <c r="M415" i="42"/>
  <c r="M416" i="42"/>
  <c r="M417" i="42"/>
  <c r="M418" i="42"/>
  <c r="M419" i="42"/>
  <c r="M420" i="42"/>
  <c r="M421" i="42"/>
  <c r="M422" i="42"/>
  <c r="M423" i="42"/>
  <c r="M424" i="42"/>
  <c r="M425" i="42"/>
  <c r="M426" i="42"/>
  <c r="M427" i="42"/>
  <c r="M428" i="42"/>
  <c r="M429" i="42"/>
  <c r="M430" i="42"/>
  <c r="M431" i="42"/>
  <c r="M432" i="42"/>
  <c r="M433" i="42"/>
  <c r="M434" i="42"/>
  <c r="M435" i="42"/>
  <c r="M436" i="42"/>
  <c r="M437" i="42"/>
  <c r="M438" i="42"/>
  <c r="M439" i="42"/>
  <c r="M440" i="42"/>
  <c r="M441" i="42"/>
  <c r="M442" i="42"/>
  <c r="M443" i="42"/>
  <c r="M444" i="42"/>
  <c r="M445" i="42"/>
  <c r="M446" i="42"/>
  <c r="M447" i="42"/>
  <c r="M448" i="42"/>
  <c r="M449" i="42"/>
  <c r="M450" i="42"/>
  <c r="M451" i="42"/>
  <c r="M452" i="42"/>
  <c r="M453" i="42"/>
  <c r="M454" i="42"/>
  <c r="M455" i="42"/>
  <c r="M456" i="42"/>
  <c r="M457" i="42"/>
  <c r="M458" i="42"/>
  <c r="M459" i="42"/>
  <c r="M460" i="42"/>
  <c r="M461" i="42"/>
  <c r="M462" i="42"/>
  <c r="M463" i="42"/>
  <c r="M464" i="42"/>
  <c r="M465" i="42"/>
  <c r="M466" i="42"/>
  <c r="M467" i="42"/>
  <c r="M468" i="42"/>
  <c r="M469" i="42"/>
  <c r="M470" i="42"/>
  <c r="M471" i="42"/>
  <c r="M472" i="42"/>
  <c r="M473" i="42"/>
  <c r="M474" i="42"/>
  <c r="M475" i="42"/>
  <c r="M476" i="42"/>
  <c r="M477" i="42"/>
  <c r="M478" i="42"/>
  <c r="M479" i="42"/>
  <c r="M480" i="42"/>
  <c r="M481" i="42"/>
  <c r="M482" i="42"/>
  <c r="M483" i="42"/>
  <c r="M484" i="42"/>
  <c r="M485" i="42"/>
  <c r="M486" i="42"/>
  <c r="M487" i="42"/>
  <c r="M488" i="42"/>
  <c r="M489" i="42"/>
  <c r="M490" i="42"/>
  <c r="M491" i="42"/>
  <c r="M492" i="42"/>
  <c r="M493" i="42"/>
  <c r="M494" i="42"/>
  <c r="M495" i="42"/>
  <c r="M496" i="42"/>
  <c r="M497" i="42"/>
  <c r="M498" i="42"/>
  <c r="M499" i="42"/>
  <c r="M500" i="42"/>
  <c r="M501" i="42"/>
  <c r="M502" i="42"/>
  <c r="M503" i="42"/>
  <c r="M504" i="42"/>
  <c r="M505" i="42"/>
  <c r="M506" i="42"/>
  <c r="M507" i="42"/>
  <c r="M508" i="42"/>
  <c r="M509" i="42"/>
  <c r="M510" i="42"/>
  <c r="M511" i="42"/>
  <c r="M512" i="42"/>
  <c r="M513" i="42"/>
  <c r="M514" i="42"/>
  <c r="M515" i="42"/>
  <c r="M516" i="42"/>
  <c r="M517" i="42"/>
  <c r="M518" i="42"/>
  <c r="M519" i="42"/>
  <c r="M520" i="42"/>
  <c r="M521" i="42"/>
  <c r="M522" i="42"/>
  <c r="M523" i="42"/>
  <c r="M524" i="42"/>
  <c r="M525" i="42"/>
  <c r="M526" i="42"/>
  <c r="M527" i="42"/>
  <c r="M528" i="42"/>
  <c r="M529" i="42"/>
  <c r="M530" i="42"/>
  <c r="M531" i="42"/>
  <c r="M532" i="42"/>
  <c r="M533" i="42"/>
  <c r="M534" i="42"/>
  <c r="M535" i="42"/>
  <c r="M536" i="42"/>
  <c r="M537" i="42"/>
  <c r="M538" i="42"/>
  <c r="M539" i="42"/>
  <c r="M540" i="42"/>
  <c r="M541" i="42"/>
  <c r="M542" i="42"/>
  <c r="M543" i="42"/>
  <c r="M544" i="42"/>
  <c r="M545" i="42"/>
  <c r="M546" i="42"/>
  <c r="M547" i="42"/>
  <c r="M548" i="42"/>
  <c r="M549" i="42"/>
  <c r="M550" i="42"/>
  <c r="M551" i="42"/>
  <c r="M552" i="42"/>
  <c r="M553" i="42"/>
  <c r="M554" i="42"/>
  <c r="M555" i="42"/>
  <c r="M556" i="42"/>
  <c r="M557" i="42"/>
  <c r="M558" i="42"/>
  <c r="M559" i="42"/>
  <c r="M560" i="42"/>
  <c r="M561" i="42"/>
  <c r="M562" i="42"/>
  <c r="M563" i="42"/>
  <c r="M564" i="42"/>
  <c r="M565" i="42"/>
  <c r="M566" i="42"/>
  <c r="M567" i="42"/>
  <c r="M568" i="42"/>
  <c r="M569" i="42"/>
  <c r="M570" i="42"/>
  <c r="M571" i="42"/>
  <c r="M572" i="42"/>
  <c r="M573" i="42"/>
  <c r="M574" i="42"/>
  <c r="M575" i="42"/>
  <c r="M576" i="42"/>
  <c r="M577" i="42"/>
  <c r="M578" i="42"/>
  <c r="M579" i="42"/>
  <c r="M580" i="42"/>
  <c r="M581" i="42"/>
  <c r="M582" i="42"/>
  <c r="M583" i="42"/>
  <c r="M584" i="42"/>
  <c r="M585" i="42"/>
  <c r="M586" i="42"/>
  <c r="M587" i="42"/>
  <c r="M588" i="42"/>
  <c r="M589" i="42"/>
  <c r="M590" i="42"/>
  <c r="M591" i="42"/>
  <c r="M592" i="42"/>
  <c r="M593" i="42"/>
  <c r="M594" i="42"/>
  <c r="M595" i="42"/>
  <c r="M596" i="42"/>
  <c r="M597" i="42"/>
  <c r="M598" i="42"/>
  <c r="M599" i="42"/>
  <c r="M600" i="42"/>
  <c r="M601" i="42"/>
  <c r="M602" i="42"/>
  <c r="M603" i="42"/>
  <c r="M604" i="42"/>
  <c r="M605" i="42"/>
  <c r="M606" i="42"/>
  <c r="M607" i="42"/>
  <c r="M608" i="42"/>
  <c r="M609" i="42"/>
  <c r="M610" i="42"/>
  <c r="M611" i="42"/>
  <c r="M612" i="42"/>
  <c r="M613" i="42"/>
  <c r="M614" i="42"/>
  <c r="M615" i="42"/>
  <c r="M616" i="42"/>
  <c r="M617" i="42"/>
  <c r="M618" i="42"/>
  <c r="M619" i="42"/>
  <c r="M620" i="42"/>
  <c r="M621" i="42"/>
  <c r="M622" i="42"/>
  <c r="M623" i="42"/>
  <c r="M624" i="42"/>
  <c r="M625" i="42"/>
  <c r="M626" i="42"/>
  <c r="M627" i="42"/>
  <c r="M628" i="42"/>
  <c r="M629" i="42"/>
  <c r="M630" i="42"/>
  <c r="M631" i="42"/>
  <c r="M632" i="42"/>
  <c r="M633" i="42"/>
  <c r="M634" i="42"/>
  <c r="M635" i="42"/>
  <c r="M636" i="42"/>
  <c r="M637" i="42"/>
  <c r="M638" i="42"/>
  <c r="M639" i="42"/>
  <c r="M640" i="42"/>
  <c r="M641" i="42"/>
  <c r="M642" i="42"/>
  <c r="M643" i="42"/>
  <c r="M644" i="42"/>
  <c r="M645" i="42"/>
  <c r="M646" i="42"/>
  <c r="M647" i="42"/>
  <c r="M648" i="42"/>
  <c r="M649" i="42"/>
  <c r="M650" i="42"/>
  <c r="M651" i="42"/>
  <c r="M652" i="42"/>
  <c r="M653" i="42"/>
  <c r="M654" i="42"/>
  <c r="M655" i="42"/>
  <c r="M656" i="42"/>
  <c r="M657" i="42"/>
  <c r="M658" i="42"/>
  <c r="M659" i="42"/>
  <c r="M660" i="42"/>
  <c r="M661" i="42"/>
  <c r="M662" i="42"/>
  <c r="M663" i="42"/>
  <c r="M664" i="42"/>
  <c r="M665" i="42"/>
  <c r="M666" i="42"/>
  <c r="M667" i="42"/>
  <c r="M668" i="42"/>
  <c r="M669" i="42"/>
  <c r="M670" i="42"/>
  <c r="M671" i="42"/>
  <c r="M672" i="42"/>
  <c r="M673" i="42"/>
  <c r="M674" i="42"/>
  <c r="M675" i="42"/>
  <c r="M676" i="42"/>
  <c r="M677" i="42"/>
  <c r="M678" i="42"/>
  <c r="M679" i="42"/>
  <c r="M680" i="42"/>
  <c r="M681" i="42"/>
  <c r="M682" i="42"/>
  <c r="M683" i="42"/>
  <c r="M684" i="42"/>
  <c r="M685" i="42"/>
  <c r="M686" i="42"/>
  <c r="M687" i="42"/>
  <c r="M688" i="42"/>
  <c r="M689" i="42"/>
  <c r="M690" i="42"/>
  <c r="M691" i="42"/>
  <c r="M692" i="42"/>
  <c r="M693" i="42"/>
  <c r="M694" i="42"/>
  <c r="M695" i="42"/>
  <c r="M696" i="42"/>
  <c r="M697" i="42"/>
  <c r="M698" i="42"/>
  <c r="M699" i="42"/>
  <c r="M700" i="42"/>
  <c r="M701" i="42"/>
  <c r="M702" i="42"/>
  <c r="M703" i="42"/>
  <c r="M704" i="42"/>
  <c r="M705" i="42"/>
  <c r="M706" i="42"/>
  <c r="M707" i="42"/>
  <c r="M708" i="42"/>
  <c r="M709" i="42"/>
  <c r="M710" i="42"/>
  <c r="M711" i="42"/>
  <c r="M712" i="42"/>
  <c r="M713" i="42"/>
  <c r="M714" i="42"/>
  <c r="M715" i="42"/>
  <c r="M716" i="42"/>
  <c r="M717" i="42"/>
  <c r="M718" i="42"/>
  <c r="M719" i="42"/>
  <c r="M720" i="42"/>
  <c r="M721" i="42"/>
  <c r="M722" i="42"/>
  <c r="M723" i="42"/>
  <c r="M724" i="42"/>
  <c r="M725" i="42"/>
  <c r="M726" i="42"/>
  <c r="M727" i="42"/>
  <c r="M728" i="42"/>
  <c r="M729" i="42"/>
  <c r="M730" i="42"/>
  <c r="M731" i="42"/>
  <c r="M732" i="42"/>
  <c r="M733" i="42"/>
  <c r="M734" i="42"/>
  <c r="M735" i="42"/>
  <c r="M736" i="42"/>
  <c r="M737" i="42"/>
  <c r="M738" i="42"/>
  <c r="M739" i="42"/>
  <c r="M740" i="42"/>
  <c r="M741" i="42"/>
  <c r="M742" i="42"/>
  <c r="M743" i="42"/>
  <c r="M744" i="42"/>
  <c r="M745" i="42"/>
  <c r="M746" i="42"/>
  <c r="M747" i="42"/>
  <c r="M748" i="42"/>
  <c r="M749" i="42"/>
  <c r="M750" i="42"/>
  <c r="M751" i="42"/>
  <c r="M752" i="42"/>
  <c r="M753" i="42"/>
  <c r="M754" i="42"/>
  <c r="M755" i="42"/>
  <c r="M756" i="42"/>
  <c r="M757" i="42"/>
  <c r="M758" i="42"/>
  <c r="M759" i="42"/>
  <c r="M760" i="42"/>
  <c r="M761" i="42"/>
  <c r="M762" i="42"/>
  <c r="M763" i="42"/>
  <c r="M764" i="42"/>
  <c r="M765" i="42"/>
  <c r="M766" i="42"/>
  <c r="M767" i="42"/>
  <c r="M768" i="42"/>
  <c r="M769" i="42"/>
  <c r="M770" i="42"/>
  <c r="M771" i="42"/>
  <c r="M772" i="42"/>
  <c r="M773" i="42"/>
  <c r="M774" i="42"/>
  <c r="M775" i="42"/>
  <c r="M776" i="42"/>
  <c r="M777" i="42"/>
  <c r="M778" i="42"/>
  <c r="M779" i="42"/>
  <c r="M780" i="42"/>
  <c r="M781" i="42"/>
  <c r="M782" i="42"/>
  <c r="M783" i="42"/>
  <c r="M784" i="42"/>
  <c r="M785" i="42"/>
  <c r="M786" i="42"/>
  <c r="M787" i="42"/>
  <c r="M788" i="42"/>
  <c r="M789" i="42"/>
  <c r="M790" i="42"/>
  <c r="M791" i="42"/>
  <c r="M792" i="42"/>
  <c r="M793" i="42"/>
  <c r="M794" i="42"/>
  <c r="M795" i="42"/>
  <c r="M796" i="42"/>
  <c r="M797" i="42"/>
  <c r="M798" i="42"/>
  <c r="M799" i="42"/>
  <c r="M800" i="42"/>
  <c r="M801" i="42"/>
  <c r="M802" i="42"/>
  <c r="M803" i="42"/>
  <c r="M804" i="42"/>
  <c r="M805" i="42"/>
  <c r="M806" i="42"/>
  <c r="M807" i="42"/>
  <c r="M808" i="42"/>
  <c r="M809" i="42"/>
  <c r="M810" i="42"/>
  <c r="M811" i="42"/>
  <c r="M812" i="42"/>
  <c r="M813" i="42"/>
  <c r="M814" i="42"/>
  <c r="M815" i="42"/>
  <c r="M816" i="42"/>
  <c r="M817" i="42"/>
  <c r="M818" i="42"/>
  <c r="M819" i="42"/>
  <c r="M820" i="42"/>
  <c r="M821" i="42"/>
  <c r="M822" i="42"/>
  <c r="M823" i="42"/>
  <c r="M824" i="42"/>
  <c r="M825" i="42"/>
  <c r="M826" i="42"/>
  <c r="M827" i="42"/>
  <c r="M828" i="42"/>
  <c r="M829" i="42"/>
  <c r="M830" i="42"/>
  <c r="M831" i="42"/>
  <c r="M832" i="42"/>
  <c r="M833" i="42"/>
  <c r="M834" i="42"/>
  <c r="M835" i="42"/>
  <c r="M836" i="42"/>
  <c r="M837" i="42"/>
  <c r="M838" i="42"/>
  <c r="M839" i="42"/>
  <c r="M840" i="42"/>
  <c r="M841" i="42"/>
  <c r="M842" i="42"/>
  <c r="M843" i="42"/>
  <c r="M844" i="42"/>
  <c r="M845" i="42"/>
  <c r="M846" i="42"/>
  <c r="M847" i="42"/>
  <c r="M848" i="42"/>
  <c r="M849" i="42"/>
  <c r="M850" i="42"/>
  <c r="M851" i="42"/>
  <c r="M852" i="42"/>
  <c r="M853" i="42"/>
  <c r="M854" i="42"/>
  <c r="M855" i="42"/>
  <c r="M856" i="42"/>
  <c r="M857" i="42"/>
  <c r="M858" i="42"/>
  <c r="M859" i="42"/>
  <c r="M860" i="42"/>
  <c r="M861" i="42"/>
  <c r="M862" i="42"/>
  <c r="M863" i="42"/>
  <c r="M864" i="42"/>
  <c r="M865" i="42"/>
  <c r="M866" i="42"/>
  <c r="M867" i="42"/>
  <c r="M868" i="42"/>
  <c r="M869" i="42"/>
  <c r="M870" i="42"/>
  <c r="M871" i="42"/>
  <c r="M872" i="42"/>
  <c r="M873" i="42"/>
  <c r="M874" i="42"/>
  <c r="M875" i="42"/>
  <c r="M876" i="42"/>
  <c r="M877" i="42"/>
  <c r="M878" i="42"/>
  <c r="M879" i="42"/>
  <c r="M880" i="42"/>
  <c r="M881" i="42"/>
  <c r="M882" i="42"/>
  <c r="M883" i="42"/>
  <c r="M884" i="42"/>
  <c r="M885" i="42"/>
  <c r="M886" i="42"/>
  <c r="M887" i="42"/>
  <c r="M888" i="42"/>
  <c r="M889" i="42"/>
  <c r="M890" i="42"/>
  <c r="M891" i="42"/>
  <c r="M892" i="42"/>
  <c r="M893" i="42"/>
  <c r="M894" i="42"/>
  <c r="M895" i="42"/>
  <c r="M896" i="42"/>
  <c r="M897" i="42"/>
  <c r="M898" i="42"/>
  <c r="M899" i="42"/>
  <c r="M900" i="42"/>
  <c r="M901" i="42"/>
  <c r="M902" i="42"/>
  <c r="M903" i="42"/>
  <c r="M904" i="42"/>
  <c r="M905" i="42"/>
  <c r="M906" i="42"/>
  <c r="M907" i="42"/>
  <c r="M908" i="42"/>
  <c r="M909" i="42"/>
  <c r="M910" i="42"/>
  <c r="M911" i="42"/>
  <c r="M912" i="42"/>
  <c r="M913" i="42"/>
  <c r="M914" i="42"/>
  <c r="M915" i="42"/>
  <c r="M916" i="42"/>
  <c r="M917" i="42"/>
  <c r="M918" i="42"/>
  <c r="M919" i="42"/>
  <c r="M920" i="42"/>
  <c r="M921" i="42"/>
  <c r="M922" i="42"/>
  <c r="M923" i="42"/>
  <c r="M924" i="42"/>
  <c r="M925" i="42"/>
  <c r="M926" i="42"/>
  <c r="M927" i="42"/>
  <c r="M928" i="42"/>
  <c r="M929" i="42"/>
  <c r="M930" i="42"/>
  <c r="M931" i="42"/>
  <c r="M932" i="42"/>
  <c r="M933" i="42"/>
  <c r="M934" i="42"/>
  <c r="M935" i="42"/>
  <c r="M936" i="42"/>
  <c r="M937" i="42"/>
  <c r="M938" i="42"/>
  <c r="M939" i="42"/>
  <c r="M940" i="42"/>
  <c r="M941" i="42"/>
  <c r="M942" i="42"/>
  <c r="M943" i="42"/>
  <c r="M944" i="42"/>
  <c r="M945" i="42"/>
  <c r="M946" i="42"/>
  <c r="M947" i="42"/>
  <c r="M948" i="42"/>
  <c r="M949" i="42"/>
  <c r="M950" i="42"/>
  <c r="M951" i="42"/>
  <c r="M952" i="42"/>
  <c r="M953" i="42"/>
  <c r="M954" i="42"/>
  <c r="M955" i="42"/>
  <c r="M956" i="42"/>
  <c r="M957" i="42"/>
  <c r="M958" i="42"/>
  <c r="M959" i="42"/>
  <c r="M960" i="42"/>
  <c r="M961" i="42"/>
  <c r="M962" i="42"/>
  <c r="M963" i="42"/>
  <c r="M964" i="42"/>
  <c r="M965" i="42"/>
  <c r="M966" i="42"/>
  <c r="M967" i="42"/>
  <c r="M968" i="42"/>
  <c r="M969" i="42"/>
  <c r="M970" i="42"/>
  <c r="M971" i="42"/>
  <c r="M972" i="42"/>
  <c r="M973" i="42"/>
  <c r="M974" i="42"/>
  <c r="M975" i="42"/>
  <c r="M976" i="42"/>
  <c r="M977" i="42"/>
  <c r="M978" i="42"/>
  <c r="M979" i="42"/>
  <c r="M980" i="42"/>
  <c r="M981" i="42"/>
  <c r="M982" i="42"/>
  <c r="M983" i="42"/>
  <c r="M984" i="42"/>
  <c r="M985" i="42"/>
  <c r="M986" i="42"/>
  <c r="M987" i="42"/>
  <c r="M988" i="42"/>
  <c r="M989" i="42"/>
  <c r="M990" i="42"/>
  <c r="M991" i="42"/>
  <c r="M992" i="42"/>
  <c r="M993" i="42"/>
  <c r="M994" i="42"/>
  <c r="M995" i="42"/>
  <c r="M996" i="42"/>
  <c r="M997" i="42"/>
  <c r="M998" i="42"/>
  <c r="M999" i="42"/>
  <c r="M1000" i="42"/>
  <c r="M1001" i="42"/>
  <c r="M1002" i="42"/>
  <c r="M1003" i="42"/>
  <c r="M1004" i="42"/>
  <c r="M1005" i="42"/>
  <c r="M1006" i="42"/>
  <c r="M1007" i="42"/>
  <c r="M1008" i="42"/>
  <c r="M1009" i="42"/>
  <c r="M1010" i="42"/>
  <c r="M1011" i="42"/>
  <c r="M1012" i="42"/>
  <c r="M1013" i="42"/>
  <c r="M1014" i="42"/>
  <c r="M1015" i="42"/>
  <c r="M1016" i="42"/>
  <c r="M1017" i="42"/>
  <c r="M1018" i="42"/>
  <c r="M1019" i="42"/>
  <c r="M1020" i="42"/>
  <c r="M1021" i="42"/>
  <c r="M1022" i="42"/>
  <c r="M1023" i="42"/>
  <c r="M1024" i="42"/>
  <c r="M1025" i="42"/>
  <c r="M1026" i="42"/>
  <c r="M1027" i="42"/>
  <c r="M1028" i="42"/>
  <c r="M1029" i="42"/>
  <c r="M1030" i="42"/>
  <c r="M1031" i="42"/>
  <c r="M1032" i="42"/>
  <c r="M1033" i="42"/>
  <c r="M1034" i="42"/>
  <c r="M1035" i="42"/>
  <c r="M1036" i="42"/>
  <c r="M1037" i="42"/>
  <c r="M1038" i="42"/>
  <c r="M1039" i="42"/>
  <c r="M1040" i="42"/>
  <c r="M1041" i="42"/>
  <c r="M1042" i="42"/>
  <c r="M1043" i="42"/>
  <c r="M1044" i="42"/>
  <c r="M1045" i="42"/>
  <c r="M1046" i="42"/>
  <c r="M1047" i="42"/>
  <c r="M1048" i="42"/>
  <c r="M1049" i="42"/>
  <c r="M1050" i="42"/>
  <c r="M1051" i="42"/>
  <c r="M1052" i="42"/>
  <c r="M1053" i="42"/>
  <c r="M1054" i="42"/>
  <c r="M1055" i="42"/>
  <c r="M1056" i="42"/>
  <c r="M1057" i="42"/>
  <c r="M1058" i="42"/>
  <c r="M1059" i="42"/>
  <c r="M1060" i="42"/>
  <c r="M1061" i="42"/>
  <c r="M1062" i="42"/>
  <c r="M1063" i="42"/>
  <c r="M1064" i="42"/>
  <c r="M1065" i="42"/>
  <c r="M1066" i="42"/>
  <c r="M1067" i="42"/>
  <c r="M1068" i="42"/>
  <c r="M1069" i="42"/>
  <c r="M1070" i="42"/>
  <c r="M1071" i="42"/>
  <c r="M1072" i="42"/>
  <c r="M1073" i="42"/>
  <c r="M1074" i="42"/>
  <c r="M1075" i="42"/>
  <c r="M1076" i="42"/>
  <c r="M1077" i="42"/>
  <c r="M1078" i="42"/>
  <c r="M1079" i="42"/>
  <c r="M1080" i="42"/>
  <c r="M1081" i="42"/>
  <c r="M1082" i="42"/>
  <c r="M1083" i="42"/>
  <c r="M1084" i="42"/>
  <c r="M1085" i="42"/>
  <c r="M1086" i="42"/>
  <c r="M1087" i="42"/>
  <c r="M1088" i="42"/>
  <c r="M1089" i="42"/>
  <c r="M1090" i="42"/>
  <c r="M1091" i="42"/>
  <c r="M1092" i="42"/>
  <c r="M1093" i="42"/>
  <c r="M1094" i="42"/>
  <c r="M1095" i="42"/>
  <c r="M1096" i="42"/>
  <c r="M1097" i="42"/>
  <c r="M1098" i="42"/>
  <c r="M1099" i="42"/>
  <c r="M1100" i="42"/>
  <c r="M1101" i="42"/>
  <c r="M1102" i="42"/>
  <c r="M1103" i="42"/>
  <c r="M1104" i="42"/>
  <c r="M1105" i="42"/>
  <c r="M1106" i="42"/>
  <c r="M1107" i="42"/>
  <c r="M1108" i="42"/>
  <c r="M1109" i="42"/>
  <c r="M1110" i="42"/>
  <c r="M1111" i="42"/>
  <c r="M1112" i="42"/>
  <c r="M1113" i="42"/>
  <c r="M1114" i="42"/>
  <c r="M1115" i="42"/>
  <c r="M1116" i="42"/>
  <c r="M1117" i="42"/>
  <c r="M1118" i="42"/>
  <c r="M1119" i="42"/>
  <c r="M1120" i="42"/>
  <c r="M1121" i="42"/>
  <c r="M1122" i="42"/>
  <c r="M1123" i="42"/>
  <c r="M1124" i="42"/>
  <c r="M1125" i="42"/>
  <c r="M1126" i="42"/>
  <c r="M1127" i="42"/>
  <c r="M1128" i="42"/>
  <c r="M1129" i="42"/>
  <c r="M1130" i="42"/>
  <c r="M1131" i="42"/>
  <c r="M1132" i="42"/>
  <c r="M1133" i="42"/>
  <c r="M1134" i="42"/>
  <c r="M1135" i="42"/>
  <c r="M1136" i="42"/>
  <c r="M1137" i="42"/>
  <c r="M1138" i="42"/>
  <c r="M1139" i="42"/>
  <c r="M1140" i="42"/>
  <c r="M1141" i="42"/>
  <c r="M1142" i="42"/>
  <c r="M1143" i="42"/>
  <c r="M1144" i="42"/>
  <c r="M1145" i="42"/>
  <c r="M1146" i="42"/>
  <c r="M1147" i="42"/>
  <c r="M1148" i="42"/>
  <c r="M1149" i="42"/>
  <c r="M1150" i="42"/>
  <c r="M1151" i="42"/>
  <c r="M1152" i="42"/>
  <c r="M1153" i="42"/>
  <c r="M1154" i="42"/>
  <c r="M1155" i="42"/>
  <c r="M1156" i="42"/>
  <c r="M1157" i="42"/>
  <c r="M1158" i="42"/>
  <c r="M1159" i="42"/>
  <c r="M1160" i="42"/>
  <c r="M1161" i="42"/>
  <c r="M1162" i="42"/>
  <c r="M1163" i="42"/>
  <c r="M1164" i="42"/>
  <c r="M1165" i="42"/>
  <c r="M1166" i="42"/>
  <c r="M1167" i="42"/>
  <c r="M1168" i="42"/>
  <c r="M1169" i="42"/>
  <c r="M1170" i="42"/>
  <c r="M1171" i="42"/>
  <c r="M1172" i="42"/>
  <c r="M1173" i="42"/>
  <c r="M1174" i="42"/>
  <c r="M1175" i="42"/>
  <c r="M1176" i="42"/>
  <c r="M1177" i="42"/>
  <c r="M1178" i="42"/>
  <c r="M1179" i="42"/>
  <c r="M1180" i="42"/>
  <c r="M1181" i="42"/>
  <c r="M1182" i="42"/>
  <c r="M1183" i="42"/>
  <c r="M1184" i="42"/>
  <c r="M1185" i="42"/>
  <c r="M1186" i="42"/>
  <c r="M1187" i="42"/>
  <c r="M1188" i="42"/>
  <c r="M1189" i="42"/>
  <c r="M1190" i="42"/>
  <c r="M1191" i="42"/>
  <c r="M1192" i="42"/>
  <c r="M1193" i="42"/>
  <c r="M1194" i="42"/>
  <c r="M1195" i="42"/>
  <c r="M1196" i="42"/>
  <c r="M1197" i="42"/>
  <c r="M1198" i="42"/>
  <c r="M1199" i="42"/>
  <c r="M1200" i="42"/>
  <c r="M1201" i="42"/>
  <c r="M1202" i="42"/>
  <c r="M1203" i="42"/>
  <c r="M1204" i="42"/>
  <c r="M1205" i="42"/>
  <c r="M1206" i="42"/>
  <c r="M1207" i="42"/>
  <c r="M1208" i="42"/>
  <c r="M1209" i="42"/>
  <c r="M1210" i="42"/>
  <c r="M1211" i="42"/>
  <c r="M1212" i="42"/>
  <c r="M1213" i="42"/>
  <c r="M1214" i="42"/>
  <c r="M1215" i="42"/>
  <c r="M1216" i="42"/>
  <c r="M1217" i="42"/>
  <c r="M1218" i="42"/>
  <c r="M1219" i="42"/>
  <c r="M1220" i="42"/>
  <c r="M1221" i="42"/>
  <c r="M1222" i="42"/>
  <c r="M1223" i="42"/>
  <c r="M1224" i="42"/>
  <c r="M1225" i="42"/>
  <c r="M1226" i="42"/>
  <c r="M1227" i="42"/>
  <c r="M1228" i="42"/>
  <c r="M1229" i="42"/>
  <c r="M1230" i="42"/>
  <c r="M1231" i="42"/>
  <c r="M1232" i="42"/>
  <c r="M1233" i="42"/>
  <c r="M1234" i="42"/>
  <c r="M1235" i="42"/>
  <c r="M1236" i="42"/>
  <c r="M1237" i="42"/>
  <c r="M1238" i="42"/>
  <c r="M1239" i="42"/>
  <c r="M1240" i="42"/>
  <c r="M1241" i="42"/>
  <c r="M1242" i="42"/>
  <c r="M1243" i="42"/>
  <c r="M1244" i="42"/>
  <c r="M1245" i="42"/>
  <c r="M1246" i="42"/>
  <c r="M1247" i="42"/>
  <c r="M1248" i="42"/>
  <c r="M1249" i="42"/>
  <c r="M1250" i="42"/>
  <c r="M1251" i="42"/>
  <c r="M1252" i="42"/>
  <c r="M1253" i="42"/>
  <c r="M1254" i="42"/>
  <c r="M1255" i="42"/>
  <c r="M1256" i="42"/>
  <c r="M1257" i="42"/>
  <c r="M1258" i="42"/>
  <c r="M1259" i="42"/>
  <c r="M1260" i="42"/>
  <c r="M1261" i="42"/>
  <c r="M1262" i="42"/>
  <c r="M1263" i="42"/>
  <c r="M1264" i="42"/>
  <c r="M1265" i="42"/>
  <c r="M1266" i="42"/>
  <c r="M1267" i="42"/>
  <c r="M1268" i="42"/>
  <c r="M1269" i="42"/>
  <c r="M1270" i="42"/>
  <c r="M1271" i="42"/>
  <c r="M1272" i="42"/>
  <c r="M1273" i="42"/>
  <c r="M1274" i="42"/>
  <c r="M1275" i="42"/>
  <c r="M1276" i="42"/>
  <c r="M1277" i="42"/>
  <c r="M1278" i="42"/>
  <c r="M1279" i="42"/>
  <c r="M1280" i="42"/>
  <c r="M1281" i="42"/>
  <c r="M1282" i="42"/>
  <c r="M1283" i="42"/>
  <c r="M1284" i="42"/>
  <c r="M1285" i="42"/>
  <c r="M1286" i="42"/>
  <c r="M1287" i="42"/>
  <c r="M1288" i="42"/>
  <c r="M1289" i="42"/>
  <c r="M1290" i="42"/>
  <c r="M1291" i="42"/>
  <c r="M1292" i="42"/>
  <c r="M1293" i="42"/>
  <c r="M1294" i="42"/>
  <c r="M1295" i="42"/>
  <c r="M1296" i="42"/>
  <c r="M1297" i="42"/>
  <c r="M1298" i="42"/>
  <c r="M1299" i="42"/>
  <c r="M1300" i="42"/>
  <c r="M1301" i="42"/>
  <c r="M1302" i="42"/>
  <c r="M1303" i="42"/>
  <c r="M1304" i="42"/>
  <c r="M1305" i="42"/>
  <c r="M1306" i="42"/>
  <c r="M1307" i="42"/>
  <c r="M1308" i="42"/>
  <c r="M1309" i="42"/>
  <c r="M1310" i="42"/>
  <c r="M1311" i="42"/>
  <c r="M1312" i="42"/>
  <c r="M1313" i="42"/>
  <c r="M1314" i="42"/>
  <c r="M1315" i="42"/>
  <c r="M1316" i="42"/>
  <c r="M1317" i="42"/>
  <c r="M1318" i="42"/>
  <c r="M1319" i="42"/>
  <c r="M1320" i="42"/>
  <c r="M1321" i="42"/>
  <c r="M1322" i="42"/>
  <c r="M1323" i="42"/>
  <c r="M1324" i="42"/>
  <c r="M1325" i="42"/>
  <c r="M1326" i="42"/>
  <c r="M1327" i="42"/>
  <c r="M1328" i="42"/>
  <c r="M1329" i="42"/>
  <c r="M1330" i="42"/>
  <c r="M1331" i="42"/>
  <c r="M1332" i="42"/>
  <c r="M1333" i="42"/>
  <c r="M1334" i="42"/>
  <c r="M1335" i="42"/>
  <c r="M1336" i="42"/>
  <c r="M1337" i="42"/>
  <c r="M1338" i="42"/>
  <c r="M1339" i="42"/>
  <c r="M1340" i="42"/>
  <c r="M1341" i="42"/>
  <c r="M1342" i="42"/>
  <c r="M1343" i="42"/>
  <c r="M1344" i="42"/>
  <c r="M1345" i="42"/>
  <c r="M1346" i="42"/>
  <c r="M1347" i="42"/>
  <c r="M1348" i="42"/>
  <c r="M1349" i="42"/>
  <c r="M1350" i="42"/>
  <c r="M1351" i="42"/>
  <c r="M1352" i="42"/>
  <c r="M1353" i="42"/>
  <c r="M1354" i="42"/>
  <c r="M1355" i="42"/>
  <c r="M1356" i="42"/>
  <c r="M1357" i="42"/>
  <c r="M1358" i="42"/>
  <c r="M1359" i="42"/>
  <c r="M1360" i="42"/>
  <c r="M1361" i="42"/>
  <c r="M1362" i="42"/>
  <c r="M1363" i="42"/>
  <c r="M1364" i="42"/>
  <c r="M1365" i="42"/>
  <c r="M1366" i="42"/>
  <c r="M1367" i="42"/>
  <c r="M1368" i="42"/>
  <c r="M1369" i="42"/>
  <c r="M1370" i="42"/>
  <c r="M1371" i="42"/>
  <c r="M1372" i="42"/>
  <c r="M1373" i="42"/>
  <c r="M1374" i="42"/>
  <c r="M1375" i="42"/>
  <c r="M1376" i="42"/>
  <c r="M1377" i="42"/>
  <c r="M1378" i="42"/>
  <c r="M1379" i="42"/>
  <c r="M1380" i="42"/>
  <c r="M1381" i="42"/>
  <c r="M1382" i="42"/>
  <c r="M1383" i="42"/>
  <c r="M1384" i="42"/>
  <c r="M1385" i="42"/>
  <c r="M1386" i="42"/>
  <c r="M1387" i="42"/>
  <c r="M1388" i="42"/>
  <c r="M1389" i="42"/>
  <c r="M1390" i="42"/>
  <c r="M1391" i="42"/>
  <c r="M1392" i="42"/>
  <c r="M1393" i="42"/>
  <c r="M1394" i="42"/>
  <c r="M1395" i="42"/>
  <c r="M1396" i="42"/>
  <c r="M1397" i="42"/>
  <c r="M1398" i="42"/>
  <c r="M1399" i="42"/>
  <c r="M1400" i="42"/>
  <c r="M1401" i="42"/>
  <c r="M1402" i="42"/>
  <c r="M1403" i="42"/>
  <c r="M1404" i="42"/>
  <c r="M1405" i="42"/>
  <c r="M1406" i="42"/>
  <c r="M1407" i="42"/>
  <c r="M1408" i="42"/>
  <c r="M1409" i="42"/>
  <c r="M1410" i="42"/>
  <c r="M1411" i="42"/>
  <c r="M1412" i="42"/>
  <c r="M1413" i="42"/>
  <c r="M1414" i="42"/>
  <c r="M1415" i="42"/>
  <c r="M1416" i="42"/>
  <c r="M1417" i="42"/>
  <c r="M1418" i="42"/>
  <c r="M1419" i="42"/>
  <c r="M1420" i="42"/>
  <c r="M1421" i="42"/>
  <c r="M1422" i="42"/>
  <c r="M1423" i="42"/>
  <c r="M1424" i="42"/>
  <c r="M1425" i="42"/>
  <c r="M1426" i="42"/>
  <c r="M1427" i="42"/>
  <c r="M1428" i="42"/>
  <c r="M1429" i="42"/>
  <c r="M1430" i="42"/>
  <c r="M1431" i="42"/>
  <c r="M1432" i="42"/>
  <c r="M1433" i="42"/>
  <c r="M1434" i="42"/>
  <c r="M1435" i="42"/>
  <c r="M1436" i="42"/>
  <c r="M1437" i="42"/>
  <c r="M1438" i="42"/>
  <c r="M1439" i="42"/>
  <c r="M1440" i="42"/>
  <c r="M1441" i="42"/>
  <c r="M1442" i="42"/>
  <c r="M1443" i="42"/>
  <c r="M1444" i="42"/>
  <c r="M1445" i="42"/>
  <c r="M1446" i="42"/>
  <c r="M1447" i="42"/>
  <c r="M1448" i="42"/>
  <c r="M1449" i="42"/>
  <c r="M1450" i="42"/>
  <c r="M1451" i="42"/>
  <c r="M1452" i="42"/>
  <c r="M1453" i="42"/>
  <c r="M1454" i="42"/>
  <c r="M1455" i="42"/>
  <c r="M1456" i="42"/>
  <c r="M1457" i="42"/>
  <c r="M1458" i="42"/>
  <c r="M1459" i="42"/>
  <c r="M1460" i="42"/>
  <c r="M1461" i="42"/>
  <c r="M1462" i="42"/>
  <c r="M1463" i="42"/>
  <c r="M1464" i="42"/>
  <c r="M1465" i="42"/>
  <c r="M1466" i="42"/>
  <c r="M1467" i="42"/>
  <c r="M1468" i="42"/>
  <c r="M1469" i="42"/>
  <c r="M1470" i="42"/>
  <c r="M1471" i="42"/>
  <c r="M1472" i="42"/>
  <c r="M1473" i="42"/>
  <c r="M1474" i="42"/>
  <c r="M1475" i="42"/>
  <c r="M1476" i="42"/>
  <c r="M1477" i="42"/>
  <c r="M1478" i="42"/>
  <c r="M1479" i="42"/>
  <c r="M1480" i="42"/>
  <c r="M1481" i="42"/>
  <c r="M1482" i="42"/>
  <c r="M1483" i="42"/>
  <c r="M1484" i="42"/>
  <c r="M1485" i="42"/>
  <c r="M1486" i="42"/>
  <c r="M1487" i="42"/>
  <c r="M1488" i="42"/>
  <c r="M1489" i="42"/>
  <c r="M1490" i="42"/>
  <c r="M1491" i="42"/>
  <c r="M1492" i="42"/>
  <c r="M1493" i="42"/>
  <c r="M1494" i="42"/>
  <c r="M1495" i="42"/>
  <c r="M1496" i="42"/>
  <c r="M1497" i="42"/>
  <c r="M1498" i="42"/>
  <c r="M1499" i="42"/>
  <c r="M1500" i="42"/>
  <c r="M1501" i="42"/>
  <c r="M1502" i="42"/>
  <c r="M1503" i="42"/>
  <c r="M1504" i="42"/>
  <c r="M1505" i="42"/>
  <c r="M1506" i="42"/>
  <c r="M1507" i="42"/>
  <c r="M1508" i="42"/>
  <c r="M1509" i="42"/>
  <c r="M1510" i="42"/>
  <c r="M1511" i="42"/>
  <c r="M1512" i="42"/>
  <c r="M1513" i="42"/>
  <c r="M1514" i="42"/>
  <c r="M1515" i="42"/>
  <c r="M1516" i="42"/>
  <c r="M1517" i="42"/>
  <c r="M1518" i="42"/>
  <c r="M1519" i="42"/>
  <c r="M1520" i="42"/>
  <c r="M1521" i="42"/>
  <c r="M1522" i="42"/>
  <c r="M1523" i="42"/>
  <c r="M1524" i="42"/>
  <c r="M1525" i="42"/>
  <c r="M1526" i="42"/>
  <c r="M1527" i="42"/>
  <c r="M1528" i="42"/>
  <c r="M1529" i="42"/>
  <c r="M1530" i="42"/>
  <c r="M1531" i="42"/>
  <c r="M1532" i="42"/>
  <c r="M1533" i="42"/>
  <c r="M1534" i="42"/>
  <c r="M1535" i="42"/>
  <c r="M1536" i="42"/>
  <c r="M1537" i="42"/>
  <c r="M1538" i="42"/>
  <c r="M1539" i="42"/>
  <c r="M1540" i="42"/>
  <c r="M1541" i="42"/>
  <c r="M1542" i="42"/>
  <c r="M1543" i="42"/>
  <c r="M1544" i="42"/>
  <c r="M1545" i="42"/>
  <c r="M1546" i="42"/>
  <c r="M1547" i="42"/>
  <c r="M1548" i="42"/>
  <c r="M1549" i="42"/>
  <c r="M1550" i="42"/>
  <c r="M1551" i="42"/>
  <c r="M1552" i="42"/>
  <c r="M1553" i="42"/>
  <c r="M1554" i="42"/>
  <c r="M1555" i="42"/>
  <c r="M1556" i="42"/>
  <c r="M1557" i="42"/>
  <c r="M1558" i="42"/>
  <c r="M1559" i="42"/>
  <c r="M1560" i="42"/>
  <c r="M1561" i="42"/>
  <c r="M1562" i="42"/>
  <c r="M1563" i="42"/>
  <c r="M1564" i="42"/>
  <c r="M1565" i="42"/>
  <c r="M1566" i="42"/>
  <c r="M1567" i="42"/>
  <c r="M1568" i="42"/>
  <c r="M1569" i="42"/>
  <c r="M1570" i="42"/>
  <c r="M1571" i="42"/>
  <c r="M1572" i="42"/>
  <c r="M1573" i="42"/>
  <c r="M1574" i="42"/>
  <c r="M1575" i="42"/>
  <c r="M1576" i="42"/>
  <c r="M1577" i="42"/>
  <c r="M1578" i="42"/>
  <c r="M1579" i="42"/>
  <c r="M1580" i="42"/>
  <c r="M1581" i="42"/>
  <c r="M1582" i="42"/>
  <c r="M1583" i="42"/>
  <c r="M1584" i="42"/>
  <c r="M1585" i="42"/>
  <c r="M1586" i="42"/>
  <c r="M1587" i="42"/>
  <c r="M1588" i="42"/>
  <c r="M1589" i="42"/>
  <c r="M1590" i="42"/>
  <c r="M1591" i="42"/>
  <c r="M1592" i="42"/>
  <c r="M1593" i="42"/>
  <c r="M1594" i="42"/>
  <c r="M1595" i="42"/>
  <c r="M1596" i="42"/>
  <c r="M1597" i="42"/>
  <c r="M1598" i="42"/>
  <c r="M1599" i="42"/>
  <c r="M1600" i="42"/>
  <c r="M1601" i="42"/>
  <c r="M1602" i="42"/>
  <c r="M1603" i="42"/>
  <c r="M1604" i="42"/>
  <c r="M1605" i="42"/>
  <c r="M1606" i="42"/>
  <c r="M1607" i="42"/>
  <c r="M1608" i="42"/>
  <c r="M1609" i="42"/>
  <c r="M1610" i="42"/>
  <c r="M1611" i="42"/>
  <c r="M1612" i="42"/>
  <c r="M1613" i="42"/>
  <c r="M1614" i="42"/>
  <c r="M1615" i="42"/>
  <c r="M1616" i="42"/>
  <c r="M1617" i="42"/>
  <c r="M1618" i="42"/>
  <c r="M1619" i="42"/>
  <c r="M1620" i="42"/>
  <c r="M1621" i="42"/>
  <c r="M1622" i="42"/>
  <c r="M1623" i="42"/>
  <c r="M1624" i="42"/>
  <c r="M1625" i="42"/>
  <c r="M1626" i="42"/>
  <c r="M1627" i="42"/>
  <c r="M1628" i="42"/>
  <c r="M1629" i="42"/>
  <c r="M1630" i="42"/>
  <c r="M1631" i="42"/>
  <c r="M1632" i="42"/>
  <c r="M1633" i="42"/>
  <c r="M1634" i="42"/>
  <c r="M1635" i="42"/>
  <c r="M1636" i="42"/>
  <c r="M1637" i="42"/>
  <c r="M1638" i="42"/>
  <c r="M1639" i="42"/>
  <c r="M1640" i="42"/>
  <c r="M1641" i="42"/>
  <c r="M1642" i="42"/>
  <c r="M1643" i="42"/>
  <c r="M1644" i="42"/>
  <c r="M1645" i="42"/>
  <c r="M1646" i="42"/>
  <c r="M1647" i="42"/>
  <c r="M1648" i="42"/>
  <c r="M1649" i="42"/>
  <c r="M1650" i="42"/>
  <c r="M1651" i="42"/>
  <c r="M1652" i="42"/>
  <c r="M1653" i="42"/>
  <c r="M1654" i="42"/>
  <c r="M1655" i="42"/>
  <c r="M1656" i="42"/>
  <c r="M1657" i="42"/>
  <c r="M1658" i="42"/>
  <c r="M1659" i="42"/>
  <c r="M1660" i="42"/>
  <c r="M1661" i="42"/>
  <c r="M1662" i="42"/>
  <c r="M1663" i="42"/>
  <c r="M1664" i="42"/>
  <c r="M1665" i="42"/>
  <c r="M1666" i="42"/>
  <c r="M1667" i="42"/>
  <c r="M1668" i="42"/>
  <c r="M1669" i="42"/>
  <c r="M1670" i="42"/>
  <c r="M1671" i="42"/>
  <c r="M1672" i="42"/>
  <c r="M1673" i="42"/>
  <c r="M1674" i="42"/>
  <c r="M1675" i="42"/>
  <c r="M1676" i="42"/>
  <c r="M1677" i="42"/>
  <c r="M1678" i="42"/>
  <c r="M1679" i="42"/>
  <c r="M1680" i="42"/>
  <c r="M1681" i="42"/>
  <c r="M1682" i="42"/>
  <c r="M1683" i="42"/>
  <c r="M1684" i="42"/>
  <c r="M1685" i="42"/>
  <c r="M1686" i="42"/>
  <c r="M1687" i="42"/>
  <c r="M1688" i="42"/>
  <c r="M1689" i="42"/>
  <c r="M1690" i="42"/>
  <c r="M1691" i="42"/>
  <c r="M1692" i="42"/>
  <c r="M1693" i="42"/>
  <c r="M1694" i="42"/>
  <c r="M1695" i="42"/>
  <c r="M1696" i="42"/>
  <c r="M1697" i="42"/>
  <c r="M1698" i="42"/>
  <c r="M1699" i="42"/>
  <c r="M1700" i="42"/>
  <c r="M1701" i="42"/>
  <c r="M1702" i="42"/>
  <c r="M1703" i="42"/>
  <c r="M1704" i="42"/>
  <c r="M1705" i="42"/>
  <c r="M1706" i="42"/>
  <c r="M1707" i="42"/>
  <c r="M1708" i="42"/>
  <c r="M1709" i="42"/>
  <c r="M1710" i="42"/>
  <c r="M1711" i="42"/>
  <c r="M1712" i="42"/>
  <c r="M1713" i="42"/>
  <c r="M1714" i="42"/>
  <c r="M1715" i="42"/>
  <c r="M1716" i="42"/>
  <c r="M1717" i="42"/>
  <c r="M1718" i="42"/>
  <c r="M1719" i="42"/>
  <c r="M1720" i="42"/>
  <c r="M1721" i="42"/>
  <c r="M1722" i="42"/>
  <c r="M1723" i="42"/>
  <c r="M1724" i="42"/>
  <c r="M1725" i="42"/>
  <c r="M1726" i="42"/>
  <c r="M1727" i="42"/>
  <c r="M1728" i="42"/>
  <c r="M1729" i="42"/>
  <c r="M1730" i="42"/>
  <c r="M1731" i="42"/>
  <c r="M1732" i="42"/>
  <c r="M1733" i="42"/>
  <c r="M1734" i="42"/>
  <c r="M1735" i="42"/>
  <c r="M1736" i="42"/>
  <c r="M1737" i="42"/>
  <c r="M1738" i="42"/>
  <c r="M1739" i="42"/>
  <c r="M1740" i="42"/>
  <c r="M1741" i="42"/>
  <c r="M1742" i="42"/>
  <c r="M1743" i="42"/>
  <c r="M1744" i="42"/>
  <c r="M1745" i="42"/>
  <c r="M1746" i="42"/>
  <c r="M1747" i="42"/>
  <c r="M1748" i="42"/>
  <c r="M1749" i="42"/>
  <c r="M1750" i="42"/>
  <c r="M1751" i="42"/>
  <c r="M1752" i="42"/>
  <c r="M1753" i="42"/>
  <c r="M1754" i="42"/>
  <c r="M1755" i="42"/>
  <c r="M1756" i="42"/>
  <c r="M1757" i="42"/>
  <c r="M1758" i="42"/>
  <c r="M1759" i="42"/>
  <c r="M1760" i="42"/>
  <c r="M1761" i="42"/>
  <c r="M1762" i="42"/>
  <c r="M1763" i="42"/>
  <c r="M1764" i="42"/>
  <c r="M1765" i="42"/>
  <c r="M1766" i="42"/>
  <c r="M1767" i="42"/>
  <c r="M1768" i="42"/>
  <c r="M1769" i="42"/>
  <c r="M1770" i="42"/>
  <c r="M1771" i="42"/>
  <c r="M1772" i="42"/>
  <c r="M1773" i="42"/>
  <c r="M1774" i="42"/>
  <c r="M1775" i="42"/>
  <c r="M1776" i="42"/>
  <c r="M1777" i="42"/>
  <c r="M1778" i="42"/>
  <c r="M1779" i="42"/>
  <c r="M1780" i="42"/>
  <c r="M1781" i="42"/>
  <c r="M1782" i="42"/>
  <c r="M1783" i="42"/>
  <c r="M1784" i="42"/>
  <c r="M1785" i="42"/>
  <c r="M1786" i="42"/>
  <c r="M1787" i="42"/>
  <c r="M1788" i="42"/>
  <c r="M1789" i="42"/>
  <c r="M1790" i="42"/>
  <c r="M1791" i="42"/>
  <c r="M1792" i="42"/>
  <c r="M1793" i="42"/>
  <c r="M1794" i="42"/>
  <c r="M1795" i="42"/>
  <c r="M1796" i="42"/>
  <c r="M1797" i="42"/>
  <c r="M1798" i="42"/>
  <c r="M1799" i="42"/>
  <c r="M1800" i="42"/>
  <c r="M1801" i="42"/>
  <c r="M1802" i="42"/>
  <c r="M1803" i="42"/>
  <c r="M1804" i="42"/>
  <c r="M1805" i="42"/>
  <c r="M1806" i="42"/>
  <c r="M1807" i="42"/>
  <c r="M1808" i="42"/>
  <c r="M1809" i="42"/>
  <c r="M1810" i="42"/>
  <c r="M1811" i="42"/>
  <c r="M1812" i="42"/>
  <c r="M1813" i="42"/>
  <c r="M1814" i="42"/>
  <c r="M1815" i="42"/>
  <c r="M1816" i="42"/>
  <c r="M1817" i="42"/>
  <c r="M1818" i="42"/>
  <c r="M1819" i="42"/>
  <c r="M1820" i="42"/>
  <c r="M1821" i="42"/>
  <c r="M1822" i="42"/>
  <c r="M1823" i="42"/>
  <c r="M1824" i="42"/>
  <c r="M1825" i="42"/>
  <c r="M1826" i="42"/>
  <c r="M1827" i="42"/>
  <c r="M1828" i="42"/>
  <c r="M1829" i="42"/>
  <c r="M1830" i="42"/>
  <c r="M1831" i="42"/>
  <c r="M1832" i="42"/>
  <c r="M1833" i="42"/>
  <c r="M1834" i="42"/>
  <c r="M1835" i="42"/>
  <c r="M1836" i="42"/>
  <c r="M1837" i="42"/>
  <c r="M1838" i="42"/>
  <c r="M1839" i="42"/>
  <c r="M1840" i="42"/>
  <c r="M1841" i="42"/>
  <c r="M1842" i="42"/>
  <c r="M1843" i="42"/>
  <c r="M1844" i="42"/>
  <c r="M1845" i="42"/>
  <c r="M1846" i="42"/>
  <c r="M1847" i="42"/>
  <c r="M1848" i="42"/>
  <c r="M1849" i="42"/>
  <c r="M1850" i="42"/>
  <c r="M1851" i="42"/>
  <c r="M1852" i="42"/>
  <c r="M1853" i="42"/>
  <c r="M1854" i="42"/>
  <c r="M1855" i="42"/>
  <c r="M1856" i="42"/>
  <c r="M1857" i="42"/>
  <c r="M1858" i="42"/>
  <c r="M1859" i="42"/>
  <c r="M1860" i="42"/>
  <c r="M1861" i="42"/>
  <c r="M1862" i="42"/>
  <c r="M1863" i="42"/>
  <c r="M1864" i="42"/>
  <c r="M1865" i="42"/>
  <c r="M1866" i="42"/>
  <c r="M1867" i="42"/>
  <c r="M1868" i="42"/>
  <c r="M1869" i="42"/>
  <c r="M1870" i="42"/>
  <c r="M1871" i="42"/>
  <c r="M1872" i="42"/>
  <c r="M1873" i="42"/>
  <c r="M1874" i="42"/>
  <c r="M1875" i="42"/>
  <c r="M1876" i="42"/>
  <c r="M1877" i="42"/>
  <c r="M1878" i="42"/>
  <c r="M1879" i="42"/>
  <c r="M1880" i="42"/>
  <c r="M1881" i="42"/>
  <c r="M1882" i="42"/>
  <c r="M1883" i="42"/>
  <c r="M1884" i="42"/>
  <c r="M1885" i="42"/>
  <c r="M1886" i="42"/>
  <c r="M1887" i="42"/>
  <c r="M1888" i="42"/>
  <c r="M1889" i="42"/>
  <c r="M1890" i="42"/>
  <c r="M1891" i="42"/>
  <c r="M1892" i="42"/>
  <c r="M1893" i="42"/>
  <c r="M1894" i="42"/>
  <c r="M1895" i="42"/>
  <c r="M1896" i="42"/>
  <c r="M1897" i="42"/>
  <c r="M1898" i="42"/>
  <c r="M1899" i="42"/>
  <c r="M1900" i="42"/>
  <c r="M1901" i="42"/>
  <c r="M1902" i="42"/>
  <c r="M1903" i="42"/>
  <c r="M1904" i="42"/>
  <c r="M1905" i="42"/>
  <c r="M1906" i="42"/>
  <c r="M1907" i="42"/>
  <c r="M1908" i="42"/>
  <c r="M1909" i="42"/>
  <c r="M1910" i="42"/>
  <c r="M1911" i="42"/>
  <c r="M1912" i="42"/>
  <c r="M1913" i="42"/>
  <c r="M1914" i="42"/>
  <c r="M1915" i="42"/>
  <c r="M1916" i="42"/>
  <c r="M1917" i="42"/>
  <c r="M1918" i="42"/>
  <c r="M1919" i="42"/>
  <c r="M1920" i="42"/>
  <c r="M1921" i="42"/>
  <c r="M1922" i="42"/>
  <c r="M1923" i="42"/>
  <c r="M1924" i="42"/>
  <c r="M1925" i="42"/>
  <c r="M1926" i="42"/>
  <c r="M1927" i="42"/>
  <c r="M1928" i="42"/>
  <c r="M1929" i="42"/>
  <c r="M1930" i="42"/>
  <c r="M1931" i="42"/>
  <c r="M1932" i="42"/>
  <c r="M1933" i="42"/>
  <c r="M1934" i="42"/>
  <c r="M1935" i="42"/>
  <c r="M1936" i="42"/>
  <c r="M1937" i="42"/>
  <c r="M1938" i="42"/>
  <c r="M1939" i="42"/>
  <c r="M1940" i="42"/>
  <c r="M1941" i="42"/>
  <c r="M1942" i="42"/>
  <c r="M1943" i="42"/>
  <c r="M1944" i="42"/>
  <c r="M1945" i="42"/>
  <c r="M1946" i="42"/>
  <c r="M1947" i="42"/>
  <c r="M1948" i="42"/>
  <c r="M1949" i="42"/>
  <c r="M1950" i="42"/>
  <c r="M1951" i="42"/>
  <c r="M1952" i="42"/>
  <c r="M1953" i="42"/>
  <c r="M1954" i="42"/>
  <c r="M1955" i="42"/>
  <c r="M1956" i="42"/>
  <c r="M1957" i="42"/>
  <c r="M1958" i="42"/>
  <c r="M1959" i="42"/>
  <c r="M1960" i="42"/>
  <c r="M1961" i="42"/>
  <c r="M1962" i="42"/>
  <c r="M1963" i="42"/>
  <c r="M1964" i="42"/>
  <c r="M1965" i="42"/>
  <c r="M1966" i="42"/>
  <c r="M1967" i="42"/>
  <c r="M1968" i="42"/>
  <c r="M1969" i="42"/>
  <c r="M1970" i="42"/>
  <c r="M1971" i="42"/>
  <c r="M1972" i="42"/>
  <c r="M1973" i="42"/>
  <c r="M1974" i="42"/>
  <c r="M1975" i="42"/>
  <c r="M1976" i="42"/>
  <c r="M1977" i="42"/>
  <c r="M1978" i="42"/>
  <c r="M1979" i="42"/>
  <c r="M1980" i="42"/>
  <c r="M1981" i="42"/>
  <c r="M1982" i="42"/>
  <c r="M1983" i="42"/>
  <c r="M1984" i="42"/>
  <c r="M1985" i="42"/>
  <c r="M1986" i="42"/>
  <c r="M1987" i="42"/>
  <c r="M1988" i="42"/>
  <c r="M1989" i="42"/>
  <c r="M1990" i="42"/>
  <c r="M1991" i="42"/>
  <c r="M1992" i="42"/>
  <c r="M1993" i="42"/>
  <c r="M1994" i="42"/>
  <c r="M1995" i="42"/>
  <c r="M1996" i="42"/>
  <c r="M1997" i="42"/>
  <c r="M1998" i="42"/>
  <c r="M1999" i="42"/>
  <c r="M2000" i="42"/>
  <c r="M2001" i="42"/>
  <c r="M2002" i="42"/>
  <c r="M2003" i="42"/>
  <c r="M2004" i="42"/>
  <c r="M2005" i="42"/>
  <c r="M2006" i="42"/>
  <c r="M2007" i="42"/>
  <c r="M2008" i="42"/>
  <c r="M2009" i="42"/>
  <c r="M2010" i="42"/>
  <c r="M2011" i="42"/>
  <c r="M2012" i="42"/>
  <c r="M2013" i="42"/>
  <c r="M2014" i="42"/>
  <c r="M2015" i="42"/>
  <c r="M2016" i="42"/>
  <c r="M2017" i="42"/>
  <c r="M2018" i="42"/>
  <c r="M2019" i="42"/>
  <c r="M2020" i="42"/>
  <c r="M2021" i="42"/>
  <c r="M2022" i="42"/>
  <c r="M2023" i="42"/>
  <c r="M2024" i="42"/>
  <c r="M2025" i="42"/>
  <c r="M2026" i="42"/>
  <c r="M2027" i="42"/>
  <c r="M2028" i="42"/>
  <c r="M2029" i="42"/>
  <c r="M2030" i="42"/>
  <c r="M2031" i="42"/>
  <c r="M2032" i="42"/>
  <c r="M2033" i="42"/>
  <c r="M2034" i="42"/>
  <c r="M2035" i="42"/>
  <c r="M2036" i="42"/>
  <c r="M2037" i="42"/>
  <c r="M2038" i="42"/>
  <c r="M2039" i="42"/>
  <c r="M2040" i="42"/>
  <c r="M2041" i="42"/>
  <c r="M2042" i="42"/>
  <c r="M2043" i="42"/>
  <c r="M2044" i="42"/>
  <c r="M2045" i="42"/>
  <c r="M2046" i="42"/>
  <c r="M2047" i="42"/>
  <c r="M2048" i="42"/>
  <c r="M2049" i="42"/>
  <c r="M2050" i="42"/>
  <c r="M2051" i="42"/>
  <c r="M2052" i="42"/>
  <c r="M2053" i="42"/>
  <c r="M2054" i="42"/>
  <c r="M2055" i="42"/>
  <c r="M2056" i="42"/>
  <c r="M2057" i="42"/>
  <c r="M2058" i="42"/>
  <c r="M2059" i="42"/>
  <c r="M2060" i="42"/>
  <c r="M2061" i="42"/>
  <c r="M2062" i="42"/>
  <c r="M2063" i="42"/>
  <c r="M2064" i="42"/>
  <c r="M2065" i="42"/>
  <c r="M2066" i="42"/>
  <c r="M2067" i="42"/>
  <c r="M2068" i="42"/>
  <c r="M2069" i="42"/>
  <c r="M2070" i="42"/>
  <c r="M2071" i="42"/>
  <c r="M2072" i="42"/>
  <c r="M2073" i="42"/>
  <c r="M2074" i="42"/>
  <c r="M2075" i="42"/>
  <c r="M2076" i="42"/>
  <c r="M2077" i="42"/>
  <c r="M2078" i="42"/>
  <c r="M2079" i="42"/>
  <c r="M2080" i="42"/>
  <c r="M2081" i="42"/>
  <c r="M2082" i="42"/>
  <c r="M2083" i="42"/>
  <c r="M2084" i="42"/>
  <c r="M2085" i="42"/>
  <c r="M2086" i="42"/>
  <c r="M2087" i="42"/>
  <c r="M2088" i="42"/>
  <c r="M2089" i="42"/>
  <c r="M2090" i="42"/>
  <c r="M2091" i="42"/>
  <c r="M2092" i="42"/>
  <c r="M2093" i="42"/>
  <c r="M2094" i="42"/>
  <c r="M2095" i="42"/>
  <c r="M2096" i="42"/>
  <c r="M2097" i="42"/>
  <c r="M2098" i="42"/>
  <c r="M2099" i="42"/>
  <c r="M2100" i="42"/>
  <c r="M2101" i="42"/>
  <c r="M2102" i="42"/>
  <c r="M2103" i="42"/>
  <c r="M2104" i="42"/>
  <c r="M2105" i="42"/>
  <c r="M2106" i="42"/>
  <c r="M2107" i="42"/>
  <c r="M2108" i="42"/>
  <c r="M2109" i="42"/>
  <c r="M2110" i="42"/>
  <c r="M2111" i="42"/>
  <c r="M2112" i="42"/>
  <c r="M2113" i="42"/>
  <c r="M2114" i="42"/>
  <c r="M2115" i="42"/>
  <c r="M2116" i="42"/>
  <c r="M2117" i="42"/>
  <c r="M2118" i="42"/>
  <c r="M2119" i="42"/>
  <c r="M2120" i="42"/>
  <c r="M2121" i="42"/>
  <c r="M2122" i="42"/>
  <c r="M2123" i="42"/>
  <c r="M2124" i="42"/>
  <c r="M2125" i="42"/>
  <c r="M2126" i="42"/>
  <c r="M2127" i="42"/>
  <c r="M2128" i="42"/>
  <c r="M2129" i="42"/>
  <c r="M2130" i="42"/>
  <c r="M2131" i="42"/>
  <c r="M2132" i="42"/>
  <c r="M2133" i="42"/>
  <c r="M2134" i="42"/>
  <c r="M2135" i="42"/>
  <c r="M2136" i="42"/>
  <c r="M2137" i="42"/>
  <c r="M2138" i="42"/>
  <c r="M2139" i="42"/>
  <c r="M2140" i="42"/>
  <c r="M2141" i="42"/>
  <c r="M2142" i="42"/>
  <c r="M2143" i="42"/>
  <c r="M2144" i="42"/>
  <c r="M2145" i="42"/>
  <c r="M2146" i="42"/>
  <c r="M2147" i="42"/>
  <c r="M2148" i="42"/>
  <c r="M2149" i="42"/>
  <c r="M2150" i="42"/>
  <c r="M2151" i="42"/>
  <c r="M2152" i="42"/>
  <c r="M2153" i="42"/>
  <c r="M2154" i="42"/>
  <c r="M2155" i="42"/>
  <c r="M2156" i="42"/>
  <c r="M2157" i="42"/>
  <c r="M2158" i="42"/>
  <c r="M2159" i="42"/>
  <c r="M2160" i="42"/>
  <c r="M2161" i="42"/>
  <c r="M2162" i="42"/>
  <c r="M2163" i="42"/>
  <c r="M2164" i="42"/>
  <c r="M2165" i="42"/>
  <c r="M2166" i="42"/>
  <c r="M2167" i="42"/>
  <c r="M2168" i="42"/>
  <c r="M2169" i="42"/>
  <c r="M2170" i="42"/>
  <c r="M2171" i="42"/>
  <c r="M2172" i="42"/>
  <c r="M2173" i="42"/>
  <c r="M2174" i="42"/>
  <c r="M2175" i="42"/>
  <c r="M2176" i="42"/>
  <c r="M2177" i="42"/>
  <c r="M2178" i="42"/>
  <c r="M2179" i="42"/>
  <c r="M2180" i="42"/>
  <c r="M2181" i="42"/>
  <c r="M2182" i="42"/>
  <c r="M2183" i="42"/>
  <c r="M2184" i="42"/>
  <c r="M2185" i="42"/>
  <c r="M2186" i="42"/>
  <c r="M2187" i="42"/>
  <c r="M2188" i="42"/>
  <c r="M2189" i="42"/>
  <c r="M2190" i="42"/>
  <c r="M2191" i="42"/>
  <c r="M2192" i="42"/>
  <c r="M2193" i="42"/>
  <c r="M2194" i="42"/>
  <c r="M2195" i="42"/>
  <c r="M2196" i="42"/>
  <c r="M2197" i="42"/>
  <c r="M2198" i="42"/>
  <c r="M2199" i="42"/>
  <c r="M2200" i="42"/>
  <c r="M2201" i="42"/>
  <c r="M2202" i="42"/>
  <c r="M2203" i="42"/>
  <c r="M2204" i="42"/>
  <c r="M2205" i="42"/>
  <c r="M2206" i="42"/>
  <c r="M2207" i="42"/>
  <c r="M2208" i="42"/>
  <c r="M2209" i="42"/>
  <c r="M2210" i="42"/>
  <c r="M2211" i="42"/>
  <c r="M2212" i="42"/>
  <c r="M2213" i="42"/>
  <c r="M2214" i="42"/>
  <c r="M2215" i="42"/>
  <c r="M2216" i="42"/>
  <c r="M2217" i="42"/>
  <c r="M2218" i="42"/>
  <c r="M2219" i="42"/>
  <c r="M2220" i="42"/>
  <c r="M2221" i="42"/>
  <c r="M2222" i="42"/>
  <c r="M2223" i="42"/>
  <c r="M2224" i="42"/>
  <c r="M2225" i="42"/>
  <c r="M2226" i="42"/>
  <c r="M2227" i="42"/>
  <c r="M2228" i="42"/>
  <c r="M2229" i="42"/>
  <c r="M2230" i="42"/>
  <c r="M2231" i="42"/>
  <c r="M2232" i="42"/>
  <c r="M2233" i="42"/>
  <c r="M2234" i="42"/>
  <c r="M2235" i="42"/>
  <c r="M2236" i="42"/>
  <c r="M2237" i="42"/>
  <c r="M2238" i="42"/>
  <c r="M2239" i="42"/>
  <c r="M2240" i="42"/>
  <c r="M2241" i="42"/>
  <c r="M2242" i="42"/>
  <c r="M2243" i="42"/>
  <c r="M2244" i="42"/>
  <c r="M2245" i="42"/>
  <c r="M2246" i="42"/>
  <c r="M2247" i="42"/>
  <c r="M2248" i="42"/>
  <c r="M2249" i="42"/>
  <c r="M2250" i="42"/>
  <c r="M2251" i="42"/>
  <c r="M2252" i="42"/>
  <c r="M2253" i="42"/>
  <c r="M2254" i="42"/>
  <c r="M2255" i="42"/>
  <c r="M2256" i="42"/>
  <c r="M2257" i="42"/>
  <c r="M2258" i="42"/>
  <c r="M2259" i="42"/>
  <c r="M2260" i="42"/>
  <c r="M2261" i="42"/>
  <c r="M2262" i="42"/>
  <c r="M2263" i="42"/>
  <c r="M2264" i="42"/>
  <c r="M2265" i="42"/>
  <c r="M2266" i="42"/>
  <c r="M2267" i="42"/>
  <c r="M2268" i="42"/>
  <c r="M2269" i="42"/>
  <c r="M2270" i="42"/>
  <c r="M2271" i="42"/>
  <c r="M2272" i="42"/>
  <c r="M2273" i="42"/>
  <c r="M2274" i="42"/>
  <c r="M2275" i="42"/>
  <c r="M2276" i="42"/>
  <c r="M2277" i="42"/>
  <c r="M2278" i="42"/>
  <c r="M2279" i="42"/>
  <c r="M2280" i="42"/>
  <c r="M2281" i="42"/>
  <c r="M2282" i="42"/>
  <c r="M2283" i="42"/>
  <c r="M2284" i="42"/>
  <c r="M2285" i="42"/>
  <c r="M2286" i="42"/>
  <c r="M2287" i="42"/>
  <c r="M2288" i="42"/>
  <c r="M2289" i="42"/>
  <c r="M2290" i="42"/>
  <c r="M2291" i="42"/>
  <c r="M2292" i="42"/>
  <c r="M2293" i="42"/>
  <c r="M2294" i="42"/>
  <c r="M2295" i="42"/>
  <c r="M2296" i="42"/>
  <c r="M2297" i="42"/>
  <c r="M2298" i="42"/>
  <c r="M2299" i="42"/>
  <c r="M2300" i="42"/>
  <c r="M2301" i="42"/>
  <c r="M2302" i="42"/>
  <c r="M2303" i="42"/>
  <c r="M2304" i="42"/>
  <c r="M2305" i="42"/>
  <c r="M2306" i="42"/>
  <c r="M2307" i="42"/>
  <c r="M2308" i="42"/>
  <c r="M2309" i="42"/>
  <c r="M2310" i="42"/>
  <c r="M2311" i="42"/>
  <c r="M2312" i="42"/>
  <c r="M2313" i="42"/>
  <c r="M2314" i="42"/>
  <c r="M2315" i="42"/>
  <c r="M2316" i="42"/>
  <c r="M2317" i="42"/>
  <c r="M2318" i="42"/>
  <c r="M2319" i="42"/>
  <c r="M2320" i="42"/>
  <c r="M2321" i="42"/>
  <c r="M2322" i="42"/>
  <c r="M2323" i="42"/>
  <c r="M2324" i="42"/>
  <c r="M2325" i="42"/>
  <c r="M2326" i="42"/>
  <c r="M2327" i="42"/>
  <c r="M2328" i="42"/>
  <c r="M2329" i="42"/>
  <c r="M2330" i="42"/>
  <c r="M2331" i="42"/>
  <c r="M2332" i="42"/>
  <c r="M2333" i="42"/>
  <c r="M2334" i="42"/>
  <c r="M2335" i="42"/>
  <c r="M2336" i="42"/>
  <c r="M2337" i="42"/>
  <c r="M2338" i="42"/>
  <c r="M2339" i="42"/>
  <c r="M2340" i="42"/>
  <c r="M2341" i="42"/>
  <c r="M2342" i="42"/>
  <c r="M2343" i="42"/>
  <c r="M2344" i="42"/>
  <c r="M2345" i="42"/>
  <c r="M2346" i="42"/>
  <c r="M2347" i="42"/>
  <c r="M2348" i="42"/>
  <c r="M2349" i="42"/>
  <c r="M2350" i="42"/>
  <c r="M2351" i="42"/>
  <c r="M2352" i="42"/>
  <c r="M2353" i="42"/>
  <c r="M2354" i="42"/>
  <c r="M2355" i="42"/>
  <c r="M2356" i="42"/>
  <c r="M2357" i="42"/>
  <c r="M2358" i="42"/>
  <c r="M2359" i="42"/>
  <c r="M2360" i="42"/>
  <c r="M2361" i="42"/>
  <c r="M2362" i="42"/>
  <c r="M2363" i="42"/>
  <c r="M2364" i="42"/>
  <c r="M2365" i="42"/>
  <c r="M2366" i="42"/>
  <c r="M2367" i="42"/>
  <c r="M2368" i="42"/>
  <c r="M2369" i="42"/>
  <c r="M2370" i="42"/>
  <c r="M2371" i="42"/>
  <c r="M2372" i="42"/>
  <c r="M2373" i="42"/>
  <c r="M2374" i="42"/>
  <c r="M2375" i="42"/>
  <c r="M2376" i="42"/>
  <c r="M2377" i="42"/>
  <c r="M2378" i="42"/>
  <c r="M2379" i="42"/>
  <c r="M2380" i="42"/>
  <c r="M2381" i="42"/>
  <c r="M2382" i="42"/>
  <c r="M2383" i="42"/>
  <c r="M2384" i="42"/>
  <c r="M2385" i="42"/>
  <c r="M2386" i="42"/>
  <c r="M2387" i="42"/>
  <c r="M2388" i="42"/>
  <c r="M2389" i="42"/>
  <c r="M2390" i="42"/>
  <c r="M2391" i="42"/>
  <c r="M2392" i="42"/>
  <c r="M2393" i="42"/>
  <c r="M2394" i="42"/>
  <c r="M2395" i="42"/>
  <c r="M2396" i="42"/>
  <c r="M2397" i="42"/>
  <c r="M2398" i="42"/>
  <c r="M2399" i="42"/>
  <c r="M2400" i="42"/>
  <c r="M2401" i="42"/>
  <c r="M2402" i="42"/>
  <c r="M2403" i="42"/>
  <c r="M2404" i="42"/>
  <c r="M2405" i="42"/>
  <c r="M2406" i="42"/>
  <c r="M2407" i="42"/>
  <c r="M2408" i="42"/>
  <c r="M2409" i="42"/>
  <c r="M2410" i="42"/>
  <c r="M2411" i="42"/>
  <c r="M2412" i="42"/>
  <c r="M2413" i="42"/>
  <c r="M2414" i="42"/>
  <c r="M2415" i="42"/>
  <c r="M2416" i="42"/>
  <c r="M2417" i="42"/>
  <c r="M2418" i="42"/>
  <c r="M2419" i="42"/>
  <c r="M2420" i="42"/>
  <c r="M2421" i="42"/>
  <c r="M2422" i="42"/>
  <c r="M2423" i="42"/>
  <c r="M2424" i="42"/>
  <c r="M2425" i="42"/>
  <c r="M2426" i="42"/>
  <c r="M2427" i="42"/>
  <c r="M2428" i="42"/>
  <c r="M2429" i="42"/>
  <c r="M2430" i="42"/>
  <c r="M2431" i="42"/>
  <c r="M2432" i="42"/>
  <c r="M2433" i="42"/>
  <c r="M2434" i="42"/>
  <c r="M2435" i="42"/>
  <c r="M2436" i="42"/>
  <c r="M2437" i="42"/>
  <c r="M2438" i="42"/>
  <c r="M2439" i="42"/>
  <c r="M2440" i="42"/>
  <c r="M2441" i="42"/>
  <c r="M2442" i="42"/>
  <c r="M2443" i="42"/>
  <c r="M2444" i="42"/>
  <c r="M2445" i="42"/>
  <c r="M2446" i="42"/>
  <c r="M2447" i="42"/>
  <c r="M2448" i="42"/>
  <c r="M2449" i="42"/>
  <c r="M2450" i="42"/>
  <c r="M2451" i="42"/>
  <c r="M2452" i="42"/>
  <c r="M2453" i="42"/>
  <c r="M2454" i="42"/>
  <c r="M2455" i="42"/>
  <c r="M2456" i="42"/>
  <c r="M2457" i="42"/>
  <c r="M2458" i="42"/>
  <c r="M2459" i="42"/>
  <c r="M2460" i="42"/>
  <c r="M2461" i="42"/>
  <c r="M2462" i="42"/>
  <c r="M2463" i="42"/>
  <c r="M2464" i="42"/>
  <c r="M2465" i="42"/>
  <c r="M2466" i="42"/>
  <c r="M2467" i="42"/>
  <c r="M2468" i="42"/>
  <c r="M2469" i="42"/>
  <c r="M2470" i="42"/>
  <c r="M2471" i="42"/>
  <c r="M2472" i="42"/>
  <c r="M2473" i="42"/>
  <c r="M2474" i="42"/>
  <c r="M2475" i="42"/>
  <c r="M2476" i="42"/>
  <c r="M2477" i="42"/>
  <c r="M2478" i="42"/>
  <c r="M2479" i="42"/>
  <c r="M2480" i="42"/>
  <c r="M2481" i="42"/>
  <c r="M2482" i="42"/>
  <c r="M2483" i="42"/>
  <c r="M2484" i="42"/>
  <c r="M2485" i="42"/>
  <c r="M2486" i="42"/>
  <c r="M2487" i="42"/>
  <c r="M2488" i="42"/>
  <c r="M2489" i="42"/>
  <c r="M2490" i="42"/>
  <c r="M2491" i="42"/>
  <c r="M2492" i="42"/>
  <c r="M2493" i="42"/>
  <c r="M2494" i="42"/>
  <c r="M2495" i="42"/>
  <c r="M2496" i="42"/>
  <c r="M2497" i="42"/>
  <c r="M2498" i="42"/>
  <c r="M2499" i="42"/>
  <c r="M2500" i="42"/>
  <c r="M2501" i="42"/>
  <c r="M2502" i="42"/>
  <c r="M2503" i="42"/>
  <c r="M2504" i="42"/>
  <c r="M2505" i="42"/>
  <c r="M2506" i="42"/>
  <c r="M2507" i="42"/>
  <c r="M2508" i="42"/>
  <c r="M2509" i="42"/>
  <c r="M2510" i="42"/>
  <c r="M2511" i="42"/>
  <c r="M2512" i="42"/>
  <c r="M2513" i="42"/>
  <c r="M2514" i="42"/>
  <c r="M2515" i="42"/>
  <c r="M2516" i="42"/>
  <c r="M2517" i="42"/>
  <c r="M2518" i="42"/>
  <c r="M2519" i="42"/>
  <c r="M2520" i="42"/>
  <c r="M2521" i="42"/>
  <c r="M2522" i="42"/>
  <c r="M2523" i="42"/>
  <c r="M2524" i="42"/>
  <c r="M2525" i="42"/>
  <c r="M2526" i="42"/>
  <c r="M2527" i="42"/>
  <c r="M2528" i="42"/>
  <c r="M2529" i="42"/>
  <c r="M2530" i="42"/>
  <c r="M2531" i="42"/>
  <c r="M2532" i="42"/>
  <c r="M2533" i="42"/>
  <c r="M2534" i="42"/>
  <c r="M2535" i="42"/>
  <c r="M2536" i="42"/>
  <c r="M2537" i="42"/>
  <c r="M2538" i="42"/>
  <c r="M2539" i="42"/>
  <c r="M2540" i="42"/>
  <c r="M2541" i="42"/>
  <c r="M2542" i="42"/>
  <c r="M2543" i="42"/>
  <c r="M2544" i="42"/>
  <c r="M2545" i="42"/>
  <c r="M2546" i="42"/>
  <c r="M2547" i="42"/>
  <c r="M2548" i="42"/>
  <c r="M2549" i="42"/>
  <c r="M2550" i="42"/>
  <c r="M2551" i="42"/>
  <c r="M2552" i="42"/>
  <c r="M2553" i="42"/>
  <c r="M2554" i="42"/>
  <c r="M2555" i="42"/>
  <c r="M2556" i="42"/>
  <c r="M2557" i="42"/>
  <c r="M2558" i="42"/>
  <c r="M2559" i="42"/>
  <c r="M2560" i="42"/>
  <c r="M2561" i="42"/>
  <c r="M2562" i="42"/>
  <c r="M2563" i="42"/>
  <c r="M2564" i="42"/>
  <c r="M2565" i="42"/>
  <c r="M2566" i="42"/>
  <c r="M2567" i="42"/>
  <c r="M2568" i="42"/>
  <c r="M2569" i="42"/>
  <c r="M2570" i="42"/>
  <c r="M2571" i="42"/>
  <c r="M2572" i="42"/>
  <c r="M2573" i="42"/>
  <c r="M2574" i="42"/>
  <c r="M2575" i="42"/>
  <c r="M2576" i="42"/>
  <c r="M2577" i="42"/>
  <c r="M2578" i="42"/>
  <c r="M2579" i="42"/>
  <c r="M2580" i="42"/>
  <c r="M2581" i="42"/>
  <c r="M2582" i="42"/>
  <c r="M2583" i="42"/>
  <c r="M2584" i="42"/>
  <c r="M2585" i="42"/>
  <c r="M2586" i="42"/>
  <c r="M2587" i="42"/>
  <c r="M2588" i="42"/>
  <c r="M2589" i="42"/>
  <c r="M2590" i="42"/>
  <c r="M2591" i="42"/>
  <c r="M2592" i="42"/>
  <c r="M2593" i="42"/>
  <c r="M2594" i="42"/>
  <c r="M2595" i="42"/>
  <c r="M2596" i="42"/>
  <c r="M2597" i="42"/>
  <c r="M2598" i="42"/>
  <c r="M2599" i="42"/>
  <c r="M2600" i="42"/>
  <c r="M2601" i="42"/>
  <c r="M2602" i="42"/>
  <c r="M2603" i="42"/>
  <c r="M2604" i="42"/>
  <c r="M2605" i="42"/>
  <c r="M2606" i="42"/>
  <c r="M2607" i="42"/>
  <c r="M2608" i="42"/>
  <c r="M2609" i="42"/>
  <c r="M2610" i="42"/>
  <c r="M2611" i="42"/>
  <c r="M2612" i="42"/>
  <c r="M2613" i="42"/>
  <c r="M2614" i="42"/>
  <c r="M2615" i="42"/>
  <c r="M2616" i="42"/>
  <c r="M2617" i="42"/>
  <c r="M2618" i="42"/>
  <c r="M2619" i="42"/>
  <c r="M2620" i="42"/>
  <c r="M2621" i="42"/>
  <c r="M2622" i="42"/>
  <c r="M2623" i="42"/>
  <c r="M2624" i="42"/>
  <c r="M2625" i="42"/>
  <c r="M2626" i="42"/>
  <c r="M2627" i="42"/>
  <c r="M2628" i="42"/>
  <c r="M2629" i="42"/>
  <c r="M2630" i="42"/>
  <c r="M2631" i="42"/>
  <c r="M2632" i="42"/>
  <c r="M2633" i="42"/>
  <c r="M2634" i="42"/>
  <c r="M2635" i="42"/>
  <c r="M2636" i="42"/>
  <c r="M2637" i="42"/>
  <c r="M2638" i="42"/>
  <c r="M2639" i="42"/>
  <c r="M2640" i="42"/>
  <c r="M2641" i="42"/>
  <c r="M2642" i="42"/>
  <c r="M2643" i="42"/>
  <c r="M2644" i="42"/>
  <c r="M2645" i="42"/>
  <c r="M2646" i="42"/>
  <c r="M2647" i="42"/>
  <c r="M2648" i="42"/>
  <c r="M2649" i="42"/>
  <c r="M2650" i="42"/>
  <c r="M2651" i="42"/>
  <c r="M2652" i="42"/>
  <c r="M2653" i="42"/>
  <c r="M2654" i="42"/>
  <c r="M2655" i="42"/>
  <c r="M2656" i="42"/>
  <c r="M2657" i="42"/>
  <c r="M2658" i="42"/>
  <c r="M2659" i="42"/>
  <c r="M2660" i="42"/>
  <c r="M2661" i="42"/>
  <c r="M2662" i="42"/>
  <c r="M2663" i="42"/>
  <c r="M2664" i="42"/>
  <c r="M2665" i="42"/>
  <c r="M2666" i="42"/>
  <c r="M2667" i="42"/>
  <c r="M2668" i="42"/>
  <c r="M2669" i="42"/>
  <c r="M2670" i="42"/>
  <c r="M2671" i="42"/>
  <c r="M2672" i="42"/>
  <c r="M2673" i="42"/>
  <c r="M2674" i="42"/>
  <c r="M2675" i="42"/>
  <c r="M2676" i="42"/>
  <c r="M2677" i="42"/>
  <c r="M2678" i="42"/>
  <c r="M2679" i="42"/>
  <c r="M2680" i="42"/>
  <c r="M2681" i="42"/>
  <c r="M2682" i="42"/>
  <c r="M2683" i="42"/>
  <c r="M2684" i="42"/>
  <c r="M2685" i="42"/>
  <c r="M2686" i="42"/>
  <c r="M2687" i="42"/>
  <c r="M2688" i="42"/>
  <c r="M2689" i="42"/>
  <c r="M2690" i="42"/>
  <c r="M2691" i="42"/>
  <c r="M2692" i="42"/>
  <c r="M2693" i="42"/>
  <c r="M2694" i="42"/>
  <c r="M2695" i="42"/>
  <c r="M2696" i="42"/>
  <c r="M2697" i="42"/>
  <c r="M2698" i="42"/>
  <c r="M2699" i="42"/>
  <c r="M2700" i="42"/>
  <c r="M2701" i="42"/>
  <c r="M2702" i="42"/>
  <c r="M2703" i="42"/>
  <c r="M2704" i="42"/>
  <c r="M2705" i="42"/>
  <c r="M2706" i="42"/>
  <c r="M2707" i="42"/>
  <c r="M2708" i="42"/>
  <c r="M2709" i="42"/>
  <c r="M2710" i="42"/>
  <c r="M2711" i="42"/>
  <c r="M2712" i="42"/>
  <c r="M2713" i="42"/>
  <c r="M2714" i="42"/>
  <c r="M2715" i="42"/>
  <c r="M2716" i="42"/>
  <c r="M2717" i="42"/>
  <c r="M2718" i="42"/>
  <c r="M2719" i="42"/>
  <c r="M2720" i="42"/>
  <c r="M2721" i="42"/>
  <c r="M2722" i="42"/>
  <c r="M2723" i="42"/>
  <c r="M2724" i="42"/>
  <c r="M2725" i="42"/>
  <c r="M2726" i="42"/>
  <c r="M2727" i="42"/>
  <c r="M2728" i="42"/>
  <c r="M2729" i="42"/>
  <c r="M2730" i="42"/>
  <c r="M2731" i="42"/>
  <c r="M2732" i="42"/>
  <c r="M2733" i="42"/>
  <c r="M2734" i="42"/>
  <c r="M2735" i="42"/>
  <c r="M2736" i="42"/>
  <c r="M2737" i="42"/>
  <c r="M2738" i="42"/>
  <c r="M2739" i="42"/>
  <c r="M2740" i="42"/>
  <c r="M2741" i="42"/>
  <c r="M2742" i="42"/>
  <c r="M2743" i="42"/>
  <c r="M2744" i="42"/>
  <c r="M2745" i="42"/>
  <c r="M2746" i="42"/>
  <c r="M2747" i="42"/>
  <c r="M2748" i="42"/>
  <c r="M2749" i="42"/>
  <c r="M2750" i="42"/>
  <c r="M2751" i="42"/>
  <c r="M2752" i="42"/>
  <c r="M2753" i="42"/>
  <c r="M2754" i="42"/>
  <c r="M2755" i="42"/>
  <c r="M2756" i="42"/>
  <c r="M2757" i="42"/>
  <c r="M2758" i="42"/>
  <c r="M2759" i="42"/>
  <c r="M2760" i="42"/>
  <c r="M2761" i="42"/>
  <c r="M2762" i="42"/>
  <c r="M2763" i="42"/>
  <c r="M2764" i="42"/>
  <c r="M2765" i="42"/>
  <c r="M2766" i="42"/>
  <c r="M2767" i="42"/>
  <c r="M2768" i="42"/>
  <c r="M2769" i="42"/>
  <c r="M2770" i="42"/>
  <c r="M2771" i="42"/>
  <c r="M2772" i="42"/>
  <c r="M2773" i="42"/>
  <c r="M2774" i="42"/>
  <c r="M2775" i="42"/>
  <c r="M2776" i="42"/>
  <c r="M2777" i="42"/>
  <c r="M2778" i="42"/>
  <c r="M2779" i="42"/>
  <c r="M2780" i="42"/>
  <c r="M2781" i="42"/>
  <c r="M2782" i="42"/>
  <c r="M2783" i="42"/>
  <c r="M2784" i="42"/>
  <c r="M2785" i="42"/>
  <c r="M2786" i="42"/>
  <c r="M2787" i="42"/>
  <c r="M2788" i="42"/>
  <c r="M2789" i="42"/>
  <c r="M2790" i="42"/>
  <c r="M2791" i="42"/>
  <c r="M2792" i="42"/>
  <c r="M2793" i="42"/>
  <c r="M2794" i="42"/>
  <c r="M2795" i="42"/>
  <c r="M2796" i="42"/>
  <c r="M2797" i="42"/>
  <c r="M2798" i="42"/>
  <c r="M2799" i="42"/>
  <c r="M2800" i="42"/>
  <c r="M2801" i="42"/>
  <c r="M2802" i="42"/>
  <c r="M2803" i="42"/>
  <c r="M2804" i="42"/>
  <c r="M2805" i="42"/>
  <c r="M2806" i="42"/>
  <c r="M2807" i="42"/>
  <c r="M2808" i="42"/>
  <c r="M2809" i="42"/>
  <c r="M2810" i="42"/>
  <c r="M2811" i="42"/>
  <c r="M2812" i="42"/>
  <c r="M2813" i="42"/>
  <c r="M2814" i="42"/>
  <c r="M2815" i="42"/>
  <c r="M2816" i="42"/>
  <c r="M2817" i="42"/>
  <c r="M2818" i="42"/>
  <c r="M2819" i="42"/>
  <c r="M2820" i="42"/>
  <c r="M2821" i="42"/>
  <c r="M2822" i="42"/>
  <c r="M2823" i="42"/>
  <c r="M2824" i="42"/>
  <c r="M2825" i="42"/>
  <c r="M2826" i="42"/>
  <c r="M2827" i="42"/>
  <c r="M2828" i="42"/>
  <c r="M2829" i="42"/>
  <c r="M2830" i="42"/>
  <c r="M2831" i="42"/>
  <c r="M2832" i="42"/>
  <c r="M2833" i="42"/>
  <c r="M2834" i="42"/>
  <c r="M2835" i="42"/>
  <c r="M2836" i="42"/>
  <c r="M2837" i="42"/>
  <c r="M2838" i="42"/>
  <c r="M2839" i="42"/>
  <c r="M2840" i="42"/>
  <c r="M2841" i="42"/>
  <c r="M2842" i="42"/>
  <c r="M2843" i="42"/>
  <c r="M2844" i="42"/>
  <c r="M2845" i="42"/>
  <c r="M2846" i="42"/>
  <c r="M2847" i="42"/>
  <c r="M2848" i="42"/>
  <c r="M2849" i="42"/>
  <c r="M2850" i="42"/>
  <c r="M2851" i="42"/>
  <c r="M2852" i="42"/>
  <c r="M2853" i="42"/>
  <c r="M2854" i="42"/>
  <c r="M2855" i="42"/>
  <c r="M2856" i="42"/>
  <c r="M2857" i="42"/>
  <c r="M2858" i="42"/>
  <c r="M2859" i="42"/>
  <c r="M2860" i="42"/>
  <c r="M2861" i="42"/>
  <c r="M2862" i="42"/>
  <c r="M2863" i="42"/>
  <c r="M2864" i="42"/>
  <c r="M2865" i="42"/>
  <c r="M2866" i="42"/>
  <c r="M2867" i="42"/>
  <c r="M2868" i="42"/>
  <c r="M2869" i="42"/>
  <c r="M2870" i="42"/>
  <c r="M2871" i="42"/>
  <c r="M2872" i="42"/>
  <c r="M2873" i="42"/>
  <c r="M2874" i="42"/>
  <c r="M2875" i="42"/>
  <c r="M2876" i="42"/>
  <c r="M2877" i="42"/>
  <c r="M2878" i="42"/>
  <c r="M2879" i="42"/>
  <c r="M2880" i="42"/>
  <c r="M2881" i="42"/>
  <c r="M2882" i="42"/>
  <c r="M2883" i="42"/>
  <c r="M2884" i="42"/>
  <c r="M2885" i="42"/>
  <c r="M2886" i="42"/>
  <c r="M2887" i="42"/>
  <c r="M2888" i="42"/>
  <c r="M2889" i="42"/>
  <c r="M2890" i="42"/>
  <c r="M2891" i="42"/>
  <c r="M2892" i="42"/>
  <c r="M2893" i="42"/>
  <c r="M2894" i="42"/>
  <c r="M2895" i="42"/>
  <c r="M2896" i="42"/>
  <c r="M2897" i="42"/>
  <c r="M2898" i="42"/>
  <c r="M2899" i="42"/>
  <c r="M2900" i="42"/>
  <c r="M2901" i="42"/>
  <c r="M2902" i="42"/>
  <c r="M2903" i="42"/>
  <c r="M2904" i="42"/>
  <c r="M2905" i="42"/>
  <c r="M2906" i="42"/>
  <c r="M2907" i="42"/>
  <c r="M2908" i="42"/>
  <c r="M2909" i="42"/>
  <c r="M2910" i="42"/>
  <c r="M2911" i="42"/>
  <c r="M2912" i="42"/>
  <c r="M2913" i="42"/>
  <c r="M2914" i="42"/>
  <c r="M2915" i="42"/>
  <c r="M2916" i="42"/>
  <c r="M2917" i="42"/>
  <c r="M2918" i="42"/>
  <c r="M2919" i="42"/>
  <c r="M2920" i="42"/>
  <c r="M2921" i="42"/>
  <c r="M2922" i="42"/>
  <c r="M2923" i="42"/>
  <c r="M2924" i="42"/>
  <c r="M2925" i="42"/>
  <c r="M2926" i="42"/>
  <c r="M2927" i="42"/>
  <c r="M2928" i="42"/>
  <c r="M2929" i="42"/>
  <c r="M2930" i="42"/>
  <c r="M2931" i="42"/>
  <c r="M2932" i="42"/>
  <c r="M2933" i="42"/>
  <c r="M2934" i="42"/>
  <c r="M2935" i="42"/>
  <c r="M2936" i="42"/>
  <c r="M2937" i="42"/>
  <c r="M2938" i="42"/>
  <c r="M2939" i="42"/>
  <c r="M2940" i="42"/>
  <c r="M2941" i="42"/>
  <c r="M2942" i="42"/>
  <c r="M2943" i="42"/>
  <c r="M2944" i="42"/>
  <c r="M2945" i="42"/>
  <c r="M2946" i="42"/>
  <c r="M2947" i="42"/>
  <c r="M2948" i="42"/>
  <c r="M2949" i="42"/>
  <c r="M2950" i="42"/>
  <c r="M2951" i="42"/>
  <c r="M2952" i="42"/>
  <c r="M2953" i="42"/>
  <c r="M2954" i="42"/>
  <c r="M2955" i="42"/>
  <c r="M2956" i="42"/>
  <c r="M2957" i="42"/>
  <c r="M2958" i="42"/>
  <c r="M2959" i="42"/>
  <c r="M2960" i="42"/>
  <c r="M2961" i="42"/>
  <c r="M2962" i="42"/>
  <c r="M2963" i="42"/>
  <c r="M2964" i="42"/>
  <c r="M2965" i="42"/>
  <c r="M2966" i="42"/>
  <c r="M2967" i="42"/>
  <c r="M2968" i="42"/>
  <c r="M2969" i="42"/>
  <c r="M2970" i="42"/>
  <c r="M2971" i="42"/>
  <c r="M2972" i="42"/>
  <c r="M2973" i="42"/>
  <c r="M2974" i="42"/>
  <c r="M2975" i="42"/>
  <c r="M2976" i="42"/>
  <c r="M2977" i="42"/>
  <c r="M2978" i="42"/>
  <c r="M2979" i="42"/>
  <c r="M2980" i="42"/>
  <c r="M2981" i="42"/>
  <c r="M2982" i="42"/>
  <c r="M2983" i="42"/>
  <c r="M2984" i="42"/>
  <c r="M2985" i="42"/>
  <c r="M2986" i="42"/>
  <c r="M2987" i="42"/>
  <c r="M2988" i="42"/>
  <c r="M2989" i="42"/>
  <c r="M2990" i="42"/>
  <c r="M2991" i="42"/>
  <c r="M2992" i="42"/>
  <c r="M2993" i="42"/>
  <c r="M2994" i="42"/>
  <c r="M2995" i="42"/>
  <c r="M2996" i="42"/>
  <c r="M2997" i="42"/>
  <c r="M2998" i="42"/>
  <c r="M2999" i="42"/>
  <c r="M3000" i="42"/>
  <c r="M3001" i="42"/>
  <c r="M3002" i="42"/>
  <c r="M3003" i="42"/>
  <c r="M3004" i="42"/>
  <c r="M3005" i="42"/>
  <c r="M3006" i="42"/>
  <c r="M3007" i="42"/>
  <c r="M3008" i="42"/>
  <c r="M3009" i="42"/>
  <c r="M3010" i="42"/>
  <c r="M3011" i="42"/>
  <c r="M3012" i="42"/>
  <c r="M3013" i="42"/>
  <c r="M3014" i="42"/>
  <c r="M3015" i="42"/>
  <c r="M3016" i="42"/>
  <c r="M3017" i="42"/>
  <c r="M3018" i="42"/>
  <c r="M3019" i="42"/>
  <c r="M3020" i="42"/>
  <c r="M3021" i="42"/>
  <c r="M3022" i="42"/>
  <c r="M3023" i="42"/>
  <c r="M3024" i="42"/>
  <c r="M3025" i="42"/>
  <c r="M3026" i="42"/>
  <c r="M3027" i="42"/>
  <c r="M3028" i="42"/>
  <c r="M3029" i="42"/>
  <c r="M3030" i="42"/>
  <c r="M3031" i="42"/>
  <c r="M3032" i="42"/>
  <c r="M3033" i="42"/>
  <c r="M3034" i="42"/>
  <c r="M3035" i="42"/>
  <c r="M3036" i="42"/>
  <c r="M3037" i="42"/>
  <c r="M3038" i="42"/>
  <c r="M3039" i="42"/>
  <c r="M3040" i="42"/>
  <c r="M3041" i="42"/>
  <c r="M3042" i="42"/>
  <c r="M3043" i="42"/>
  <c r="M3044" i="42"/>
  <c r="M3045" i="42"/>
  <c r="M3046" i="42"/>
  <c r="M3047" i="42"/>
  <c r="M3048" i="42"/>
  <c r="M3049" i="42"/>
  <c r="M3050" i="42"/>
  <c r="M3051" i="42"/>
  <c r="M3052" i="42"/>
  <c r="M3053" i="42"/>
  <c r="M3054" i="42"/>
  <c r="M3055" i="42"/>
  <c r="M3056" i="42"/>
  <c r="M3057" i="42"/>
  <c r="M3058" i="42"/>
  <c r="M3059" i="42"/>
  <c r="M3060" i="42"/>
  <c r="M3061" i="42"/>
  <c r="M3062" i="42"/>
  <c r="M3063" i="42"/>
  <c r="M3064" i="42"/>
  <c r="M3065" i="42"/>
  <c r="M3066" i="42"/>
  <c r="M3067" i="42"/>
  <c r="M3068" i="42"/>
  <c r="M3069" i="42"/>
  <c r="M3070" i="42"/>
  <c r="M3071" i="42"/>
  <c r="M3072" i="42"/>
  <c r="M3073" i="42"/>
  <c r="M3074" i="42"/>
  <c r="M3075" i="42"/>
  <c r="M3076" i="42"/>
  <c r="M3077" i="42"/>
  <c r="M3078" i="42"/>
  <c r="M3079" i="42"/>
  <c r="M3080" i="42"/>
  <c r="M3081" i="42"/>
  <c r="M3082" i="42"/>
  <c r="M3083" i="42"/>
  <c r="M3084" i="42"/>
  <c r="M3085" i="42"/>
  <c r="M3086" i="42"/>
  <c r="M3087" i="42"/>
  <c r="M3088" i="42"/>
  <c r="M3089" i="42"/>
  <c r="M3090" i="42"/>
  <c r="M3091" i="42"/>
  <c r="M3092" i="42"/>
  <c r="M3093" i="42"/>
  <c r="M3094" i="42"/>
  <c r="M3095" i="42"/>
  <c r="M3096" i="42"/>
  <c r="M3097" i="42"/>
  <c r="M3098" i="42"/>
  <c r="M3099" i="42"/>
  <c r="M3100" i="42"/>
  <c r="M3101" i="42"/>
  <c r="M3102" i="42"/>
  <c r="M3103" i="42"/>
  <c r="M3104" i="42"/>
  <c r="M3105" i="42"/>
  <c r="M3106" i="42"/>
  <c r="M3107" i="42"/>
  <c r="M3108" i="42"/>
  <c r="M3109" i="42"/>
  <c r="M3110" i="42"/>
  <c r="M3111" i="42"/>
  <c r="M3112" i="42"/>
  <c r="M3113" i="42"/>
  <c r="M3114" i="42"/>
  <c r="M3115" i="42"/>
  <c r="M3116" i="42"/>
  <c r="M3117" i="42"/>
  <c r="M3118" i="42"/>
  <c r="M3119" i="42"/>
  <c r="M3120" i="42"/>
  <c r="M3121" i="42"/>
  <c r="M3122" i="42"/>
  <c r="M3123" i="42"/>
  <c r="M3124" i="42"/>
  <c r="M3125" i="42"/>
  <c r="M3126" i="42"/>
  <c r="M3127" i="42"/>
  <c r="M3128" i="42"/>
  <c r="M3129" i="42"/>
  <c r="M3130" i="42"/>
  <c r="M3131" i="42"/>
  <c r="M3132" i="42"/>
  <c r="M3133" i="42"/>
  <c r="M3134" i="42"/>
  <c r="M3135" i="42"/>
  <c r="M3136" i="42"/>
  <c r="M3137" i="42"/>
  <c r="M3138" i="42"/>
  <c r="M3139" i="42"/>
  <c r="M3140" i="42"/>
  <c r="M3141" i="42"/>
  <c r="M3142" i="42"/>
  <c r="M3143" i="42"/>
  <c r="M3144" i="42"/>
  <c r="M3145" i="42"/>
  <c r="M3146" i="42"/>
  <c r="M3147" i="42"/>
  <c r="M3148" i="42"/>
  <c r="M3149" i="42"/>
  <c r="M3150" i="42"/>
  <c r="M3151" i="42"/>
  <c r="M3152" i="42"/>
  <c r="M3153" i="42"/>
  <c r="M3154" i="42"/>
  <c r="M3155" i="42"/>
  <c r="M3156" i="42"/>
  <c r="M3157" i="42"/>
  <c r="M3158" i="42"/>
  <c r="M3159" i="42"/>
  <c r="M3160" i="42"/>
  <c r="M3161" i="42"/>
  <c r="M3162" i="42"/>
  <c r="M3163" i="42"/>
  <c r="M3164" i="42"/>
  <c r="M3165" i="42"/>
  <c r="M3166" i="42"/>
  <c r="M3167" i="42"/>
  <c r="M3168" i="42"/>
  <c r="M3169" i="42"/>
  <c r="M3170" i="42"/>
  <c r="M3171" i="42"/>
  <c r="M3172" i="42"/>
  <c r="M3173" i="42"/>
  <c r="M3174" i="42"/>
  <c r="M3175" i="42"/>
  <c r="M3176" i="42"/>
  <c r="M3177" i="42"/>
  <c r="M3178" i="42"/>
  <c r="M3179" i="42"/>
  <c r="M3180" i="42"/>
  <c r="M3181" i="42"/>
  <c r="M3182" i="42"/>
  <c r="M3183" i="42"/>
  <c r="M3184" i="42"/>
  <c r="M3185" i="42"/>
  <c r="M3186" i="42"/>
  <c r="M3187" i="42"/>
  <c r="M3188" i="42"/>
  <c r="M3189" i="42"/>
  <c r="M3190" i="42"/>
  <c r="M3191" i="42"/>
  <c r="M3192" i="42"/>
  <c r="M3193" i="42"/>
  <c r="M3194" i="42"/>
  <c r="M3195" i="42"/>
  <c r="M3196" i="42"/>
  <c r="M3197" i="42"/>
  <c r="M3198" i="42"/>
  <c r="M3199" i="42"/>
  <c r="M3200" i="42"/>
  <c r="M3201" i="42"/>
  <c r="M3202" i="42"/>
  <c r="M3203" i="42"/>
  <c r="M3204" i="42"/>
  <c r="M3205" i="42"/>
  <c r="M3206" i="42"/>
  <c r="M3207" i="42"/>
  <c r="M3208" i="42"/>
  <c r="M3209" i="42"/>
  <c r="M3210" i="42"/>
  <c r="M3211" i="42"/>
  <c r="M3212" i="42"/>
  <c r="M3213" i="42"/>
  <c r="M3214" i="42"/>
  <c r="M3215" i="42"/>
  <c r="M3216" i="42"/>
  <c r="M3217" i="42"/>
  <c r="M3218" i="42"/>
  <c r="M3219" i="42"/>
  <c r="M3220" i="42"/>
  <c r="M3221" i="42"/>
  <c r="M3222" i="42"/>
  <c r="M3223" i="42"/>
  <c r="M3224" i="42"/>
  <c r="M3225" i="42"/>
  <c r="M3226" i="42"/>
  <c r="M3227" i="42"/>
  <c r="M3228" i="42"/>
  <c r="M3229" i="42"/>
  <c r="M3230" i="42"/>
  <c r="M3231" i="42"/>
  <c r="M3232" i="42"/>
  <c r="M3233" i="42"/>
  <c r="M3234" i="42"/>
  <c r="M3235" i="42"/>
  <c r="M3236" i="42"/>
  <c r="M3237" i="42"/>
  <c r="M3238" i="42"/>
  <c r="M3239" i="42"/>
  <c r="M3240" i="42"/>
  <c r="M3241" i="42"/>
  <c r="M3242" i="42"/>
  <c r="M3243" i="42"/>
  <c r="M3244" i="42"/>
  <c r="M3245" i="42"/>
  <c r="M3246" i="42"/>
  <c r="M3247" i="42"/>
  <c r="M3248" i="42"/>
  <c r="M3249" i="42"/>
  <c r="M3250" i="42"/>
  <c r="M3251" i="42"/>
  <c r="M3252" i="42"/>
  <c r="M3253" i="42"/>
  <c r="M3254" i="42"/>
  <c r="M3255" i="42"/>
  <c r="M3256" i="42"/>
  <c r="M3257" i="42"/>
  <c r="M3258" i="42"/>
  <c r="M3259" i="42"/>
  <c r="M3260" i="42"/>
  <c r="M3261" i="42"/>
  <c r="M3262" i="42"/>
  <c r="M3263" i="42"/>
  <c r="M3264" i="42"/>
  <c r="M3265" i="42"/>
  <c r="M3266" i="42"/>
  <c r="M3267" i="42"/>
  <c r="M3268" i="42"/>
  <c r="M3269" i="42"/>
  <c r="M3270" i="42"/>
  <c r="M3271" i="42"/>
  <c r="M3272" i="42"/>
  <c r="M3273" i="42"/>
  <c r="M3274" i="42"/>
  <c r="M3275" i="42"/>
  <c r="M3276" i="42"/>
  <c r="M3277" i="42"/>
  <c r="M3278" i="42"/>
  <c r="M2" i="42"/>
  <c r="K3" i="40"/>
  <c r="K4" i="40"/>
  <c r="K5" i="40"/>
  <c r="K6" i="40"/>
  <c r="K7" i="40"/>
  <c r="K8" i="40"/>
  <c r="K9" i="40"/>
  <c r="K10" i="40"/>
  <c r="K11" i="40"/>
  <c r="K12" i="40"/>
  <c r="K13" i="40"/>
  <c r="K14" i="40"/>
  <c r="K15" i="40"/>
  <c r="K16" i="40"/>
  <c r="K17" i="40"/>
  <c r="K18" i="40"/>
  <c r="K19" i="40"/>
  <c r="K20" i="40"/>
  <c r="K21" i="40"/>
  <c r="K22" i="40"/>
  <c r="K23" i="40"/>
  <c r="K24" i="40"/>
  <c r="K25" i="40"/>
  <c r="K26" i="40"/>
  <c r="K27" i="40"/>
  <c r="K28" i="40"/>
  <c r="K29" i="40"/>
  <c r="K30" i="40"/>
  <c r="K31" i="40"/>
  <c r="K32" i="40"/>
  <c r="K33" i="40"/>
  <c r="K34" i="40"/>
  <c r="K35" i="40"/>
  <c r="K36" i="40"/>
  <c r="K37" i="40"/>
  <c r="K38" i="40"/>
  <c r="K39" i="40"/>
  <c r="K40" i="40"/>
  <c r="K41" i="40"/>
  <c r="K42" i="40"/>
  <c r="K43" i="40"/>
  <c r="K44" i="40"/>
  <c r="K45" i="40"/>
  <c r="K46" i="40"/>
  <c r="K47" i="40"/>
  <c r="K48" i="40"/>
  <c r="K49" i="40"/>
  <c r="K50" i="40"/>
  <c r="K51" i="40"/>
  <c r="K52" i="40"/>
  <c r="K53" i="40"/>
  <c r="K54" i="40"/>
  <c r="K55" i="40"/>
  <c r="K56" i="40"/>
  <c r="K57" i="40"/>
  <c r="K58" i="40"/>
  <c r="K59" i="40"/>
  <c r="K60" i="40"/>
  <c r="K61" i="40"/>
  <c r="K62" i="40"/>
  <c r="K63" i="40"/>
  <c r="K64" i="40"/>
  <c r="K65" i="40"/>
  <c r="K66" i="40"/>
  <c r="K67" i="40"/>
  <c r="K68" i="40"/>
  <c r="K69" i="40"/>
  <c r="K70" i="40"/>
  <c r="K71" i="40"/>
  <c r="K72" i="40"/>
  <c r="K73" i="40"/>
  <c r="K74" i="40"/>
  <c r="K75" i="40"/>
  <c r="K76" i="40"/>
  <c r="K77" i="40"/>
  <c r="K78" i="40"/>
  <c r="K79" i="40"/>
  <c r="K80" i="40"/>
  <c r="K81" i="40"/>
  <c r="K82" i="40"/>
  <c r="K83" i="40"/>
  <c r="K84" i="40"/>
  <c r="K85" i="40"/>
  <c r="K86" i="40"/>
  <c r="K87" i="40"/>
  <c r="K88" i="40"/>
  <c r="K89" i="40"/>
  <c r="K90" i="40"/>
  <c r="K91" i="40"/>
  <c r="K92" i="40"/>
  <c r="K93" i="40"/>
  <c r="K94" i="40"/>
  <c r="K95" i="40"/>
  <c r="K96" i="40"/>
  <c r="K97" i="40"/>
  <c r="K98" i="40"/>
  <c r="K99" i="40"/>
  <c r="K100" i="40"/>
  <c r="K101" i="40"/>
  <c r="K102" i="40"/>
  <c r="K103" i="40"/>
  <c r="K104" i="40"/>
  <c r="K105" i="40"/>
  <c r="K106" i="40"/>
  <c r="K107" i="40"/>
  <c r="K108" i="40"/>
  <c r="K109" i="40"/>
  <c r="K110" i="40"/>
  <c r="K111" i="40"/>
  <c r="K112" i="40"/>
  <c r="K113" i="40"/>
  <c r="K114" i="40"/>
  <c r="K115" i="40"/>
  <c r="K116" i="40"/>
  <c r="K117" i="40"/>
  <c r="K118" i="40"/>
  <c r="K119" i="40"/>
  <c r="K120" i="40"/>
  <c r="K121" i="40"/>
  <c r="K122" i="40"/>
  <c r="K123" i="40"/>
  <c r="K124" i="40"/>
  <c r="K125" i="40"/>
  <c r="K126" i="40"/>
  <c r="K127" i="40"/>
  <c r="K128" i="40"/>
  <c r="K129" i="40"/>
  <c r="K130" i="40"/>
  <c r="K131" i="40"/>
  <c r="K132" i="40"/>
  <c r="K133" i="40"/>
  <c r="K134" i="40"/>
  <c r="K135" i="40"/>
  <c r="K136" i="40"/>
  <c r="K137" i="40"/>
  <c r="K138" i="40"/>
  <c r="K139" i="40"/>
  <c r="K140" i="40"/>
  <c r="K141" i="40"/>
  <c r="K142" i="40"/>
  <c r="K143" i="40"/>
  <c r="K144" i="40"/>
  <c r="K145" i="40"/>
  <c r="K146" i="40"/>
  <c r="K147" i="40"/>
  <c r="K148" i="40"/>
  <c r="K149" i="40"/>
  <c r="K150" i="40"/>
  <c r="K151" i="40"/>
  <c r="K152" i="40"/>
  <c r="K153" i="40"/>
  <c r="K154" i="40"/>
  <c r="K155" i="40"/>
  <c r="K156" i="40"/>
  <c r="K157" i="40"/>
  <c r="K158" i="40"/>
  <c r="K159" i="40"/>
  <c r="K160" i="40"/>
  <c r="K161" i="40"/>
  <c r="K162" i="40"/>
  <c r="K163" i="40"/>
  <c r="K164" i="40"/>
  <c r="K165" i="40"/>
  <c r="K166" i="40"/>
  <c r="K167" i="40"/>
  <c r="K168" i="40"/>
  <c r="K169" i="40"/>
  <c r="K170" i="40"/>
  <c r="K171" i="40"/>
  <c r="K172" i="40"/>
  <c r="K173" i="40"/>
  <c r="K174" i="40"/>
  <c r="K175" i="40"/>
  <c r="K176" i="40"/>
  <c r="K177" i="40"/>
  <c r="K178" i="40"/>
  <c r="K179" i="40"/>
  <c r="K180" i="40"/>
  <c r="K181" i="40"/>
  <c r="K182" i="40"/>
  <c r="K183" i="40"/>
  <c r="K184" i="40"/>
  <c r="K185" i="40"/>
  <c r="K186" i="40"/>
  <c r="K187" i="40"/>
  <c r="K188" i="40"/>
  <c r="K189" i="40"/>
  <c r="K190" i="40"/>
  <c r="K191" i="40"/>
  <c r="K192" i="40"/>
  <c r="K193" i="40"/>
  <c r="K194" i="40"/>
  <c r="K195" i="40"/>
  <c r="K196" i="40"/>
  <c r="K197" i="40"/>
  <c r="K198" i="40"/>
  <c r="K199" i="40"/>
  <c r="K200" i="40"/>
  <c r="K201" i="40"/>
  <c r="K202" i="40"/>
  <c r="K203" i="40"/>
  <c r="K204" i="40"/>
  <c r="K205" i="40"/>
  <c r="K206" i="40"/>
  <c r="K207" i="40"/>
  <c r="K208" i="40"/>
  <c r="K209" i="40"/>
  <c r="K210" i="40"/>
  <c r="K211" i="40"/>
  <c r="K212" i="40"/>
  <c r="K213" i="40"/>
  <c r="K214" i="40"/>
  <c r="K215" i="40"/>
  <c r="K216" i="40"/>
  <c r="K217" i="40"/>
  <c r="K218" i="40"/>
  <c r="K219" i="40"/>
  <c r="K220" i="40"/>
  <c r="K221" i="40"/>
  <c r="K222" i="40"/>
  <c r="K223" i="40"/>
  <c r="K224" i="40"/>
  <c r="K225" i="40"/>
  <c r="K226" i="40"/>
  <c r="K227" i="40"/>
  <c r="K228" i="40"/>
  <c r="K229" i="40"/>
  <c r="K230" i="40"/>
  <c r="K231" i="40"/>
  <c r="K232" i="40"/>
  <c r="K233" i="40"/>
  <c r="K234" i="40"/>
  <c r="K235" i="40"/>
  <c r="K236" i="40"/>
  <c r="K237" i="40"/>
  <c r="K238" i="40"/>
  <c r="K239" i="40"/>
  <c r="K240" i="40"/>
  <c r="K241" i="40"/>
  <c r="K242" i="40"/>
  <c r="K243" i="40"/>
  <c r="K244" i="40"/>
  <c r="K245" i="40"/>
  <c r="K246" i="40"/>
  <c r="K247" i="40"/>
  <c r="K248" i="40"/>
  <c r="K249" i="40"/>
  <c r="K250" i="40"/>
  <c r="K251" i="40"/>
  <c r="K252" i="40"/>
  <c r="K253" i="40"/>
  <c r="K254" i="40"/>
  <c r="K255" i="40"/>
  <c r="K256" i="40"/>
  <c r="K257" i="40"/>
  <c r="K258" i="40"/>
  <c r="K259" i="40"/>
  <c r="K260" i="40"/>
  <c r="K261" i="40"/>
  <c r="K262" i="40"/>
  <c r="K263" i="40"/>
  <c r="K264" i="40"/>
  <c r="K265" i="40"/>
  <c r="K266" i="40"/>
  <c r="K267" i="40"/>
  <c r="K268" i="40"/>
  <c r="K269" i="40"/>
  <c r="K270" i="40"/>
  <c r="K271" i="40"/>
  <c r="K272" i="40"/>
  <c r="K273" i="40"/>
  <c r="K274" i="40"/>
  <c r="K275" i="40"/>
  <c r="K276" i="40"/>
  <c r="K277" i="40"/>
  <c r="K278" i="40"/>
  <c r="K279" i="40"/>
  <c r="K280" i="40"/>
  <c r="K281" i="40"/>
  <c r="K282" i="40"/>
  <c r="K283" i="40"/>
  <c r="K284" i="40"/>
  <c r="K285" i="40"/>
  <c r="K286" i="40"/>
  <c r="K287" i="40"/>
  <c r="K288" i="40"/>
  <c r="K289" i="40"/>
  <c r="K290" i="40"/>
  <c r="K291" i="40"/>
  <c r="K292" i="40"/>
  <c r="K293" i="40"/>
  <c r="K294" i="40"/>
  <c r="K295" i="40"/>
  <c r="K296" i="40"/>
  <c r="K297" i="40"/>
  <c r="K298" i="40"/>
  <c r="K299" i="40"/>
  <c r="K300" i="40"/>
  <c r="K301" i="40"/>
  <c r="K302" i="40"/>
  <c r="K303" i="40"/>
  <c r="K304" i="40"/>
  <c r="K305" i="40"/>
  <c r="K306" i="40"/>
  <c r="K307" i="40"/>
  <c r="K308" i="40"/>
  <c r="K309" i="40"/>
  <c r="K310" i="40"/>
  <c r="K311" i="40"/>
  <c r="K312" i="40"/>
  <c r="K313" i="40"/>
  <c r="K314" i="40"/>
  <c r="K315" i="40"/>
  <c r="K316" i="40"/>
  <c r="K317" i="40"/>
  <c r="K318" i="40"/>
  <c r="K319" i="40"/>
  <c r="K320" i="40"/>
  <c r="K321" i="40"/>
  <c r="K322" i="40"/>
  <c r="K323" i="40"/>
  <c r="K324" i="40"/>
  <c r="K325" i="40"/>
  <c r="K326" i="40"/>
  <c r="K327" i="40"/>
  <c r="K328" i="40"/>
  <c r="K329" i="40"/>
  <c r="K330" i="40"/>
  <c r="K331" i="40"/>
  <c r="K332" i="40"/>
  <c r="K333" i="40"/>
  <c r="K334" i="40"/>
  <c r="K335" i="40"/>
  <c r="K336" i="40"/>
  <c r="K337" i="40"/>
  <c r="K338" i="40"/>
  <c r="K339" i="40"/>
  <c r="K340" i="40"/>
  <c r="K341" i="40"/>
  <c r="K342" i="40"/>
  <c r="K343" i="40"/>
  <c r="K344" i="40"/>
  <c r="K345" i="40"/>
  <c r="K346" i="40"/>
  <c r="K347" i="40"/>
  <c r="K348" i="40"/>
  <c r="K349" i="40"/>
  <c r="K350" i="40"/>
  <c r="K351" i="40"/>
  <c r="K352" i="40"/>
  <c r="K353" i="40"/>
  <c r="K354" i="40"/>
  <c r="K355" i="40"/>
  <c r="K356" i="40"/>
  <c r="K357" i="40"/>
  <c r="K358" i="40"/>
  <c r="K359" i="40"/>
  <c r="K360" i="40"/>
  <c r="K361" i="40"/>
  <c r="K362" i="40"/>
  <c r="K363" i="40"/>
  <c r="K364" i="40"/>
  <c r="K365" i="40"/>
  <c r="K366" i="40"/>
  <c r="K367" i="40"/>
  <c r="K368" i="40"/>
  <c r="K369" i="40"/>
  <c r="K370" i="40"/>
  <c r="K371" i="40"/>
  <c r="K372" i="40"/>
  <c r="K373" i="40"/>
  <c r="K374" i="40"/>
  <c r="K375" i="40"/>
  <c r="K376" i="40"/>
  <c r="K377" i="40"/>
  <c r="K378" i="40"/>
  <c r="K379" i="40"/>
  <c r="K380" i="40"/>
  <c r="K381" i="40"/>
  <c r="K382" i="40"/>
  <c r="K383" i="40"/>
  <c r="K384" i="40"/>
  <c r="K385" i="40"/>
  <c r="K386" i="40"/>
  <c r="K387" i="40"/>
  <c r="K388" i="40"/>
  <c r="K389" i="40"/>
  <c r="K390" i="40"/>
  <c r="K391" i="40"/>
  <c r="K392" i="40"/>
  <c r="K393" i="40"/>
  <c r="K394" i="40"/>
  <c r="K395" i="40"/>
  <c r="K396" i="40"/>
  <c r="K397" i="40"/>
  <c r="K398" i="40"/>
  <c r="K399" i="40"/>
  <c r="K400" i="40"/>
  <c r="K401" i="40"/>
  <c r="K402" i="40"/>
  <c r="K403" i="40"/>
  <c r="K404" i="40"/>
  <c r="K405" i="40"/>
  <c r="K406" i="40"/>
  <c r="K407" i="40"/>
  <c r="K408" i="40"/>
  <c r="K409" i="40"/>
  <c r="K410" i="40"/>
  <c r="K411" i="40"/>
  <c r="K412" i="40"/>
  <c r="K413" i="40"/>
  <c r="K414" i="40"/>
  <c r="K415" i="40"/>
  <c r="K416" i="40"/>
  <c r="K417" i="40"/>
  <c r="K418" i="40"/>
  <c r="K419" i="40"/>
  <c r="K420" i="40"/>
  <c r="K421" i="40"/>
  <c r="K422" i="40"/>
  <c r="K423" i="40"/>
  <c r="K424" i="40"/>
  <c r="K425" i="40"/>
  <c r="K426" i="40"/>
  <c r="K427" i="40"/>
  <c r="K428" i="40"/>
  <c r="K429" i="40"/>
  <c r="K430" i="40"/>
  <c r="K431" i="40"/>
  <c r="K432" i="40"/>
  <c r="K433" i="40"/>
  <c r="K434" i="40"/>
  <c r="K435" i="40"/>
  <c r="K436" i="40"/>
  <c r="K437" i="40"/>
  <c r="K438" i="40"/>
  <c r="K439" i="40"/>
  <c r="K440" i="40"/>
  <c r="K441" i="40"/>
  <c r="K442" i="40"/>
  <c r="K443" i="40"/>
  <c r="K444" i="40"/>
  <c r="K445" i="40"/>
  <c r="K446" i="40"/>
  <c r="K447" i="40"/>
  <c r="K448" i="40"/>
  <c r="K449" i="40"/>
  <c r="K450" i="40"/>
  <c r="K451" i="40"/>
  <c r="K452" i="40"/>
  <c r="K453" i="40"/>
  <c r="K454" i="40"/>
  <c r="K455" i="40"/>
  <c r="K456" i="40"/>
  <c r="K457" i="40"/>
  <c r="K458" i="40"/>
  <c r="K459" i="40"/>
  <c r="K460" i="40"/>
  <c r="K461" i="40"/>
  <c r="K462" i="40"/>
  <c r="K463" i="40"/>
  <c r="K464" i="40"/>
  <c r="K465" i="40"/>
  <c r="K466" i="40"/>
  <c r="K467" i="40"/>
  <c r="K468" i="40"/>
  <c r="K469" i="40"/>
  <c r="K470" i="40"/>
  <c r="K471" i="40"/>
  <c r="K472" i="40"/>
  <c r="K473" i="40"/>
  <c r="K474" i="40"/>
  <c r="K475" i="40"/>
  <c r="K476" i="40"/>
  <c r="K477" i="40"/>
  <c r="K478" i="40"/>
  <c r="K479" i="40"/>
  <c r="K480" i="40"/>
  <c r="K481" i="40"/>
  <c r="K482" i="40"/>
  <c r="K483" i="40"/>
  <c r="K484" i="40"/>
  <c r="K485" i="40"/>
  <c r="K486" i="40"/>
  <c r="K487" i="40"/>
  <c r="K488" i="40"/>
  <c r="K489" i="40"/>
  <c r="K490" i="40"/>
  <c r="K491" i="40"/>
  <c r="K492" i="40"/>
  <c r="K493" i="40"/>
  <c r="K494" i="40"/>
  <c r="K495" i="40"/>
  <c r="K496" i="40"/>
  <c r="K497" i="40"/>
  <c r="K498" i="40"/>
  <c r="K499" i="40"/>
  <c r="K500" i="40"/>
  <c r="K501" i="40"/>
  <c r="K502" i="40"/>
  <c r="K503" i="40"/>
  <c r="K504" i="40"/>
  <c r="K505" i="40"/>
  <c r="K506" i="40"/>
  <c r="K507" i="40"/>
  <c r="K508" i="40"/>
  <c r="K509" i="40"/>
  <c r="K510" i="40"/>
  <c r="K511" i="40"/>
  <c r="K512" i="40"/>
  <c r="K513" i="40"/>
  <c r="K514" i="40"/>
  <c r="K515" i="40"/>
  <c r="K516" i="40"/>
  <c r="K517" i="40"/>
  <c r="K518" i="40"/>
  <c r="K519" i="40"/>
  <c r="K520" i="40"/>
  <c r="K521" i="40"/>
  <c r="K522" i="40"/>
  <c r="K523" i="40"/>
  <c r="K524" i="40"/>
  <c r="K525" i="40"/>
  <c r="K526" i="40"/>
  <c r="K527" i="40"/>
  <c r="K528" i="40"/>
  <c r="K529" i="40"/>
  <c r="K530" i="40"/>
  <c r="K531" i="40"/>
  <c r="K532" i="40"/>
  <c r="K533" i="40"/>
  <c r="K534" i="40"/>
  <c r="K535" i="40"/>
  <c r="K536" i="40"/>
  <c r="K537" i="40"/>
  <c r="K538" i="40"/>
  <c r="K539" i="40"/>
  <c r="K540" i="40"/>
  <c r="K541" i="40"/>
  <c r="K542" i="40"/>
  <c r="K543" i="40"/>
  <c r="K544" i="40"/>
  <c r="K545" i="40"/>
  <c r="K546" i="40"/>
  <c r="K547" i="40"/>
  <c r="K548" i="40"/>
  <c r="K549" i="40"/>
  <c r="K550" i="40"/>
  <c r="K551" i="40"/>
  <c r="K552" i="40"/>
  <c r="K553" i="40"/>
  <c r="K554" i="40"/>
  <c r="K555" i="40"/>
  <c r="K556" i="40"/>
  <c r="K557" i="40"/>
  <c r="K558" i="40"/>
  <c r="K559" i="40"/>
  <c r="K560" i="40"/>
  <c r="K561" i="40"/>
  <c r="K562" i="40"/>
  <c r="K563" i="40"/>
  <c r="K564" i="40"/>
  <c r="K565" i="40"/>
  <c r="K566" i="40"/>
  <c r="K567" i="40"/>
  <c r="K568" i="40"/>
  <c r="K569" i="40"/>
  <c r="K570" i="40"/>
  <c r="K571" i="40"/>
  <c r="K572" i="40"/>
  <c r="K573" i="40"/>
  <c r="K574" i="40"/>
  <c r="K575" i="40"/>
  <c r="K576" i="40"/>
  <c r="K577" i="40"/>
  <c r="K578" i="40"/>
  <c r="K579" i="40"/>
  <c r="K580" i="40"/>
  <c r="K581" i="40"/>
  <c r="K582" i="40"/>
  <c r="K583" i="40"/>
  <c r="K584" i="40"/>
  <c r="K585" i="40"/>
  <c r="K586" i="40"/>
  <c r="K587" i="40"/>
  <c r="K588" i="40"/>
  <c r="K589" i="40"/>
  <c r="K590" i="40"/>
  <c r="K591" i="40"/>
  <c r="K592" i="40"/>
  <c r="K593" i="40"/>
  <c r="K594" i="40"/>
  <c r="K595" i="40"/>
  <c r="K596" i="40"/>
  <c r="K597" i="40"/>
  <c r="K598" i="40"/>
  <c r="K599" i="40"/>
  <c r="K600" i="40"/>
  <c r="K601" i="40"/>
  <c r="K602" i="40"/>
  <c r="K603" i="40"/>
  <c r="K604" i="40"/>
  <c r="K605" i="40"/>
  <c r="K606" i="40"/>
  <c r="K607" i="40"/>
  <c r="K608" i="40"/>
  <c r="K609" i="40"/>
  <c r="K610" i="40"/>
  <c r="K611" i="40"/>
  <c r="K612" i="40"/>
  <c r="K613" i="40"/>
  <c r="K614" i="40"/>
  <c r="K615" i="40"/>
  <c r="K616" i="40"/>
  <c r="K617" i="40"/>
  <c r="K618" i="40"/>
  <c r="K619" i="40"/>
  <c r="K620" i="40"/>
  <c r="K621" i="40"/>
  <c r="K622" i="40"/>
  <c r="K623" i="40"/>
  <c r="K624" i="40"/>
  <c r="K625" i="40"/>
  <c r="K626" i="40"/>
  <c r="K627" i="40"/>
  <c r="K628" i="40"/>
  <c r="K629" i="40"/>
  <c r="K630" i="40"/>
  <c r="K631" i="40"/>
  <c r="K632" i="40"/>
  <c r="K633" i="40"/>
  <c r="K634" i="40"/>
  <c r="K635" i="40"/>
  <c r="K636" i="40"/>
  <c r="K637" i="40"/>
  <c r="K638" i="40"/>
  <c r="K639" i="40"/>
  <c r="K640" i="40"/>
  <c r="K641" i="40"/>
  <c r="K642" i="40"/>
  <c r="K643" i="40"/>
  <c r="K644" i="40"/>
  <c r="K645" i="40"/>
  <c r="K646" i="40"/>
  <c r="K647" i="40"/>
  <c r="K648" i="40"/>
  <c r="K649" i="40"/>
  <c r="K650" i="40"/>
  <c r="K651" i="40"/>
  <c r="K652" i="40"/>
  <c r="K653" i="40"/>
  <c r="K654" i="40"/>
  <c r="K655" i="40"/>
  <c r="K656" i="40"/>
  <c r="K657" i="40"/>
  <c r="K658" i="40"/>
  <c r="K659" i="40"/>
  <c r="K660" i="40"/>
  <c r="K661" i="40"/>
  <c r="K662" i="40"/>
  <c r="K663" i="40"/>
  <c r="K664" i="40"/>
  <c r="K665" i="40"/>
  <c r="K666" i="40"/>
  <c r="K667" i="40"/>
  <c r="K668" i="40"/>
  <c r="K669" i="40"/>
  <c r="K670" i="40"/>
  <c r="K671" i="40"/>
  <c r="K672" i="40"/>
  <c r="K673" i="40"/>
  <c r="K674" i="40"/>
  <c r="K675" i="40"/>
  <c r="K676" i="40"/>
  <c r="K677" i="40"/>
  <c r="K678" i="40"/>
  <c r="K679" i="40"/>
  <c r="K680" i="40"/>
  <c r="K681" i="40"/>
  <c r="K682" i="40"/>
  <c r="K683" i="40"/>
  <c r="K684" i="40"/>
  <c r="K685" i="40"/>
  <c r="K686" i="40"/>
  <c r="K687" i="40"/>
  <c r="K688" i="40"/>
  <c r="K689" i="40"/>
  <c r="K690" i="40"/>
  <c r="K691" i="40"/>
  <c r="K692" i="40"/>
  <c r="K693" i="40"/>
  <c r="K694" i="40"/>
  <c r="K695" i="40"/>
  <c r="K696" i="40"/>
  <c r="K697" i="40"/>
  <c r="K698" i="40"/>
  <c r="K699" i="40"/>
  <c r="K700" i="40"/>
  <c r="K701" i="40"/>
  <c r="K702" i="40"/>
  <c r="K703" i="40"/>
  <c r="K704" i="40"/>
  <c r="K705" i="40"/>
  <c r="K706" i="40"/>
  <c r="K707" i="40"/>
  <c r="K708" i="40"/>
  <c r="K709" i="40"/>
  <c r="K710" i="40"/>
  <c r="K711" i="40"/>
  <c r="K712" i="40"/>
  <c r="K713" i="40"/>
  <c r="K714" i="40"/>
  <c r="K715" i="40"/>
  <c r="K716" i="40"/>
  <c r="K717" i="40"/>
  <c r="K718" i="40"/>
  <c r="K719" i="40"/>
  <c r="K720" i="40"/>
  <c r="K721" i="40"/>
  <c r="K722" i="40"/>
  <c r="K723" i="40"/>
  <c r="K724" i="40"/>
  <c r="K725" i="40"/>
  <c r="K726" i="40"/>
  <c r="K727" i="40"/>
  <c r="K728" i="40"/>
  <c r="K729" i="40"/>
  <c r="K730" i="40"/>
  <c r="K731" i="40"/>
  <c r="K732" i="40"/>
  <c r="K733" i="40"/>
  <c r="K734" i="40"/>
  <c r="K735" i="40"/>
  <c r="K736" i="40"/>
  <c r="K737" i="40"/>
  <c r="K738" i="40"/>
  <c r="K739" i="40"/>
  <c r="K740" i="40"/>
  <c r="K741" i="40"/>
  <c r="K742" i="40"/>
  <c r="K743" i="40"/>
  <c r="K744" i="40"/>
  <c r="K745" i="40"/>
  <c r="K746" i="40"/>
  <c r="K747" i="40"/>
  <c r="K748" i="40"/>
  <c r="K749" i="40"/>
  <c r="K750" i="40"/>
  <c r="K751" i="40"/>
  <c r="K752" i="40"/>
  <c r="K753" i="40"/>
  <c r="K754" i="40"/>
  <c r="K755" i="40"/>
  <c r="K756" i="40"/>
  <c r="K757" i="40"/>
  <c r="K758" i="40"/>
  <c r="K759" i="40"/>
  <c r="K760" i="40"/>
  <c r="K761" i="40"/>
  <c r="K762" i="40"/>
  <c r="K763" i="40"/>
  <c r="K764" i="40"/>
  <c r="K765" i="40"/>
  <c r="K766" i="40"/>
  <c r="K767" i="40"/>
  <c r="K768" i="40"/>
  <c r="K769" i="40"/>
  <c r="K770" i="40"/>
  <c r="K771" i="40"/>
  <c r="K772" i="40"/>
  <c r="K773" i="40"/>
  <c r="K774" i="40"/>
  <c r="K775" i="40"/>
  <c r="K776" i="40"/>
  <c r="K777" i="40"/>
  <c r="K778" i="40"/>
  <c r="K779" i="40"/>
  <c r="K780" i="40"/>
  <c r="K781" i="40"/>
  <c r="K782" i="40"/>
  <c r="K783" i="40"/>
  <c r="K784" i="40"/>
  <c r="K785" i="40"/>
  <c r="K786" i="40"/>
  <c r="K787" i="40"/>
  <c r="K788" i="40"/>
  <c r="K789" i="40"/>
  <c r="K790" i="40"/>
  <c r="K791" i="40"/>
  <c r="K792" i="40"/>
  <c r="K793" i="40"/>
  <c r="K794" i="40"/>
  <c r="K795" i="40"/>
  <c r="K796" i="40"/>
  <c r="K797" i="40"/>
  <c r="K798" i="40"/>
  <c r="K799" i="40"/>
  <c r="K800" i="40"/>
  <c r="K801" i="40"/>
  <c r="K802" i="40"/>
  <c r="K803" i="40"/>
  <c r="K804" i="40"/>
  <c r="K805" i="40"/>
  <c r="K806" i="40"/>
  <c r="K807" i="40"/>
  <c r="K808" i="40"/>
  <c r="K809" i="40"/>
  <c r="K810" i="40"/>
  <c r="K811" i="40"/>
  <c r="K812" i="40"/>
  <c r="K813" i="40"/>
  <c r="K814" i="40"/>
  <c r="K815" i="40"/>
  <c r="K816" i="40"/>
  <c r="K817" i="40"/>
  <c r="K818" i="40"/>
  <c r="K819" i="40"/>
  <c r="K820" i="40"/>
  <c r="K821" i="40"/>
  <c r="K822" i="40"/>
  <c r="K823" i="40"/>
  <c r="K824" i="40"/>
  <c r="K825" i="40"/>
  <c r="K826" i="40"/>
  <c r="K827" i="40"/>
  <c r="K828" i="40"/>
  <c r="K829" i="40"/>
  <c r="K830" i="40"/>
  <c r="K831" i="40"/>
  <c r="K832" i="40"/>
  <c r="K833" i="40"/>
  <c r="K834" i="40"/>
  <c r="K835" i="40"/>
  <c r="K836" i="40"/>
  <c r="K837" i="40"/>
  <c r="K838" i="40"/>
  <c r="K839" i="40"/>
  <c r="K840" i="40"/>
  <c r="K841" i="40"/>
  <c r="K842" i="40"/>
  <c r="K843" i="40"/>
  <c r="K844" i="40"/>
  <c r="K845" i="40"/>
  <c r="K846" i="40"/>
  <c r="K847" i="40"/>
  <c r="K848" i="40"/>
  <c r="K849" i="40"/>
  <c r="K850" i="40"/>
  <c r="K851" i="40"/>
  <c r="K852" i="40"/>
  <c r="K853" i="40"/>
  <c r="K854" i="40"/>
  <c r="K855" i="40"/>
  <c r="K856" i="40"/>
  <c r="K857" i="40"/>
  <c r="K858" i="40"/>
  <c r="K859" i="40"/>
  <c r="K860" i="40"/>
  <c r="K861" i="40"/>
  <c r="K862" i="40"/>
  <c r="K863" i="40"/>
  <c r="K864" i="40"/>
  <c r="K865" i="40"/>
  <c r="K866" i="40"/>
  <c r="K867" i="40"/>
  <c r="K868" i="40"/>
  <c r="K869" i="40"/>
  <c r="K870" i="40"/>
  <c r="K871" i="40"/>
  <c r="K872" i="40"/>
  <c r="K873" i="40"/>
  <c r="K874" i="40"/>
  <c r="K875" i="40"/>
  <c r="K876" i="40"/>
  <c r="K877" i="40"/>
  <c r="K878" i="40"/>
  <c r="K879" i="40"/>
  <c r="K880" i="40"/>
  <c r="K881" i="40"/>
  <c r="K882" i="40"/>
  <c r="K883" i="40"/>
  <c r="K884" i="40"/>
  <c r="K885" i="40"/>
  <c r="K886" i="40"/>
  <c r="K887" i="40"/>
  <c r="K888" i="40"/>
  <c r="K889" i="40"/>
  <c r="K890" i="40"/>
  <c r="K891" i="40"/>
  <c r="K892" i="40"/>
  <c r="K893" i="40"/>
  <c r="K894" i="40"/>
  <c r="K895" i="40"/>
  <c r="K896" i="40"/>
  <c r="K897" i="40"/>
  <c r="K898" i="40"/>
  <c r="K899" i="40"/>
  <c r="K900" i="40"/>
  <c r="K901" i="40"/>
  <c r="K902" i="40"/>
  <c r="K903" i="40"/>
  <c r="K904" i="40"/>
  <c r="K905" i="40"/>
  <c r="K906" i="40"/>
  <c r="K907" i="40"/>
  <c r="K908" i="40"/>
  <c r="K909" i="40"/>
  <c r="K910" i="40"/>
  <c r="K911" i="40"/>
  <c r="K912" i="40"/>
  <c r="K913" i="40"/>
  <c r="K914" i="40"/>
  <c r="K915" i="40"/>
  <c r="K916" i="40"/>
  <c r="K917" i="40"/>
  <c r="K918" i="40"/>
  <c r="K919" i="40"/>
  <c r="K920" i="40"/>
  <c r="K921" i="40"/>
  <c r="K922" i="40"/>
  <c r="K923" i="40"/>
  <c r="K924" i="40"/>
  <c r="K925" i="40"/>
  <c r="K926" i="40"/>
  <c r="K927" i="40"/>
  <c r="K928" i="40"/>
  <c r="K929" i="40"/>
  <c r="K930" i="40"/>
  <c r="K931" i="40"/>
  <c r="K932" i="40"/>
  <c r="K933" i="40"/>
  <c r="K934" i="40"/>
  <c r="K935" i="40"/>
  <c r="K936" i="40"/>
  <c r="K937" i="40"/>
  <c r="K938" i="40"/>
  <c r="K939" i="40"/>
  <c r="K940" i="40"/>
  <c r="K941" i="40"/>
  <c r="K942" i="40"/>
  <c r="K943" i="40"/>
  <c r="K944" i="40"/>
  <c r="K945" i="40"/>
  <c r="K946" i="40"/>
  <c r="K947" i="40"/>
  <c r="K948" i="40"/>
  <c r="K949" i="40"/>
  <c r="K950" i="40"/>
  <c r="K951" i="40"/>
  <c r="K952" i="40"/>
  <c r="K953" i="40"/>
  <c r="K954" i="40"/>
  <c r="K955" i="40"/>
  <c r="K956" i="40"/>
  <c r="K957" i="40"/>
  <c r="K958" i="40"/>
  <c r="K959" i="40"/>
  <c r="K960" i="40"/>
  <c r="K961" i="40"/>
  <c r="K962" i="40"/>
  <c r="K963" i="40"/>
  <c r="K964" i="40"/>
  <c r="K965" i="40"/>
  <c r="K966" i="40"/>
  <c r="K967" i="40"/>
  <c r="K968" i="40"/>
  <c r="K969" i="40"/>
  <c r="K970" i="40"/>
  <c r="K971" i="40"/>
  <c r="K972" i="40"/>
  <c r="K973" i="40"/>
  <c r="K974" i="40"/>
  <c r="K975" i="40"/>
  <c r="K976" i="40"/>
  <c r="K977" i="40"/>
  <c r="K978" i="40"/>
  <c r="K979" i="40"/>
  <c r="K980" i="40"/>
  <c r="K981" i="40"/>
  <c r="K982" i="40"/>
  <c r="K983" i="40"/>
  <c r="K984" i="40"/>
  <c r="K985" i="40"/>
  <c r="K986" i="40"/>
  <c r="K987" i="40"/>
  <c r="K988" i="40"/>
  <c r="K989" i="40"/>
  <c r="K990" i="40"/>
  <c r="K991" i="40"/>
  <c r="K992" i="40"/>
  <c r="K993" i="40"/>
  <c r="K994" i="40"/>
  <c r="K995" i="40"/>
  <c r="K996" i="40"/>
  <c r="K997" i="40"/>
  <c r="K998" i="40"/>
  <c r="K999" i="40"/>
  <c r="K1000" i="40"/>
  <c r="K1001" i="40"/>
  <c r="K1002" i="40"/>
  <c r="K1003" i="40"/>
  <c r="K1004" i="40"/>
  <c r="K1005" i="40"/>
  <c r="K1006" i="40"/>
  <c r="K1007" i="40"/>
  <c r="K1008" i="40"/>
  <c r="K1009" i="40"/>
  <c r="K1010" i="40"/>
  <c r="K1011" i="40"/>
  <c r="K1012" i="40"/>
  <c r="K1013" i="40"/>
  <c r="K1014" i="40"/>
  <c r="K1015" i="40"/>
  <c r="K1016" i="40"/>
  <c r="K1017" i="40"/>
  <c r="K1018" i="40"/>
  <c r="K1019" i="40"/>
  <c r="K1020" i="40"/>
  <c r="K1021" i="40"/>
  <c r="K1022" i="40"/>
  <c r="K1023" i="40"/>
  <c r="K1024" i="40"/>
  <c r="K1025" i="40"/>
  <c r="K1026" i="40"/>
  <c r="K1027" i="40"/>
  <c r="K1028" i="40"/>
  <c r="K1029" i="40"/>
  <c r="K1030" i="40"/>
  <c r="K1031" i="40"/>
  <c r="K1032" i="40"/>
  <c r="K1033" i="40"/>
  <c r="K1034" i="40"/>
  <c r="K1035" i="40"/>
  <c r="K1036" i="40"/>
  <c r="K1037" i="40"/>
  <c r="K1038" i="40"/>
  <c r="K1039" i="40"/>
  <c r="K1040" i="40"/>
  <c r="K1041" i="40"/>
  <c r="K1042" i="40"/>
  <c r="K1043" i="40"/>
  <c r="K1044" i="40"/>
  <c r="K1045" i="40"/>
  <c r="K1046" i="40"/>
  <c r="K1047" i="40"/>
  <c r="K1048" i="40"/>
  <c r="K1049" i="40"/>
  <c r="K1050" i="40"/>
  <c r="K1051" i="40"/>
  <c r="K1052" i="40"/>
  <c r="K1053" i="40"/>
  <c r="K1054" i="40"/>
  <c r="K1055" i="40"/>
  <c r="K1056" i="40"/>
  <c r="K1057" i="40"/>
  <c r="K1058" i="40"/>
  <c r="K1059" i="40"/>
  <c r="K1060" i="40"/>
  <c r="K1061" i="40"/>
  <c r="K1062" i="40"/>
  <c r="K1063" i="40"/>
  <c r="K1064" i="40"/>
  <c r="K1065" i="40"/>
  <c r="K1066" i="40"/>
  <c r="K1067" i="40"/>
  <c r="K1068" i="40"/>
  <c r="K1069" i="40"/>
  <c r="K1070" i="40"/>
  <c r="K1071" i="40"/>
  <c r="K1072" i="40"/>
  <c r="K1073" i="40"/>
  <c r="K1074" i="40"/>
  <c r="K1075" i="40"/>
  <c r="K1076" i="40"/>
  <c r="K1077" i="40"/>
  <c r="K1078" i="40"/>
  <c r="K1079" i="40"/>
  <c r="K1080" i="40"/>
  <c r="K1081" i="40"/>
  <c r="K1082" i="40"/>
  <c r="K1083" i="40"/>
  <c r="K1084" i="40"/>
  <c r="K1085" i="40"/>
  <c r="K1086" i="40"/>
  <c r="K1087" i="40"/>
  <c r="K1088" i="40"/>
  <c r="K1089" i="40"/>
  <c r="K1090" i="40"/>
  <c r="K1091" i="40"/>
  <c r="K1092" i="40"/>
  <c r="K1093" i="40"/>
  <c r="K1094" i="40"/>
  <c r="K1095" i="40"/>
  <c r="K1096" i="40"/>
  <c r="K1097" i="40"/>
  <c r="K1098" i="40"/>
  <c r="K1099" i="40"/>
  <c r="K1100" i="40"/>
  <c r="K1101" i="40"/>
  <c r="K1102" i="40"/>
  <c r="K1103" i="40"/>
  <c r="K1104" i="40"/>
  <c r="K1105" i="40"/>
  <c r="K1106" i="40"/>
  <c r="K1107" i="40"/>
  <c r="K1108" i="40"/>
  <c r="K1109" i="40"/>
  <c r="K1110" i="40"/>
  <c r="K1111" i="40"/>
  <c r="K1112" i="40"/>
  <c r="K1113" i="40"/>
  <c r="K1114" i="40"/>
  <c r="K1115" i="40"/>
  <c r="K1116" i="40"/>
  <c r="K1117" i="40"/>
  <c r="K1118" i="40"/>
  <c r="K1119" i="40"/>
  <c r="K1120" i="40"/>
  <c r="K1121" i="40"/>
  <c r="K1122" i="40"/>
  <c r="K1123" i="40"/>
  <c r="K1124" i="40"/>
  <c r="K1125" i="40"/>
  <c r="K1126" i="40"/>
  <c r="K1127" i="40"/>
  <c r="K1128" i="40"/>
  <c r="K1129" i="40"/>
  <c r="K1130" i="40"/>
  <c r="K1131" i="40"/>
  <c r="K1132" i="40"/>
  <c r="K1133" i="40"/>
  <c r="K1134" i="40"/>
  <c r="K1135" i="40"/>
  <c r="K1136" i="40"/>
  <c r="K1137" i="40"/>
  <c r="K1138" i="40"/>
  <c r="K1139" i="40"/>
  <c r="K1140" i="40"/>
  <c r="K1141" i="40"/>
  <c r="K1142" i="40"/>
  <c r="K1143" i="40"/>
  <c r="K1144" i="40"/>
  <c r="K1145" i="40"/>
  <c r="K1146" i="40"/>
  <c r="K1147" i="40"/>
  <c r="K1148" i="40"/>
  <c r="K1149" i="40"/>
  <c r="K1150" i="40"/>
  <c r="K1151" i="40"/>
  <c r="K1152" i="40"/>
  <c r="K1153" i="40"/>
  <c r="K1154" i="40"/>
  <c r="K1155" i="40"/>
  <c r="K1156" i="40"/>
  <c r="K1157" i="40"/>
  <c r="K1158" i="40"/>
  <c r="K1159" i="40"/>
  <c r="K1160" i="40"/>
  <c r="K1161" i="40"/>
  <c r="K1162" i="40"/>
  <c r="K1163" i="40"/>
  <c r="K1164" i="40"/>
  <c r="K1165" i="40"/>
  <c r="K1166" i="40"/>
  <c r="K1167" i="40"/>
  <c r="K1168" i="40"/>
  <c r="K1169" i="40"/>
  <c r="K1170" i="40"/>
  <c r="K1171" i="40"/>
  <c r="K1172" i="40"/>
  <c r="K1173" i="40"/>
  <c r="K1174" i="40"/>
  <c r="K1175" i="40"/>
  <c r="K1176" i="40"/>
  <c r="K1177" i="40"/>
  <c r="K1178" i="40"/>
  <c r="K1179" i="40"/>
  <c r="K1180" i="40"/>
  <c r="K1181" i="40"/>
  <c r="K1182" i="40"/>
  <c r="K1183" i="40"/>
  <c r="K1184" i="40"/>
  <c r="K1185" i="40"/>
  <c r="K1186" i="40"/>
  <c r="K1187" i="40"/>
  <c r="K1188" i="40"/>
  <c r="K1189" i="40"/>
  <c r="K1190" i="40"/>
  <c r="K1191" i="40"/>
  <c r="K1192" i="40"/>
  <c r="K1193" i="40"/>
  <c r="K1194" i="40"/>
  <c r="K1195" i="40"/>
  <c r="K1196" i="40"/>
  <c r="K1197" i="40"/>
  <c r="K1198" i="40"/>
  <c r="K1199" i="40"/>
  <c r="K1200" i="40"/>
  <c r="K1201" i="40"/>
  <c r="K1202" i="40"/>
  <c r="K1203" i="40"/>
  <c r="K1204" i="40"/>
  <c r="K1205" i="40"/>
  <c r="K1206" i="40"/>
  <c r="K1207" i="40"/>
  <c r="K1208" i="40"/>
  <c r="K1209" i="40"/>
  <c r="K1210" i="40"/>
  <c r="K1211" i="40"/>
  <c r="K1212" i="40"/>
  <c r="K1213" i="40"/>
  <c r="K1214" i="40"/>
  <c r="K1215" i="40"/>
  <c r="K1216" i="40"/>
  <c r="K1217" i="40"/>
  <c r="K1218" i="40"/>
  <c r="K1219" i="40"/>
  <c r="K1220" i="40"/>
  <c r="K1221" i="40"/>
  <c r="K1222" i="40"/>
  <c r="K1223" i="40"/>
  <c r="K1224" i="40"/>
  <c r="K1225" i="40"/>
  <c r="K1226" i="40"/>
  <c r="K1227" i="40"/>
  <c r="K1228" i="40"/>
  <c r="K1229" i="40"/>
  <c r="K1230" i="40"/>
  <c r="K1231" i="40"/>
  <c r="K1232" i="40"/>
  <c r="K1233" i="40"/>
  <c r="K1234" i="40"/>
  <c r="K1235" i="40"/>
  <c r="K1236" i="40"/>
  <c r="K1237" i="40"/>
  <c r="K1238" i="40"/>
  <c r="K1239" i="40"/>
  <c r="K1240" i="40"/>
  <c r="K1241" i="40"/>
  <c r="K1242" i="40"/>
  <c r="K1243" i="40"/>
  <c r="K1244" i="40"/>
  <c r="K1245" i="40"/>
  <c r="K1246" i="40"/>
  <c r="K1247" i="40"/>
  <c r="K1248" i="40"/>
  <c r="K1249" i="40"/>
  <c r="K1250" i="40"/>
  <c r="K1251" i="40"/>
  <c r="K1252" i="40"/>
  <c r="K1253" i="40"/>
  <c r="K1254" i="40"/>
  <c r="K1255" i="40"/>
  <c r="K1256" i="40"/>
  <c r="K1257" i="40"/>
  <c r="K1258" i="40"/>
  <c r="K1259" i="40"/>
  <c r="K1260" i="40"/>
  <c r="K1261" i="40"/>
  <c r="K1262" i="40"/>
  <c r="K1263" i="40"/>
  <c r="K1264" i="40"/>
  <c r="K1265" i="40"/>
  <c r="K1266" i="40"/>
  <c r="K1267" i="40"/>
  <c r="K1268" i="40"/>
  <c r="K1269" i="40"/>
  <c r="K1270" i="40"/>
  <c r="K1271" i="40"/>
  <c r="K1272" i="40"/>
  <c r="K1273" i="40"/>
  <c r="K1274" i="40"/>
  <c r="K1275" i="40"/>
  <c r="K1276" i="40"/>
  <c r="K1277" i="40"/>
  <c r="K1278" i="40"/>
  <c r="K1279" i="40"/>
  <c r="K1280" i="40"/>
  <c r="K1281" i="40"/>
  <c r="K1282" i="40"/>
  <c r="K1283" i="40"/>
  <c r="K1284" i="40"/>
  <c r="K1285" i="40"/>
  <c r="K1286" i="40"/>
  <c r="K1287" i="40"/>
  <c r="K1288" i="40"/>
  <c r="K1289" i="40"/>
  <c r="K1290" i="40"/>
  <c r="K1291" i="40"/>
  <c r="K1292" i="40"/>
  <c r="K1293" i="40"/>
  <c r="K1294" i="40"/>
  <c r="K1295" i="40"/>
  <c r="K1296" i="40"/>
  <c r="K1297" i="40"/>
  <c r="K1298" i="40"/>
  <c r="K1299" i="40"/>
  <c r="K1300" i="40"/>
  <c r="K1301" i="40"/>
  <c r="K1302" i="40"/>
  <c r="K1303" i="40"/>
  <c r="K1304" i="40"/>
  <c r="K1305" i="40"/>
  <c r="K1306" i="40"/>
  <c r="K1307" i="40"/>
  <c r="K1308" i="40"/>
  <c r="K1309" i="40"/>
  <c r="K1310" i="40"/>
  <c r="K1311" i="40"/>
  <c r="K1312" i="40"/>
  <c r="K1313" i="40"/>
  <c r="K1314" i="40"/>
  <c r="K1315" i="40"/>
  <c r="K1316" i="40"/>
  <c r="K1317" i="40"/>
  <c r="K1318" i="40"/>
  <c r="K1319" i="40"/>
  <c r="K1320" i="40"/>
  <c r="K1321" i="40"/>
  <c r="K1322" i="40"/>
  <c r="K1323" i="40"/>
  <c r="K1324" i="40"/>
  <c r="K1325" i="40"/>
  <c r="K1326" i="40"/>
  <c r="K1327" i="40"/>
  <c r="K1328" i="40"/>
  <c r="K1329" i="40"/>
  <c r="K1330" i="40"/>
  <c r="K1331" i="40"/>
  <c r="K1332" i="40"/>
  <c r="K1333" i="40"/>
  <c r="K1334" i="40"/>
  <c r="K1335" i="40"/>
  <c r="K1336" i="40"/>
  <c r="K1337" i="40"/>
  <c r="K1338" i="40"/>
  <c r="K1339" i="40"/>
  <c r="K1340" i="40"/>
  <c r="K1341" i="40"/>
  <c r="K1342" i="40"/>
  <c r="K1343" i="40"/>
  <c r="K1344" i="40"/>
  <c r="K1345" i="40"/>
  <c r="K1346" i="40"/>
  <c r="K1347" i="40"/>
  <c r="K1348" i="40"/>
  <c r="K1349" i="40"/>
  <c r="K1350" i="40"/>
  <c r="K1351" i="40"/>
  <c r="K1352" i="40"/>
  <c r="K1353" i="40"/>
  <c r="K1354" i="40"/>
  <c r="K1355" i="40"/>
  <c r="K1356" i="40"/>
  <c r="K1357" i="40"/>
  <c r="K1358" i="40"/>
  <c r="K1359" i="40"/>
  <c r="K1360" i="40"/>
  <c r="K1361" i="40"/>
  <c r="K1362" i="40"/>
  <c r="K1363" i="40"/>
  <c r="K1364" i="40"/>
  <c r="K1365" i="40"/>
  <c r="K1366" i="40"/>
  <c r="K1367" i="40"/>
  <c r="K1368" i="40"/>
  <c r="K1369" i="40"/>
  <c r="K1370" i="40"/>
  <c r="K1371" i="40"/>
  <c r="K1372" i="40"/>
  <c r="K1373" i="40"/>
  <c r="K1374" i="40"/>
  <c r="K1375" i="40"/>
  <c r="K1376" i="40"/>
  <c r="K1377" i="40"/>
  <c r="K1378" i="40"/>
  <c r="K1379" i="40"/>
  <c r="K1380" i="40"/>
  <c r="K1381" i="40"/>
  <c r="K1382" i="40"/>
  <c r="K1383" i="40"/>
  <c r="K1384" i="40"/>
  <c r="K1385" i="40"/>
  <c r="K1386" i="40"/>
  <c r="K1387" i="40"/>
  <c r="K1388" i="40"/>
  <c r="K1389" i="40"/>
  <c r="K1390" i="40"/>
  <c r="K1391" i="40"/>
  <c r="K1392" i="40"/>
  <c r="K1393" i="40"/>
  <c r="K1394" i="40"/>
  <c r="K1395" i="40"/>
  <c r="K1396" i="40"/>
  <c r="K1397" i="40"/>
  <c r="K1398" i="40"/>
  <c r="K1399" i="40"/>
  <c r="K1400" i="40"/>
  <c r="K1401" i="40"/>
  <c r="K1402" i="40"/>
  <c r="K1403" i="40"/>
  <c r="K1404" i="40"/>
  <c r="K1405" i="40"/>
  <c r="K1406" i="40"/>
  <c r="K1407" i="40"/>
  <c r="K1408" i="40"/>
  <c r="K1409" i="40"/>
  <c r="K1410" i="40"/>
  <c r="K1411" i="40"/>
  <c r="K1412" i="40"/>
  <c r="K1413" i="40"/>
  <c r="K1414" i="40"/>
  <c r="K1415" i="40"/>
  <c r="K1416" i="40"/>
  <c r="K1417" i="40"/>
  <c r="K1418" i="40"/>
  <c r="K1419" i="40"/>
  <c r="K1420" i="40"/>
  <c r="K1421" i="40"/>
  <c r="K1422" i="40"/>
  <c r="K1423" i="40"/>
  <c r="K1424" i="40"/>
  <c r="K1425" i="40"/>
  <c r="K1426" i="40"/>
  <c r="K1427" i="40"/>
  <c r="K1428" i="40"/>
  <c r="K1429" i="40"/>
  <c r="K1430" i="40"/>
  <c r="K1431" i="40"/>
  <c r="K1432" i="40"/>
  <c r="K1433" i="40"/>
  <c r="K1434" i="40"/>
  <c r="K1435" i="40"/>
  <c r="K1436" i="40"/>
  <c r="K1437" i="40"/>
  <c r="K1438" i="40"/>
  <c r="K1439" i="40"/>
  <c r="K1440" i="40"/>
  <c r="K1441" i="40"/>
  <c r="K1442" i="40"/>
  <c r="K1443" i="40"/>
  <c r="K1444" i="40"/>
  <c r="K1445" i="40"/>
  <c r="K1446" i="40"/>
  <c r="K1447" i="40"/>
  <c r="K1448" i="40"/>
  <c r="K1449" i="40"/>
  <c r="K1450" i="40"/>
  <c r="K1451" i="40"/>
  <c r="K1452" i="40"/>
  <c r="K1453" i="40"/>
  <c r="K1454" i="40"/>
  <c r="K1455" i="40"/>
  <c r="K1456" i="40"/>
  <c r="K1457" i="40"/>
  <c r="K1458" i="40"/>
  <c r="K1459" i="40"/>
  <c r="K1460" i="40"/>
  <c r="K1461" i="40"/>
  <c r="K1462" i="40"/>
  <c r="K1463" i="40"/>
  <c r="K1464" i="40"/>
  <c r="K1465" i="40"/>
  <c r="K1466" i="40"/>
  <c r="K1467" i="40"/>
  <c r="K1468" i="40"/>
  <c r="K1469" i="40"/>
  <c r="K1470" i="40"/>
  <c r="K1471" i="40"/>
  <c r="K1472" i="40"/>
  <c r="K1473" i="40"/>
  <c r="K1474" i="40"/>
  <c r="K1475" i="40"/>
  <c r="K1476" i="40"/>
  <c r="K1477" i="40"/>
  <c r="K1478" i="40"/>
  <c r="K1479" i="40"/>
  <c r="K1480" i="40"/>
  <c r="K1481" i="40"/>
  <c r="K1482" i="40"/>
  <c r="K1483" i="40"/>
  <c r="K1484" i="40"/>
  <c r="K1485" i="40"/>
  <c r="K1486" i="40"/>
  <c r="K1487" i="40"/>
  <c r="K1488" i="40"/>
  <c r="K1489" i="40"/>
  <c r="K1490" i="40"/>
  <c r="K1491" i="40"/>
  <c r="K1492" i="40"/>
  <c r="K1493" i="40"/>
  <c r="K1494" i="40"/>
  <c r="K1495" i="40"/>
  <c r="K1496" i="40"/>
  <c r="K1497" i="40"/>
  <c r="K1498" i="40"/>
  <c r="K1499" i="40"/>
  <c r="K1500" i="40"/>
  <c r="K1501" i="40"/>
  <c r="K1502" i="40"/>
  <c r="K1503" i="40"/>
  <c r="K1504" i="40"/>
  <c r="K1505" i="40"/>
  <c r="K1506" i="40"/>
  <c r="K1507" i="40"/>
  <c r="K1508" i="40"/>
  <c r="K1509" i="40"/>
  <c r="K1510" i="40"/>
  <c r="K1511" i="40"/>
  <c r="K1512" i="40"/>
  <c r="K1513" i="40"/>
  <c r="K1514" i="40"/>
  <c r="K1515" i="40"/>
  <c r="K1516" i="40"/>
  <c r="K1517" i="40"/>
  <c r="K1518" i="40"/>
  <c r="K1519" i="40"/>
  <c r="K1520" i="40"/>
  <c r="K1521" i="40"/>
  <c r="K1522" i="40"/>
  <c r="K1523" i="40"/>
  <c r="K1524" i="40"/>
  <c r="K1525" i="40"/>
  <c r="K1526" i="40"/>
  <c r="K1527" i="40"/>
  <c r="K1528" i="40"/>
  <c r="K1529" i="40"/>
  <c r="K1530" i="40"/>
  <c r="K1531" i="40"/>
  <c r="K1532" i="40"/>
  <c r="K1533" i="40"/>
  <c r="K1534" i="40"/>
  <c r="K1535" i="40"/>
  <c r="K1536" i="40"/>
  <c r="K1537" i="40"/>
  <c r="K1538" i="40"/>
  <c r="K1539" i="40"/>
  <c r="K1540" i="40"/>
  <c r="K1541" i="40"/>
  <c r="K1542" i="40"/>
  <c r="K1543" i="40"/>
  <c r="K1544" i="40"/>
  <c r="K1545" i="40"/>
  <c r="K1546" i="40"/>
  <c r="K1547" i="40"/>
  <c r="K1548" i="40"/>
  <c r="K1549" i="40"/>
  <c r="K1550" i="40"/>
  <c r="K1551" i="40"/>
  <c r="K1552" i="40"/>
  <c r="K1553" i="40"/>
  <c r="K1554" i="40"/>
  <c r="K1555" i="40"/>
  <c r="K1556" i="40"/>
  <c r="K1557" i="40"/>
  <c r="K1558" i="40"/>
  <c r="K1559" i="40"/>
  <c r="K1560" i="40"/>
  <c r="K1561" i="40"/>
  <c r="K1562" i="40"/>
  <c r="K1563" i="40"/>
  <c r="K1564" i="40"/>
  <c r="K1565" i="40"/>
  <c r="K1566" i="40"/>
  <c r="K1567" i="40"/>
  <c r="K1568" i="40"/>
  <c r="K1569" i="40"/>
  <c r="K1570" i="40"/>
  <c r="K1571" i="40"/>
  <c r="K1572" i="40"/>
  <c r="K1573" i="40"/>
  <c r="K1574" i="40"/>
  <c r="K1575" i="40"/>
  <c r="K1576" i="40"/>
  <c r="K1577" i="40"/>
  <c r="K1578" i="40"/>
  <c r="K1579" i="40"/>
  <c r="K1580" i="40"/>
  <c r="K1581" i="40"/>
  <c r="K1582" i="40"/>
  <c r="K1583" i="40"/>
  <c r="K1584" i="40"/>
  <c r="K1585" i="40"/>
  <c r="K1586" i="40"/>
  <c r="K1587" i="40"/>
  <c r="K1588" i="40"/>
  <c r="K1589" i="40"/>
  <c r="K1590" i="40"/>
  <c r="K1591" i="40"/>
  <c r="K1592" i="40"/>
  <c r="K1593" i="40"/>
  <c r="K1594" i="40"/>
  <c r="K1595" i="40"/>
  <c r="K1596" i="40"/>
  <c r="K1597" i="40"/>
  <c r="K1598" i="40"/>
  <c r="K1599" i="40"/>
  <c r="K1600" i="40"/>
  <c r="K1601" i="40"/>
  <c r="K1602" i="40"/>
  <c r="K1603" i="40"/>
  <c r="K1604" i="40"/>
  <c r="K1605" i="40"/>
  <c r="K1606" i="40"/>
  <c r="K1607" i="40"/>
  <c r="K1608" i="40"/>
  <c r="K1609" i="40"/>
  <c r="K1610" i="40"/>
  <c r="K1611" i="40"/>
  <c r="K1612" i="40"/>
  <c r="K1613" i="40"/>
  <c r="K1614" i="40"/>
  <c r="K1615" i="40"/>
  <c r="K1616" i="40"/>
  <c r="K1617" i="40"/>
  <c r="K1618" i="40"/>
  <c r="K1619" i="40"/>
  <c r="K1620" i="40"/>
  <c r="K1621" i="40"/>
  <c r="K1622" i="40"/>
  <c r="K1623" i="40"/>
  <c r="K1624" i="40"/>
  <c r="K1625" i="40"/>
  <c r="K1626" i="40"/>
  <c r="K1627" i="40"/>
  <c r="K1628" i="40"/>
  <c r="K1629" i="40"/>
  <c r="K1630" i="40"/>
  <c r="K1631" i="40"/>
  <c r="K1632" i="40"/>
  <c r="K1633" i="40"/>
  <c r="K1634" i="40"/>
  <c r="K1635" i="40"/>
  <c r="K1636" i="40"/>
  <c r="K1637" i="40"/>
  <c r="K1638" i="40"/>
  <c r="K1639" i="40"/>
  <c r="K1640" i="40"/>
  <c r="K1641" i="40"/>
  <c r="K1642" i="40"/>
  <c r="K1643" i="40"/>
  <c r="K1644" i="40"/>
  <c r="K1645" i="40"/>
  <c r="K1646" i="40"/>
  <c r="K1647" i="40"/>
  <c r="K1648" i="40"/>
  <c r="K1649" i="40"/>
  <c r="K1650" i="40"/>
  <c r="K1651" i="40"/>
  <c r="K1652" i="40"/>
  <c r="K1653" i="40"/>
  <c r="K1654" i="40"/>
  <c r="K1655" i="40"/>
  <c r="K1656" i="40"/>
  <c r="K1657" i="40"/>
  <c r="K1658" i="40"/>
  <c r="K1659" i="40"/>
  <c r="K1660" i="40"/>
  <c r="K1661" i="40"/>
  <c r="K1662" i="40"/>
  <c r="K1663" i="40"/>
  <c r="K1664" i="40"/>
  <c r="K1665" i="40"/>
  <c r="K1666" i="40"/>
  <c r="K1667" i="40"/>
  <c r="K1668" i="40"/>
  <c r="K1669" i="40"/>
  <c r="K1670" i="40"/>
  <c r="K1671" i="40"/>
  <c r="K1672" i="40"/>
  <c r="K1673" i="40"/>
  <c r="K1674" i="40"/>
  <c r="K1675" i="40"/>
  <c r="K1676" i="40"/>
  <c r="K1677" i="40"/>
  <c r="K1678" i="40"/>
  <c r="K1679" i="40"/>
  <c r="K1680" i="40"/>
  <c r="K1681" i="40"/>
  <c r="K1682" i="40"/>
  <c r="K1683" i="40"/>
  <c r="K1684" i="40"/>
  <c r="K1685" i="40"/>
  <c r="K1686" i="40"/>
  <c r="K1687" i="40"/>
  <c r="K1688" i="40"/>
  <c r="K1689" i="40"/>
  <c r="K1690" i="40"/>
  <c r="K1691" i="40"/>
  <c r="K1692" i="40"/>
  <c r="K1693" i="40"/>
  <c r="K1694" i="40"/>
  <c r="K1695" i="40"/>
  <c r="K1696" i="40"/>
  <c r="K1697" i="40"/>
  <c r="K1698" i="40"/>
  <c r="K1699" i="40"/>
  <c r="K1700" i="40"/>
  <c r="K1701" i="40"/>
  <c r="K1702" i="40"/>
  <c r="K1703" i="40"/>
  <c r="K1704" i="40"/>
  <c r="K1705" i="40"/>
  <c r="K1706" i="40"/>
  <c r="K1707" i="40"/>
  <c r="K1708" i="40"/>
  <c r="K1709" i="40"/>
  <c r="K1710" i="40"/>
  <c r="K1711" i="40"/>
  <c r="K1712" i="40"/>
  <c r="K1713" i="40"/>
  <c r="K1714" i="40"/>
  <c r="K1715" i="40"/>
  <c r="K1716" i="40"/>
  <c r="K1717" i="40"/>
  <c r="K1718" i="40"/>
  <c r="K1719" i="40"/>
  <c r="K1720" i="40"/>
  <c r="K1721" i="40"/>
  <c r="K1722" i="40"/>
  <c r="K1723" i="40"/>
  <c r="K1724" i="40"/>
  <c r="K1725" i="40"/>
  <c r="K1726" i="40"/>
  <c r="K1727" i="40"/>
  <c r="K1728" i="40"/>
  <c r="K1729" i="40"/>
  <c r="K1730" i="40"/>
  <c r="K1731" i="40"/>
  <c r="K1732" i="40"/>
  <c r="K1733" i="40"/>
  <c r="K1734" i="40"/>
  <c r="K1735" i="40"/>
  <c r="K1736" i="40"/>
  <c r="K1737" i="40"/>
  <c r="K1738" i="40"/>
  <c r="K1739" i="40"/>
  <c r="K1740" i="40"/>
  <c r="K1741" i="40"/>
  <c r="K1742" i="40"/>
  <c r="K1743" i="40"/>
  <c r="K1744" i="40"/>
  <c r="K1745" i="40"/>
  <c r="K1746" i="40"/>
  <c r="K1747" i="40"/>
  <c r="K1748" i="40"/>
  <c r="K1749" i="40"/>
  <c r="K1750" i="40"/>
  <c r="K1751" i="40"/>
  <c r="K1752" i="40"/>
  <c r="K1753" i="40"/>
  <c r="K1754" i="40"/>
  <c r="K1755" i="40"/>
  <c r="K1756" i="40"/>
  <c r="K1757" i="40"/>
  <c r="K1758" i="40"/>
  <c r="K1759" i="40"/>
  <c r="K1760" i="40"/>
  <c r="K1761" i="40"/>
  <c r="K1762" i="40"/>
  <c r="K1763" i="40"/>
  <c r="K1764" i="40"/>
  <c r="K1765" i="40"/>
  <c r="K1766" i="40"/>
  <c r="K1767" i="40"/>
  <c r="K1768" i="40"/>
  <c r="K1769" i="40"/>
  <c r="K1770" i="40"/>
  <c r="K1771" i="40"/>
  <c r="K1772" i="40"/>
  <c r="K1773" i="40"/>
  <c r="K1774" i="40"/>
  <c r="K1775" i="40"/>
  <c r="K1776" i="40"/>
  <c r="K1777" i="40"/>
  <c r="K1778" i="40"/>
  <c r="K1779" i="40"/>
  <c r="K1780" i="40"/>
  <c r="K1781" i="40"/>
  <c r="K1782" i="40"/>
  <c r="K1783" i="40"/>
  <c r="K1784" i="40"/>
  <c r="K1785" i="40"/>
  <c r="K1786" i="40"/>
  <c r="K1787" i="40"/>
  <c r="K1788" i="40"/>
  <c r="K1789" i="40"/>
  <c r="K1790" i="40"/>
  <c r="K1791" i="40"/>
  <c r="K1792" i="40"/>
  <c r="K1793" i="40"/>
  <c r="K1794" i="40"/>
  <c r="K1795" i="40"/>
  <c r="K1796" i="40"/>
  <c r="K1797" i="40"/>
  <c r="K1798" i="40"/>
  <c r="K1799" i="40"/>
  <c r="K1800" i="40"/>
  <c r="K1801" i="40"/>
  <c r="K1802" i="40"/>
  <c r="K1803" i="40"/>
  <c r="K1804" i="40"/>
  <c r="K1805" i="40"/>
  <c r="K1806" i="40"/>
  <c r="K1807" i="40"/>
  <c r="K1808" i="40"/>
  <c r="K1809" i="40"/>
  <c r="K1810" i="40"/>
  <c r="K1811" i="40"/>
  <c r="K1812" i="40"/>
  <c r="K1813" i="40"/>
  <c r="K1814" i="40"/>
  <c r="K1815" i="40"/>
  <c r="K1816" i="40"/>
  <c r="K1817" i="40"/>
  <c r="K1818" i="40"/>
  <c r="K1819" i="40"/>
  <c r="K1820" i="40"/>
  <c r="K1821" i="40"/>
  <c r="K1822" i="40"/>
  <c r="K1823" i="40"/>
  <c r="K1824" i="40"/>
  <c r="K1825" i="40"/>
  <c r="K1826" i="40"/>
  <c r="K1827" i="40"/>
  <c r="K1828" i="40"/>
  <c r="K1829" i="40"/>
  <c r="K1830" i="40"/>
  <c r="K1831" i="40"/>
  <c r="K1832" i="40"/>
  <c r="K1833" i="40"/>
  <c r="K1834" i="40"/>
  <c r="K1835" i="40"/>
  <c r="K1836" i="40"/>
  <c r="K1837" i="40"/>
  <c r="K1838" i="40"/>
  <c r="K1839" i="40"/>
  <c r="K1840" i="40"/>
  <c r="K1841" i="40"/>
  <c r="K1842" i="40"/>
  <c r="K1843" i="40"/>
  <c r="K1844" i="40"/>
  <c r="K1845" i="40"/>
  <c r="K1846" i="40"/>
  <c r="K1847" i="40"/>
  <c r="K1848" i="40"/>
  <c r="K1849" i="40"/>
  <c r="K1850" i="40"/>
  <c r="K1851" i="40"/>
  <c r="K1852" i="40"/>
  <c r="K1853" i="40"/>
  <c r="K1854" i="40"/>
  <c r="K1855" i="40"/>
  <c r="K1856" i="40"/>
  <c r="K1857" i="40"/>
  <c r="K1858" i="40"/>
  <c r="K1859" i="40"/>
  <c r="K1860" i="40"/>
  <c r="K1861" i="40"/>
  <c r="K1862" i="40"/>
  <c r="K1863" i="40"/>
  <c r="K1864" i="40"/>
  <c r="K1865" i="40"/>
  <c r="K1866" i="40"/>
  <c r="K1867" i="40"/>
  <c r="K1868" i="40"/>
  <c r="K1869" i="40"/>
  <c r="K1870" i="40"/>
  <c r="K1871" i="40"/>
  <c r="K1872" i="40"/>
  <c r="K1873" i="40"/>
  <c r="K1874" i="40"/>
  <c r="K1875" i="40"/>
  <c r="K1876" i="40"/>
  <c r="K1877" i="40"/>
  <c r="K1878" i="40"/>
  <c r="K1879" i="40"/>
  <c r="K1880" i="40"/>
  <c r="K1881" i="40"/>
  <c r="K1882" i="40"/>
  <c r="K1883" i="40"/>
  <c r="K1884" i="40"/>
  <c r="K1885" i="40"/>
  <c r="K1886" i="40"/>
  <c r="K1887" i="40"/>
  <c r="K1888" i="40"/>
  <c r="K1889" i="40"/>
  <c r="K1890" i="40"/>
  <c r="K1891" i="40"/>
  <c r="K1892" i="40"/>
  <c r="K1893" i="40"/>
  <c r="K1894" i="40"/>
  <c r="K1895" i="40"/>
  <c r="K1896" i="40"/>
  <c r="K1897" i="40"/>
  <c r="K1898" i="40"/>
  <c r="K1899" i="40"/>
  <c r="K1900" i="40"/>
  <c r="K1901" i="40"/>
  <c r="K1902" i="40"/>
  <c r="K1903" i="40"/>
  <c r="K1904" i="40"/>
  <c r="K1905" i="40"/>
  <c r="K1906" i="40"/>
  <c r="K1907" i="40"/>
  <c r="K1908" i="40"/>
  <c r="K1909" i="40"/>
  <c r="K1910" i="40"/>
  <c r="K1911" i="40"/>
  <c r="K1912" i="40"/>
  <c r="K1913" i="40"/>
  <c r="K1914" i="40"/>
  <c r="K1915" i="40"/>
  <c r="K1916" i="40"/>
  <c r="K1917" i="40"/>
  <c r="K1918" i="40"/>
  <c r="K1919" i="40"/>
  <c r="K1920" i="40"/>
  <c r="K1921" i="40"/>
  <c r="K1922" i="40"/>
  <c r="K1923" i="40"/>
  <c r="K1924" i="40"/>
  <c r="K1925" i="40"/>
  <c r="K1926" i="40"/>
  <c r="K1927" i="40"/>
  <c r="K1928" i="40"/>
  <c r="K1929" i="40"/>
  <c r="K1930" i="40"/>
  <c r="K1931" i="40"/>
  <c r="K1932" i="40"/>
  <c r="K1933" i="40"/>
  <c r="K1934" i="40"/>
  <c r="K1935" i="40"/>
  <c r="K1936" i="40"/>
  <c r="K1937" i="40"/>
  <c r="K1938" i="40"/>
  <c r="K1939" i="40"/>
  <c r="K1940" i="40"/>
  <c r="K1941" i="40"/>
  <c r="K1942" i="40"/>
  <c r="K1943" i="40"/>
  <c r="K1944" i="40"/>
  <c r="K1945" i="40"/>
  <c r="K1946" i="40"/>
  <c r="K1947" i="40"/>
  <c r="K1948" i="40"/>
  <c r="K1949" i="40"/>
  <c r="K1950" i="40"/>
  <c r="K1951" i="40"/>
  <c r="K1952" i="40"/>
  <c r="K1953" i="40"/>
  <c r="K1954" i="40"/>
  <c r="K1955" i="40"/>
  <c r="K1956" i="40"/>
  <c r="K1957" i="40"/>
  <c r="K1958" i="40"/>
  <c r="K1959" i="40"/>
  <c r="K1960" i="40"/>
  <c r="K1961" i="40"/>
  <c r="K1962" i="40"/>
  <c r="K1963" i="40"/>
  <c r="K1964" i="40"/>
  <c r="K1965" i="40"/>
  <c r="K1966" i="40"/>
  <c r="K1967" i="40"/>
  <c r="K1968" i="40"/>
  <c r="K1969" i="40"/>
  <c r="K1970" i="40"/>
  <c r="K1971" i="40"/>
  <c r="K1972" i="40"/>
  <c r="K1973" i="40"/>
  <c r="K1974" i="40"/>
  <c r="K1975" i="40"/>
  <c r="K1976" i="40"/>
  <c r="K1977" i="40"/>
  <c r="K1978" i="40"/>
  <c r="K1979" i="40"/>
  <c r="K1980" i="40"/>
  <c r="K1981" i="40"/>
  <c r="K1982" i="40"/>
  <c r="K1983" i="40"/>
  <c r="K1984" i="40"/>
  <c r="K1985" i="40"/>
  <c r="K1986" i="40"/>
  <c r="K1987" i="40"/>
  <c r="K1988" i="40"/>
  <c r="K1989" i="40"/>
  <c r="K1990" i="40"/>
  <c r="K1991" i="40"/>
  <c r="K1992" i="40"/>
  <c r="K1993" i="40"/>
  <c r="K1994" i="40"/>
  <c r="K1995" i="40"/>
  <c r="K1996" i="40"/>
  <c r="K1997" i="40"/>
  <c r="K1998" i="40"/>
  <c r="K1999" i="40"/>
  <c r="K2000" i="40"/>
  <c r="K2001" i="40"/>
  <c r="K2002" i="40"/>
  <c r="K2003" i="40"/>
  <c r="K2004" i="40"/>
  <c r="K2005" i="40"/>
  <c r="K2006" i="40"/>
  <c r="K2007" i="40"/>
  <c r="K2008" i="40"/>
  <c r="K2009" i="40"/>
  <c r="K2010" i="40"/>
  <c r="K2011" i="40"/>
  <c r="K2012" i="40"/>
  <c r="K2013" i="40"/>
  <c r="K2014" i="40"/>
  <c r="K2015" i="40"/>
  <c r="K2016" i="40"/>
  <c r="K2017" i="40"/>
  <c r="K2018" i="40"/>
  <c r="K2019" i="40"/>
  <c r="K2020" i="40"/>
  <c r="K2021" i="40"/>
  <c r="K2022" i="40"/>
  <c r="K2023" i="40"/>
  <c r="K2024" i="40"/>
  <c r="K2025" i="40"/>
  <c r="K2026" i="40"/>
  <c r="K2027" i="40"/>
  <c r="K2028" i="40"/>
  <c r="K2029" i="40"/>
  <c r="K2030" i="40"/>
  <c r="K2031" i="40"/>
  <c r="K2032" i="40"/>
  <c r="K2033" i="40"/>
  <c r="K2034" i="40"/>
  <c r="K2035" i="40"/>
  <c r="K2036" i="40"/>
  <c r="K2037" i="40"/>
  <c r="K2038" i="40"/>
  <c r="K2039" i="40"/>
  <c r="K2040" i="40"/>
  <c r="K2041" i="40"/>
  <c r="K2042" i="40"/>
  <c r="K2043" i="40"/>
  <c r="K2044" i="40"/>
  <c r="K2045" i="40"/>
  <c r="K2046" i="40"/>
  <c r="K2047" i="40"/>
  <c r="K2048" i="40"/>
  <c r="K2049" i="40"/>
  <c r="K2050" i="40"/>
  <c r="K2051" i="40"/>
  <c r="K2052" i="40"/>
  <c r="K2053" i="40"/>
  <c r="K2054" i="40"/>
  <c r="K2055" i="40"/>
  <c r="K2056" i="40"/>
  <c r="K2057" i="40"/>
  <c r="K2058" i="40"/>
  <c r="K2059" i="40"/>
  <c r="K2060" i="40"/>
  <c r="K2061" i="40"/>
  <c r="K2062" i="40"/>
  <c r="K2063" i="40"/>
  <c r="K2064" i="40"/>
  <c r="K2065" i="40"/>
  <c r="K2066" i="40"/>
  <c r="K2067" i="40"/>
  <c r="K2068" i="40"/>
  <c r="K2069" i="40"/>
  <c r="K2070" i="40"/>
  <c r="K2071" i="40"/>
  <c r="K2072" i="40"/>
  <c r="K2073" i="40"/>
  <c r="K2074" i="40"/>
  <c r="K2075" i="40"/>
  <c r="K2076" i="40"/>
  <c r="K2077" i="40"/>
  <c r="K2078" i="40"/>
  <c r="K2079" i="40"/>
  <c r="K2080" i="40"/>
  <c r="K2081" i="40"/>
  <c r="K2082" i="40"/>
  <c r="K2083" i="40"/>
  <c r="K2084" i="40"/>
  <c r="K2085" i="40"/>
  <c r="K2086" i="40"/>
  <c r="K2087" i="40"/>
  <c r="K2088" i="40"/>
  <c r="K2089" i="40"/>
  <c r="K2090" i="40"/>
  <c r="K2091" i="40"/>
  <c r="K2092" i="40"/>
  <c r="K2093" i="40"/>
  <c r="K2094" i="40"/>
  <c r="K2095" i="40"/>
  <c r="K2096" i="40"/>
  <c r="K2097" i="40"/>
  <c r="K2098" i="40"/>
  <c r="K2099" i="40"/>
  <c r="K2100" i="40"/>
  <c r="K2101" i="40"/>
  <c r="K2102" i="40"/>
  <c r="K2103" i="40"/>
  <c r="K2104" i="40"/>
  <c r="K2105" i="40"/>
  <c r="K2106" i="40"/>
  <c r="K2107" i="40"/>
  <c r="K2108" i="40"/>
  <c r="K2109" i="40"/>
  <c r="K2110" i="40"/>
  <c r="K2111" i="40"/>
  <c r="K2112" i="40"/>
  <c r="K2113" i="40"/>
  <c r="K2114" i="40"/>
  <c r="K2115" i="40"/>
  <c r="K2116" i="40"/>
  <c r="K2117" i="40"/>
  <c r="K2118" i="40"/>
  <c r="K2119" i="40"/>
  <c r="K2120" i="40"/>
  <c r="K2121" i="40"/>
  <c r="K2122" i="40"/>
  <c r="K2123" i="40"/>
  <c r="K2124" i="40"/>
  <c r="K2125" i="40"/>
  <c r="K2126" i="40"/>
  <c r="K2127" i="40"/>
  <c r="K2128" i="40"/>
  <c r="K2129" i="40"/>
  <c r="K2130" i="40"/>
  <c r="K2131" i="40"/>
  <c r="K2132" i="40"/>
  <c r="K2133" i="40"/>
  <c r="K2134" i="40"/>
  <c r="K2135" i="40"/>
  <c r="K2136" i="40"/>
  <c r="K2137" i="40"/>
  <c r="K2138" i="40"/>
  <c r="K2139" i="40"/>
  <c r="K2140" i="40"/>
  <c r="K2141" i="40"/>
  <c r="K2142" i="40"/>
  <c r="K2143" i="40"/>
  <c r="K2144" i="40"/>
  <c r="K2145" i="40"/>
  <c r="K2146" i="40"/>
  <c r="K2147" i="40"/>
  <c r="K2148" i="40"/>
  <c r="K2149" i="40"/>
  <c r="K2150" i="40"/>
  <c r="K2151" i="40"/>
  <c r="K2152" i="40"/>
  <c r="K2153" i="40"/>
  <c r="K2154" i="40"/>
  <c r="K2155" i="40"/>
  <c r="K2156" i="40"/>
  <c r="K2157" i="40"/>
  <c r="K2158" i="40"/>
  <c r="K2159" i="40"/>
  <c r="K2160" i="40"/>
  <c r="K2161" i="40"/>
  <c r="K2162" i="40"/>
  <c r="K2163" i="40"/>
  <c r="K2164" i="40"/>
  <c r="K2165" i="40"/>
  <c r="K2166" i="40"/>
  <c r="K2167" i="40"/>
  <c r="K2168" i="40"/>
  <c r="K2169" i="40"/>
  <c r="K2170" i="40"/>
  <c r="K2171" i="40"/>
  <c r="K2172" i="40"/>
  <c r="K2173" i="40"/>
  <c r="K2174" i="40"/>
  <c r="K2175" i="40"/>
  <c r="K2176" i="40"/>
  <c r="K2177" i="40"/>
  <c r="K2178" i="40"/>
  <c r="K2179" i="40"/>
  <c r="K2180" i="40"/>
  <c r="K2181" i="40"/>
  <c r="K2182" i="40"/>
  <c r="K2183" i="40"/>
  <c r="K2184" i="40"/>
  <c r="K2185" i="40"/>
  <c r="K2186" i="40"/>
  <c r="K2187" i="40"/>
  <c r="K2188" i="40"/>
  <c r="K2189" i="40"/>
  <c r="K2190" i="40"/>
  <c r="K2191" i="40"/>
  <c r="K2192" i="40"/>
  <c r="K2193" i="40"/>
  <c r="K2194" i="40"/>
  <c r="K2195" i="40"/>
  <c r="K2196" i="40"/>
  <c r="K2197" i="40"/>
  <c r="K2198" i="40"/>
  <c r="K2199" i="40"/>
  <c r="K2200" i="40"/>
  <c r="K2201" i="40"/>
  <c r="K2202" i="40"/>
  <c r="K2203" i="40"/>
  <c r="K2204" i="40"/>
  <c r="K2205" i="40"/>
  <c r="K2206" i="40"/>
  <c r="K2207" i="40"/>
  <c r="K2208" i="40"/>
  <c r="K2209" i="40"/>
  <c r="K2210" i="40"/>
  <c r="K2211" i="40"/>
  <c r="K2212" i="40"/>
  <c r="K2213" i="40"/>
  <c r="K2214" i="40"/>
  <c r="K2215" i="40"/>
  <c r="K2216" i="40"/>
  <c r="K2217" i="40"/>
  <c r="K2218" i="40"/>
  <c r="K2219" i="40"/>
  <c r="K2220" i="40"/>
  <c r="K2221" i="40"/>
  <c r="K2222" i="40"/>
  <c r="K2223" i="40"/>
  <c r="K2224" i="40"/>
  <c r="K2225" i="40"/>
  <c r="K2226" i="40"/>
  <c r="K2227" i="40"/>
  <c r="K2228" i="40"/>
  <c r="K2229" i="40"/>
  <c r="K2230" i="40"/>
  <c r="K2231" i="40"/>
  <c r="K2232" i="40"/>
  <c r="K2233" i="40"/>
  <c r="K2234" i="40"/>
  <c r="K2235" i="40"/>
  <c r="K2236" i="40"/>
  <c r="K2237" i="40"/>
  <c r="K2238" i="40"/>
  <c r="K2239" i="40"/>
  <c r="K2240" i="40"/>
  <c r="K2241" i="40"/>
  <c r="K2242" i="40"/>
  <c r="K2243" i="40"/>
  <c r="K2244" i="40"/>
  <c r="K2245" i="40"/>
  <c r="K2246" i="40"/>
  <c r="K2247" i="40"/>
  <c r="K2248" i="40"/>
  <c r="K2249" i="40"/>
  <c r="K2250" i="40"/>
  <c r="K2251" i="40"/>
  <c r="K2252" i="40"/>
  <c r="K2253" i="40"/>
  <c r="K2254" i="40"/>
  <c r="K2255" i="40"/>
  <c r="K2256" i="40"/>
  <c r="K2257" i="40"/>
  <c r="K2258" i="40"/>
  <c r="K2259" i="40"/>
  <c r="K2260" i="40"/>
  <c r="K2261" i="40"/>
  <c r="K2262" i="40"/>
  <c r="K2263" i="40"/>
  <c r="K2264" i="40"/>
  <c r="K2265" i="40"/>
  <c r="K2266" i="40"/>
  <c r="K2267" i="40"/>
  <c r="K2268" i="40"/>
  <c r="K2269" i="40"/>
  <c r="K2270" i="40"/>
  <c r="K2271" i="40"/>
  <c r="K2272" i="40"/>
  <c r="K2273" i="40"/>
  <c r="K2274" i="40"/>
  <c r="K2275" i="40"/>
  <c r="K2276" i="40"/>
  <c r="K2277" i="40"/>
  <c r="K2278" i="40"/>
  <c r="K2279" i="40"/>
  <c r="K2280" i="40"/>
  <c r="K2281" i="40"/>
  <c r="K2282" i="40"/>
  <c r="K2283" i="40"/>
  <c r="K2284" i="40"/>
  <c r="K2285" i="40"/>
  <c r="K2286" i="40"/>
  <c r="K2287" i="40"/>
  <c r="K2288" i="40"/>
  <c r="K2289" i="40"/>
  <c r="K2290" i="40"/>
  <c r="K2291" i="40"/>
  <c r="K2292" i="40"/>
  <c r="K2293" i="40"/>
  <c r="K2294" i="40"/>
  <c r="K2295" i="40"/>
  <c r="K2296" i="40"/>
  <c r="K2297" i="40"/>
  <c r="K2298" i="40"/>
  <c r="K2299" i="40"/>
  <c r="K2300" i="40"/>
  <c r="K2301" i="40"/>
  <c r="K2302" i="40"/>
  <c r="K2303" i="40"/>
  <c r="K2304" i="40"/>
  <c r="K2305" i="40"/>
  <c r="K2306" i="40"/>
  <c r="K2307" i="40"/>
  <c r="K2308" i="40"/>
  <c r="K2309" i="40"/>
  <c r="K2310" i="40"/>
  <c r="K2311" i="40"/>
  <c r="K2312" i="40"/>
  <c r="K2313" i="40"/>
  <c r="K2314" i="40"/>
  <c r="K2315" i="40"/>
  <c r="K2316" i="40"/>
  <c r="K2317" i="40"/>
  <c r="K2318" i="40"/>
  <c r="K2319" i="40"/>
  <c r="K2320" i="40"/>
  <c r="K2321" i="40"/>
  <c r="K2322" i="40"/>
  <c r="K2323" i="40"/>
  <c r="K2324" i="40"/>
  <c r="K2325" i="40"/>
  <c r="K2326" i="40"/>
  <c r="K2327" i="40"/>
  <c r="K2328" i="40"/>
  <c r="K2329" i="40"/>
  <c r="K2330" i="40"/>
  <c r="K2331" i="40"/>
  <c r="K2332" i="40"/>
  <c r="K2333" i="40"/>
  <c r="K2334" i="40"/>
  <c r="K2335" i="40"/>
  <c r="K2336" i="40"/>
  <c r="K2337" i="40"/>
  <c r="K2338" i="40"/>
  <c r="K2339" i="40"/>
  <c r="K2340" i="40"/>
  <c r="K2341" i="40"/>
  <c r="K2342" i="40"/>
  <c r="K2343" i="40"/>
  <c r="K2344" i="40"/>
  <c r="K2345" i="40"/>
  <c r="K2346" i="40"/>
  <c r="K2347" i="40"/>
  <c r="K2348" i="40"/>
  <c r="K2349" i="40"/>
  <c r="K2350" i="40"/>
  <c r="K2351" i="40"/>
  <c r="K2352" i="40"/>
  <c r="K2353" i="40"/>
  <c r="K2354" i="40"/>
  <c r="K2355" i="40"/>
  <c r="K2356" i="40"/>
  <c r="K2357" i="40"/>
  <c r="K2358" i="40"/>
  <c r="K2359" i="40"/>
  <c r="K2360" i="40"/>
  <c r="K2361" i="40"/>
  <c r="K2362" i="40"/>
  <c r="K2363" i="40"/>
  <c r="K2364" i="40"/>
  <c r="K2365" i="40"/>
  <c r="K2366" i="40"/>
  <c r="K2367" i="40"/>
  <c r="K2368" i="40"/>
  <c r="K2369" i="40"/>
  <c r="K2370" i="40"/>
  <c r="K2371" i="40"/>
  <c r="K2372" i="40"/>
  <c r="K2373" i="40"/>
  <c r="K2374" i="40"/>
  <c r="K2375" i="40"/>
  <c r="K2376" i="40"/>
  <c r="K2377" i="40"/>
  <c r="K2378" i="40"/>
  <c r="K2379" i="40"/>
  <c r="K2380" i="40"/>
  <c r="K2381" i="40"/>
  <c r="K2382" i="40"/>
  <c r="K2383" i="40"/>
  <c r="K2384" i="40"/>
  <c r="K2385" i="40"/>
  <c r="K2386" i="40"/>
  <c r="K2387" i="40"/>
  <c r="K2388" i="40"/>
  <c r="K2389" i="40"/>
  <c r="K2390" i="40"/>
  <c r="K2391" i="40"/>
  <c r="K2392" i="40"/>
  <c r="K2393" i="40"/>
  <c r="K2394" i="40"/>
  <c r="K2395" i="40"/>
  <c r="K2396" i="40"/>
  <c r="K2397" i="40"/>
  <c r="K2398" i="40"/>
  <c r="K2399" i="40"/>
  <c r="K2400" i="40"/>
  <c r="K2401" i="40"/>
  <c r="K2402" i="40"/>
  <c r="K2403" i="40"/>
  <c r="K2404" i="40"/>
  <c r="K2405" i="40"/>
  <c r="K2406" i="40"/>
  <c r="K2407" i="40"/>
  <c r="K2408" i="40"/>
  <c r="K2409" i="40"/>
  <c r="K2410" i="40"/>
  <c r="K2411" i="40"/>
  <c r="K2412" i="40"/>
  <c r="K2413" i="40"/>
  <c r="K2414" i="40"/>
  <c r="K2415" i="40"/>
  <c r="K2416" i="40"/>
  <c r="K2417" i="40"/>
  <c r="K2418" i="40"/>
  <c r="K2419" i="40"/>
  <c r="K2420" i="40"/>
  <c r="K2421" i="40"/>
  <c r="K2422" i="40"/>
  <c r="K2423" i="40"/>
  <c r="K2424" i="40"/>
  <c r="K2425" i="40"/>
  <c r="K2426" i="40"/>
  <c r="K2427" i="40"/>
  <c r="K2428" i="40"/>
  <c r="K2429" i="40"/>
  <c r="K2430" i="40"/>
  <c r="K2431" i="40"/>
  <c r="K2432" i="40"/>
  <c r="K2433" i="40"/>
  <c r="K2434" i="40"/>
  <c r="K2435" i="40"/>
  <c r="K2436" i="40"/>
  <c r="K2437" i="40"/>
  <c r="K2438" i="40"/>
  <c r="K2439" i="40"/>
  <c r="K2440" i="40"/>
  <c r="K2441" i="40"/>
  <c r="K2442" i="40"/>
  <c r="K2443" i="40"/>
  <c r="K2444" i="40"/>
  <c r="K2445" i="40"/>
  <c r="K2446" i="40"/>
  <c r="K2447" i="40"/>
  <c r="K2448" i="40"/>
  <c r="K2449" i="40"/>
  <c r="K2450" i="40"/>
  <c r="K2451" i="40"/>
  <c r="K2452" i="40"/>
  <c r="K2453" i="40"/>
  <c r="K2454" i="40"/>
  <c r="K2455" i="40"/>
  <c r="K2456" i="40"/>
  <c r="K2457" i="40"/>
  <c r="K2458" i="40"/>
  <c r="K2459" i="40"/>
  <c r="K2460" i="40"/>
  <c r="K2461" i="40"/>
  <c r="K2462" i="40"/>
  <c r="K2463" i="40"/>
  <c r="K2464" i="40"/>
  <c r="K2465" i="40"/>
  <c r="K2466" i="40"/>
  <c r="K2467" i="40"/>
  <c r="K2468" i="40"/>
  <c r="K2469" i="40"/>
  <c r="K2470" i="40"/>
  <c r="K2471" i="40"/>
  <c r="K2472" i="40"/>
  <c r="K2473" i="40"/>
  <c r="K2474" i="40"/>
  <c r="K2475" i="40"/>
  <c r="K2476" i="40"/>
  <c r="K2477" i="40"/>
  <c r="K2478" i="40"/>
  <c r="K2479" i="40"/>
  <c r="K2480" i="40"/>
  <c r="K2481" i="40"/>
  <c r="K2482" i="40"/>
  <c r="K2483" i="40"/>
  <c r="K2484" i="40"/>
  <c r="K2485" i="40"/>
  <c r="K2486" i="40"/>
  <c r="K2487" i="40"/>
  <c r="K2488" i="40"/>
  <c r="K2489" i="40"/>
  <c r="K2490" i="40"/>
  <c r="K2491" i="40"/>
  <c r="K2492" i="40"/>
  <c r="K2493" i="40"/>
  <c r="K2494" i="40"/>
  <c r="K2495" i="40"/>
  <c r="K2496" i="40"/>
  <c r="K2497" i="40"/>
  <c r="K2498" i="40"/>
  <c r="K2499" i="40"/>
  <c r="K2500" i="40"/>
  <c r="K2501" i="40"/>
  <c r="K2502" i="40"/>
  <c r="K2503" i="40"/>
  <c r="K2504" i="40"/>
  <c r="K2505" i="40"/>
  <c r="K2506" i="40"/>
  <c r="K2507" i="40"/>
  <c r="K2508" i="40"/>
  <c r="K2509" i="40"/>
  <c r="K2510" i="40"/>
  <c r="K2511" i="40"/>
  <c r="K2512" i="40"/>
  <c r="K2513" i="40"/>
  <c r="K2514" i="40"/>
  <c r="K2515" i="40"/>
  <c r="K2516" i="40"/>
  <c r="K2517" i="40"/>
  <c r="K2518" i="40"/>
  <c r="K2519" i="40"/>
  <c r="K2520" i="40"/>
  <c r="K2521" i="40"/>
  <c r="K2522" i="40"/>
  <c r="K2523" i="40"/>
  <c r="K2524" i="40"/>
  <c r="K2525" i="40"/>
  <c r="K2526" i="40"/>
  <c r="K2527" i="40"/>
  <c r="K2528" i="40"/>
  <c r="K2529" i="40"/>
  <c r="K2530" i="40"/>
  <c r="K2531" i="40"/>
  <c r="K2532" i="40"/>
  <c r="K2533" i="40"/>
  <c r="K2534" i="40"/>
  <c r="K2535" i="40"/>
  <c r="K2536" i="40"/>
  <c r="K2537" i="40"/>
  <c r="K2538" i="40"/>
  <c r="K2539" i="40"/>
  <c r="K2540" i="40"/>
  <c r="K2541" i="40"/>
  <c r="K2542" i="40"/>
  <c r="K2543" i="40"/>
  <c r="K2544" i="40"/>
  <c r="K2545" i="40"/>
  <c r="K2546" i="40"/>
  <c r="K2547" i="40"/>
  <c r="K2548" i="40"/>
  <c r="K2549" i="40"/>
  <c r="K2550" i="40"/>
  <c r="K2551" i="40"/>
  <c r="K2552" i="40"/>
  <c r="K2553" i="40"/>
  <c r="K2554" i="40"/>
  <c r="K2555" i="40"/>
  <c r="K2556" i="40"/>
  <c r="K2557" i="40"/>
  <c r="K2558" i="40"/>
  <c r="K2559" i="40"/>
  <c r="K2560" i="40"/>
  <c r="K2561" i="40"/>
  <c r="K2562" i="40"/>
  <c r="K2563" i="40"/>
  <c r="K2564" i="40"/>
  <c r="K2565" i="40"/>
  <c r="K2566" i="40"/>
  <c r="K2567" i="40"/>
  <c r="K2568" i="40"/>
  <c r="K2569" i="40"/>
  <c r="K2570" i="40"/>
  <c r="K2571" i="40"/>
  <c r="K2572" i="40"/>
  <c r="K2573" i="40"/>
  <c r="K2574" i="40"/>
  <c r="K2575" i="40"/>
  <c r="K2576" i="40"/>
  <c r="K2577" i="40"/>
  <c r="K2578" i="40"/>
  <c r="K2579" i="40"/>
  <c r="K2580" i="40"/>
  <c r="K2581" i="40"/>
  <c r="K2582" i="40"/>
  <c r="K2583" i="40"/>
  <c r="K2584" i="40"/>
  <c r="K2585" i="40"/>
  <c r="K2586" i="40"/>
  <c r="K2587" i="40"/>
  <c r="K2588" i="40"/>
  <c r="K2589" i="40"/>
  <c r="K2590" i="40"/>
  <c r="K2591" i="40"/>
  <c r="K2592" i="40"/>
  <c r="K2593" i="40"/>
  <c r="K2594" i="40"/>
  <c r="K2595" i="40"/>
  <c r="K2596" i="40"/>
  <c r="K2597" i="40"/>
  <c r="K2598" i="40"/>
  <c r="K2599" i="40"/>
  <c r="K2600" i="40"/>
  <c r="K2601" i="40"/>
  <c r="K2602" i="40"/>
  <c r="K2603" i="40"/>
  <c r="K2604" i="40"/>
  <c r="K2605" i="40"/>
  <c r="K2606" i="40"/>
  <c r="K2607" i="40"/>
  <c r="K2608" i="40"/>
  <c r="K2609" i="40"/>
  <c r="K2610" i="40"/>
  <c r="K2611" i="40"/>
  <c r="K2612" i="40"/>
  <c r="K2613" i="40"/>
  <c r="K2614" i="40"/>
  <c r="K2615" i="40"/>
  <c r="K2616" i="40"/>
  <c r="K2617" i="40"/>
  <c r="K2618" i="40"/>
  <c r="K2619" i="40"/>
  <c r="K2620" i="40"/>
  <c r="K2621" i="40"/>
  <c r="K2622" i="40"/>
  <c r="K2623" i="40"/>
  <c r="K2624" i="40"/>
  <c r="K2625" i="40"/>
  <c r="K2626" i="40"/>
  <c r="K2627" i="40"/>
  <c r="K2628" i="40"/>
  <c r="K2629" i="40"/>
  <c r="K2630" i="40"/>
  <c r="K2631" i="40"/>
  <c r="K2632" i="40"/>
  <c r="K2633" i="40"/>
  <c r="K2634" i="40"/>
  <c r="K2635" i="40"/>
  <c r="K2636" i="40"/>
  <c r="K2637" i="40"/>
  <c r="K2638" i="40"/>
  <c r="K2639" i="40"/>
  <c r="K2640" i="40"/>
  <c r="K2641" i="40"/>
  <c r="K2642" i="40"/>
  <c r="K2643" i="40"/>
  <c r="K2644" i="40"/>
  <c r="K2645" i="40"/>
  <c r="K2646" i="40"/>
  <c r="K2647" i="40"/>
  <c r="K2648" i="40"/>
  <c r="K2649" i="40"/>
  <c r="K2650" i="40"/>
  <c r="K2651" i="40"/>
  <c r="K2652" i="40"/>
  <c r="K2653" i="40"/>
  <c r="K2654" i="40"/>
  <c r="K2655" i="40"/>
  <c r="K2656" i="40"/>
  <c r="K2657" i="40"/>
  <c r="K2658" i="40"/>
  <c r="K2659" i="40"/>
  <c r="K2660" i="40"/>
  <c r="K2661" i="40"/>
  <c r="K2662" i="40"/>
  <c r="K2663" i="40"/>
  <c r="K2664" i="40"/>
  <c r="K2665" i="40"/>
  <c r="K2666" i="40"/>
  <c r="K2667" i="40"/>
  <c r="K2668" i="40"/>
  <c r="K2669" i="40"/>
  <c r="K2670" i="40"/>
  <c r="K2671" i="40"/>
  <c r="K2672" i="40"/>
  <c r="K2673" i="40"/>
  <c r="K2674" i="40"/>
  <c r="K2675" i="40"/>
  <c r="K2676" i="40"/>
  <c r="K2677" i="40"/>
  <c r="K2678" i="40"/>
  <c r="K2679" i="40"/>
  <c r="K2680" i="40"/>
  <c r="K2681" i="40"/>
  <c r="K2682" i="40"/>
  <c r="K2683" i="40"/>
  <c r="K2684" i="40"/>
  <c r="K2685" i="40"/>
  <c r="K2686" i="40"/>
  <c r="K2687" i="40"/>
  <c r="K2688" i="40"/>
  <c r="K2689" i="40"/>
  <c r="K2690" i="40"/>
  <c r="K2691" i="40"/>
  <c r="K2692" i="40"/>
  <c r="K2693" i="40"/>
  <c r="K2694" i="40"/>
  <c r="K2695" i="40"/>
  <c r="K2696" i="40"/>
  <c r="K2697" i="40"/>
  <c r="K2698" i="40"/>
  <c r="K2699" i="40"/>
  <c r="K2700" i="40"/>
  <c r="K2701" i="40"/>
  <c r="K2702" i="40"/>
  <c r="K2703" i="40"/>
  <c r="K2704" i="40"/>
  <c r="K2705" i="40"/>
  <c r="K2706" i="40"/>
  <c r="K2707" i="40"/>
  <c r="K2708" i="40"/>
  <c r="K2709" i="40"/>
  <c r="K2710" i="40"/>
  <c r="K2711" i="40"/>
  <c r="K2712" i="40"/>
  <c r="K2713" i="40"/>
  <c r="K2714" i="40"/>
  <c r="K2715" i="40"/>
  <c r="K2716" i="40"/>
  <c r="K2717" i="40"/>
  <c r="K2718" i="40"/>
  <c r="K2719" i="40"/>
  <c r="K2720" i="40"/>
  <c r="K2721" i="40"/>
  <c r="K2722" i="40"/>
  <c r="K2723" i="40"/>
  <c r="K2724" i="40"/>
  <c r="K2725" i="40"/>
  <c r="K2726" i="40"/>
  <c r="K2727" i="40"/>
  <c r="K2728" i="40"/>
  <c r="K2729" i="40"/>
  <c r="K2730" i="40"/>
  <c r="K2731" i="40"/>
  <c r="K2732" i="40"/>
  <c r="K2733" i="40"/>
  <c r="K2734" i="40"/>
  <c r="K2735" i="40"/>
  <c r="K2736" i="40"/>
  <c r="K2737" i="40"/>
  <c r="K2738" i="40"/>
  <c r="K2739" i="40"/>
  <c r="K2740" i="40"/>
  <c r="K2741" i="40"/>
  <c r="K2742" i="40"/>
  <c r="K2743" i="40"/>
  <c r="K2744" i="40"/>
  <c r="K2745" i="40"/>
  <c r="K2746" i="40"/>
  <c r="K2747" i="40"/>
  <c r="K2748" i="40"/>
  <c r="K2749" i="40"/>
  <c r="K2750" i="40"/>
  <c r="K2751" i="40"/>
  <c r="K2752" i="40"/>
  <c r="K2753" i="40"/>
  <c r="K2754" i="40"/>
  <c r="K2755" i="40"/>
  <c r="K2756" i="40"/>
  <c r="K2757" i="40"/>
  <c r="K2758" i="40"/>
  <c r="K2759" i="40"/>
  <c r="K2760" i="40"/>
  <c r="K2761" i="40"/>
  <c r="K2762" i="40"/>
  <c r="K2763" i="40"/>
  <c r="K2764" i="40"/>
  <c r="K2765" i="40"/>
  <c r="K2766" i="40"/>
  <c r="K2767" i="40"/>
  <c r="K2768" i="40"/>
  <c r="K2769" i="40"/>
  <c r="K2770" i="40"/>
  <c r="K2771" i="40"/>
  <c r="K2772" i="40"/>
  <c r="K2773" i="40"/>
  <c r="K2774" i="40"/>
  <c r="K2775" i="40"/>
  <c r="K2776" i="40"/>
  <c r="K2777" i="40"/>
  <c r="K2778" i="40"/>
  <c r="K2779" i="40"/>
  <c r="K2780" i="40"/>
  <c r="K2781" i="40"/>
  <c r="K2782" i="40"/>
  <c r="K2783" i="40"/>
  <c r="K2784" i="40"/>
  <c r="K2785" i="40"/>
  <c r="K2786" i="40"/>
  <c r="K2787" i="40"/>
  <c r="K2788" i="40"/>
  <c r="K2789" i="40"/>
  <c r="K2790" i="40"/>
  <c r="K2791" i="40"/>
  <c r="K2792" i="40"/>
  <c r="K2793" i="40"/>
  <c r="K2794" i="40"/>
  <c r="K2795" i="40"/>
  <c r="K2796" i="40"/>
  <c r="K2797" i="40"/>
  <c r="K2798" i="40"/>
  <c r="K2799" i="40"/>
  <c r="K2800" i="40"/>
  <c r="K2801" i="40"/>
  <c r="K2802" i="40"/>
  <c r="K2803" i="40"/>
  <c r="K2804" i="40"/>
  <c r="K2805" i="40"/>
  <c r="K2806" i="40"/>
  <c r="K2807" i="40"/>
  <c r="K2808" i="40"/>
  <c r="K2809" i="40"/>
  <c r="K2810" i="40"/>
  <c r="K2811" i="40"/>
  <c r="K2812" i="40"/>
  <c r="K2813" i="40"/>
  <c r="K2814" i="40"/>
  <c r="K2815" i="40"/>
  <c r="K2816" i="40"/>
  <c r="K2817" i="40"/>
  <c r="K2818" i="40"/>
  <c r="K2819" i="40"/>
  <c r="K2820" i="40"/>
  <c r="K2821" i="40"/>
  <c r="K2822" i="40"/>
  <c r="K2823" i="40"/>
  <c r="K2824" i="40"/>
  <c r="K2825" i="40"/>
  <c r="K2826" i="40"/>
  <c r="K2827" i="40"/>
  <c r="K2828" i="40"/>
  <c r="K2829" i="40"/>
  <c r="K2830" i="40"/>
  <c r="K2831" i="40"/>
  <c r="K2832" i="40"/>
  <c r="K2833" i="40"/>
  <c r="K2834" i="40"/>
  <c r="K2835" i="40"/>
  <c r="K2836" i="40"/>
  <c r="K2837" i="40"/>
  <c r="K2838" i="40"/>
  <c r="K2839" i="40"/>
  <c r="K2840" i="40"/>
  <c r="K2841" i="40"/>
  <c r="K2842" i="40"/>
  <c r="K2843" i="40"/>
  <c r="K2844" i="40"/>
  <c r="K2845" i="40"/>
  <c r="K2846" i="40"/>
  <c r="K2847" i="40"/>
  <c r="K2848" i="40"/>
  <c r="K2849" i="40"/>
  <c r="K2850" i="40"/>
  <c r="K2851" i="40"/>
  <c r="K2852" i="40"/>
  <c r="K2853" i="40"/>
  <c r="K2854" i="40"/>
  <c r="K2855" i="40"/>
  <c r="K2856" i="40"/>
  <c r="K2857" i="40"/>
  <c r="K2858" i="40"/>
  <c r="K2859" i="40"/>
  <c r="K2860" i="40"/>
  <c r="K2861" i="40"/>
  <c r="K2862" i="40"/>
  <c r="K2863" i="40"/>
  <c r="K2864" i="40"/>
  <c r="K2865" i="40"/>
  <c r="K2866" i="40"/>
  <c r="K2867" i="40"/>
  <c r="K2868" i="40"/>
  <c r="K2869" i="40"/>
  <c r="K2870" i="40"/>
  <c r="K2871" i="40"/>
  <c r="K2872" i="40"/>
  <c r="K2873" i="40"/>
  <c r="K2874" i="40"/>
  <c r="K2875" i="40"/>
  <c r="K2876" i="40"/>
  <c r="K2877" i="40"/>
  <c r="K2878" i="40"/>
  <c r="K2879" i="40"/>
  <c r="K2880" i="40"/>
  <c r="K2881" i="40"/>
  <c r="K2882" i="40"/>
  <c r="K2883" i="40"/>
  <c r="K2884" i="40"/>
  <c r="K2885" i="40"/>
  <c r="K2886" i="40"/>
  <c r="K2887" i="40"/>
  <c r="K2888" i="40"/>
  <c r="K2889" i="40"/>
  <c r="K2890" i="40"/>
  <c r="K2891" i="40"/>
  <c r="K2892" i="40"/>
  <c r="K2893" i="40"/>
  <c r="K2894" i="40"/>
  <c r="K2895" i="40"/>
  <c r="K2896" i="40"/>
  <c r="K2897" i="40"/>
  <c r="K2898" i="40"/>
  <c r="K2899" i="40"/>
  <c r="K2900" i="40"/>
  <c r="K2901" i="40"/>
  <c r="K2902" i="40"/>
  <c r="K2903" i="40"/>
  <c r="K2904" i="40"/>
  <c r="K2905" i="40"/>
  <c r="K2906" i="40"/>
  <c r="K2907" i="40"/>
  <c r="K2908" i="40"/>
  <c r="K2909" i="40"/>
  <c r="K2910" i="40"/>
  <c r="K2911" i="40"/>
  <c r="K2912" i="40"/>
  <c r="K2913" i="40"/>
  <c r="K2914" i="40"/>
  <c r="K2915" i="40"/>
  <c r="K2916" i="40"/>
  <c r="K2917" i="40"/>
  <c r="K2918" i="40"/>
  <c r="K2919" i="40"/>
  <c r="K2920" i="40"/>
  <c r="K2921" i="40"/>
  <c r="K2922" i="40"/>
  <c r="K2923" i="40"/>
  <c r="K2924" i="40"/>
  <c r="K2925" i="40"/>
  <c r="K2926" i="40"/>
  <c r="K2927" i="40"/>
  <c r="K2928" i="40"/>
  <c r="K2929" i="40"/>
  <c r="K2930" i="40"/>
  <c r="K2931" i="40"/>
  <c r="K2932" i="40"/>
  <c r="K2933" i="40"/>
  <c r="K2934" i="40"/>
  <c r="K2935" i="40"/>
  <c r="K2936" i="40"/>
  <c r="K2937" i="40"/>
  <c r="K2938" i="40"/>
  <c r="K2939" i="40"/>
  <c r="K2940" i="40"/>
  <c r="K2941" i="40"/>
  <c r="K2942" i="40"/>
  <c r="K2943" i="40"/>
  <c r="K2944" i="40"/>
  <c r="K2945" i="40"/>
  <c r="K2946" i="40"/>
  <c r="K2947" i="40"/>
  <c r="K2948" i="40"/>
  <c r="K2949" i="40"/>
  <c r="K2950" i="40"/>
  <c r="K2951" i="40"/>
  <c r="K2952" i="40"/>
  <c r="K2953" i="40"/>
  <c r="K2954" i="40"/>
  <c r="K2955" i="40"/>
  <c r="K2956" i="40"/>
  <c r="K2957" i="40"/>
  <c r="K2958" i="40"/>
  <c r="K2959" i="40"/>
  <c r="K2960" i="40"/>
  <c r="K2961" i="40"/>
  <c r="K2962" i="40"/>
  <c r="K2963" i="40"/>
  <c r="K2964" i="40"/>
  <c r="K2965" i="40"/>
  <c r="K2966" i="40"/>
  <c r="K2967" i="40"/>
  <c r="K2968" i="40"/>
  <c r="K2969" i="40"/>
  <c r="K2970" i="40"/>
  <c r="K2971" i="40"/>
  <c r="K2972" i="40"/>
  <c r="K2973" i="40"/>
  <c r="K2974" i="40"/>
  <c r="K2975" i="40"/>
  <c r="K2976" i="40"/>
  <c r="K2977" i="40"/>
  <c r="K2978" i="40"/>
  <c r="K2979" i="40"/>
  <c r="K2980" i="40"/>
  <c r="K2981" i="40"/>
  <c r="K2982" i="40"/>
  <c r="K2983" i="40"/>
  <c r="K2984" i="40"/>
  <c r="K2985" i="40"/>
  <c r="K2986" i="40"/>
  <c r="K2987" i="40"/>
  <c r="K2988" i="40"/>
  <c r="K2989" i="40"/>
  <c r="K2990" i="40"/>
  <c r="K2991" i="40"/>
  <c r="K2992" i="40"/>
  <c r="K2993" i="40"/>
  <c r="K2994" i="40"/>
  <c r="K2995" i="40"/>
  <c r="K2996" i="40"/>
  <c r="K2997" i="40"/>
  <c r="K2998" i="40"/>
  <c r="K2999" i="40"/>
  <c r="K3000" i="40"/>
  <c r="K3001" i="40"/>
  <c r="K3002" i="40"/>
  <c r="K3003" i="40"/>
  <c r="K3004" i="40"/>
  <c r="K3005" i="40"/>
  <c r="K3006" i="40"/>
  <c r="K3007" i="40"/>
  <c r="K3008" i="40"/>
  <c r="K3009" i="40"/>
  <c r="K3010" i="40"/>
  <c r="K3011" i="40"/>
  <c r="K3012" i="40"/>
  <c r="K3013" i="40"/>
  <c r="K3014" i="40"/>
  <c r="K3015" i="40"/>
  <c r="K3016" i="40"/>
  <c r="K3017" i="40"/>
  <c r="K3018" i="40"/>
  <c r="K3019" i="40"/>
  <c r="K3020" i="40"/>
  <c r="K3021" i="40"/>
  <c r="K3022" i="40"/>
  <c r="K3023" i="40"/>
  <c r="K3024" i="40"/>
  <c r="K3025" i="40"/>
  <c r="K3026" i="40"/>
  <c r="K3027" i="40"/>
  <c r="K3028" i="40"/>
  <c r="K3029" i="40"/>
  <c r="K3030" i="40"/>
  <c r="K3031" i="40"/>
  <c r="K3032" i="40"/>
  <c r="K3033" i="40"/>
  <c r="K3034" i="40"/>
  <c r="K3035" i="40"/>
  <c r="K3036" i="40"/>
  <c r="K3037" i="40"/>
  <c r="K3038" i="40"/>
  <c r="K3039" i="40"/>
  <c r="K3040" i="40"/>
  <c r="K3041" i="40"/>
  <c r="K3042" i="40"/>
  <c r="K3043" i="40"/>
  <c r="K3044" i="40"/>
  <c r="K3045" i="40"/>
  <c r="K3046" i="40"/>
  <c r="K3047" i="40"/>
  <c r="K3048" i="40"/>
  <c r="K3049" i="40"/>
  <c r="K3050" i="40"/>
  <c r="K3051" i="40"/>
  <c r="K3052" i="40"/>
  <c r="K3053" i="40"/>
  <c r="K3054" i="40"/>
  <c r="K3055" i="40"/>
  <c r="K3056" i="40"/>
  <c r="K3057" i="40"/>
  <c r="K3058" i="40"/>
  <c r="K3059" i="40"/>
  <c r="K3060" i="40"/>
  <c r="K3061" i="40"/>
  <c r="K3062" i="40"/>
  <c r="K3063" i="40"/>
  <c r="K3064" i="40"/>
  <c r="K3065" i="40"/>
  <c r="K3066" i="40"/>
  <c r="K3067" i="40"/>
  <c r="K3068" i="40"/>
  <c r="K3069" i="40"/>
  <c r="K3070" i="40"/>
  <c r="K3071" i="40"/>
  <c r="K3072" i="40"/>
  <c r="K3073" i="40"/>
  <c r="K3074" i="40"/>
  <c r="K3075" i="40"/>
  <c r="K3076" i="40"/>
  <c r="K3077" i="40"/>
  <c r="K3078" i="40"/>
  <c r="K3079" i="40"/>
  <c r="K3080" i="40"/>
  <c r="K3081" i="40"/>
  <c r="K3082" i="40"/>
  <c r="K3083" i="40"/>
  <c r="K3084" i="40"/>
  <c r="K3085" i="40"/>
  <c r="K3086" i="40"/>
  <c r="K3087" i="40"/>
  <c r="K3088" i="40"/>
  <c r="K3089" i="40"/>
  <c r="K3090" i="40"/>
  <c r="K3091" i="40"/>
  <c r="K3092" i="40"/>
  <c r="K3093" i="40"/>
  <c r="K3094" i="40"/>
  <c r="K3095" i="40"/>
  <c r="K3096" i="40"/>
  <c r="K3097" i="40"/>
  <c r="K3098" i="40"/>
  <c r="K3099" i="40"/>
  <c r="K3100" i="40"/>
  <c r="K3101" i="40"/>
  <c r="K3102" i="40"/>
  <c r="K3103" i="40"/>
  <c r="K3104" i="40"/>
  <c r="K3105" i="40"/>
  <c r="K3106" i="40"/>
  <c r="K3107" i="40"/>
  <c r="K3108" i="40"/>
  <c r="K3109" i="40"/>
  <c r="K3110" i="40"/>
  <c r="K3111" i="40"/>
  <c r="K3112" i="40"/>
  <c r="K3113" i="40"/>
  <c r="K3114" i="40"/>
  <c r="K3115" i="40"/>
  <c r="K3116" i="40"/>
  <c r="K3117" i="40"/>
  <c r="K3118" i="40"/>
  <c r="K3119" i="40"/>
  <c r="K3120" i="40"/>
  <c r="K3121" i="40"/>
  <c r="K3122" i="40"/>
  <c r="K3123" i="40"/>
  <c r="K3124" i="40"/>
  <c r="K3125" i="40"/>
  <c r="K3126" i="40"/>
  <c r="K3127" i="40"/>
  <c r="K3128" i="40"/>
  <c r="K3129" i="40"/>
  <c r="K3130" i="40"/>
  <c r="K3131" i="40"/>
  <c r="K3132" i="40"/>
  <c r="K3133" i="40"/>
  <c r="K3134" i="40"/>
  <c r="K3135" i="40"/>
  <c r="K3136" i="40"/>
  <c r="K3137" i="40"/>
  <c r="K3138" i="40"/>
  <c r="K3139" i="40"/>
  <c r="K3140" i="40"/>
  <c r="K3141" i="40"/>
  <c r="K3142" i="40"/>
  <c r="K3143" i="40"/>
  <c r="K3144" i="40"/>
  <c r="K3145" i="40"/>
  <c r="K3146" i="40"/>
  <c r="K3147" i="40"/>
  <c r="K3148" i="40"/>
  <c r="K3149" i="40"/>
  <c r="K3150" i="40"/>
  <c r="K3151" i="40"/>
  <c r="K3152" i="40"/>
  <c r="K3153" i="40"/>
  <c r="K3154" i="40"/>
  <c r="K3155" i="40"/>
  <c r="K3156" i="40"/>
  <c r="K3157" i="40"/>
  <c r="K3158" i="40"/>
  <c r="K3159" i="40"/>
  <c r="K3160" i="40"/>
  <c r="K3161" i="40"/>
  <c r="K3162" i="40"/>
  <c r="K3163" i="40"/>
  <c r="K3164" i="40"/>
  <c r="K3165" i="40"/>
  <c r="K3166" i="40"/>
  <c r="K3167" i="40"/>
  <c r="K3168" i="40"/>
  <c r="K3169" i="40"/>
  <c r="K3170" i="40"/>
  <c r="K3171" i="40"/>
  <c r="K3172" i="40"/>
  <c r="K3173" i="40"/>
  <c r="K3174" i="40"/>
  <c r="K3175" i="40"/>
  <c r="K3176" i="40"/>
  <c r="K3177" i="40"/>
  <c r="K3178" i="40"/>
  <c r="K3179" i="40"/>
  <c r="K3180" i="40"/>
  <c r="K3181" i="40"/>
  <c r="K3182" i="40"/>
  <c r="K3183" i="40"/>
  <c r="K3184" i="40"/>
  <c r="K3185" i="40"/>
  <c r="K3186" i="40"/>
  <c r="K3187" i="40"/>
  <c r="K3188" i="40"/>
  <c r="K3189" i="40"/>
  <c r="K3190" i="40"/>
  <c r="K3191" i="40"/>
  <c r="K3192" i="40"/>
  <c r="K3193" i="40"/>
  <c r="K3194" i="40"/>
  <c r="K3195" i="40"/>
  <c r="K3196" i="40"/>
  <c r="K3197" i="40"/>
  <c r="K3198" i="40"/>
  <c r="K3199" i="40"/>
  <c r="K3200" i="40"/>
  <c r="K3201" i="40"/>
  <c r="K3202" i="40"/>
  <c r="K3203" i="40"/>
  <c r="K3204" i="40"/>
  <c r="K3205" i="40"/>
  <c r="K3206" i="40"/>
  <c r="K3207" i="40"/>
  <c r="K3208" i="40"/>
  <c r="K3209" i="40"/>
  <c r="K3210" i="40"/>
  <c r="K3211" i="40"/>
  <c r="K3212" i="40"/>
  <c r="K3213" i="40"/>
  <c r="K3214" i="40"/>
  <c r="K3215" i="40"/>
  <c r="K3216" i="40"/>
  <c r="K3217" i="40"/>
  <c r="K3218" i="40"/>
  <c r="K3219" i="40"/>
  <c r="K3220" i="40"/>
  <c r="K3221" i="40"/>
  <c r="K3222" i="40"/>
  <c r="K3223" i="40"/>
  <c r="K3224" i="40"/>
  <c r="K3225" i="40"/>
  <c r="K3226" i="40"/>
  <c r="K3227" i="40"/>
  <c r="K3228" i="40"/>
  <c r="K3229" i="40"/>
  <c r="K3230" i="40"/>
  <c r="K3231" i="40"/>
  <c r="K3232" i="40"/>
  <c r="K3233" i="40"/>
  <c r="K3234" i="40"/>
  <c r="K3235" i="40"/>
  <c r="K3236" i="40"/>
  <c r="K3237" i="40"/>
  <c r="K3238" i="40"/>
  <c r="K3239" i="40"/>
  <c r="K3240" i="40"/>
  <c r="K3241" i="40"/>
  <c r="K3242" i="40"/>
  <c r="K3243" i="40"/>
  <c r="K3244" i="40"/>
  <c r="K3245" i="40"/>
  <c r="K3246" i="40"/>
  <c r="K3247" i="40"/>
  <c r="K3248" i="40"/>
  <c r="K3249" i="40"/>
  <c r="K3250" i="40"/>
  <c r="K3251" i="40"/>
  <c r="K3252" i="40"/>
  <c r="K3253" i="40"/>
  <c r="K3254" i="40"/>
  <c r="K3255" i="40"/>
  <c r="K3256" i="40"/>
  <c r="K3257" i="40"/>
  <c r="K3258" i="40"/>
  <c r="K3259" i="40"/>
  <c r="K3260" i="40"/>
  <c r="K3261" i="40"/>
  <c r="K3262" i="40"/>
  <c r="K3263" i="40"/>
  <c r="K3264" i="40"/>
  <c r="K3265" i="40"/>
  <c r="K3266" i="40"/>
  <c r="K3267" i="40"/>
  <c r="K3268" i="40"/>
  <c r="K3269" i="40"/>
  <c r="K3270" i="40"/>
  <c r="K3271" i="40"/>
  <c r="K3272" i="40"/>
  <c r="K3273" i="40"/>
  <c r="K3274" i="40"/>
  <c r="K3275" i="40"/>
  <c r="K3276" i="40"/>
  <c r="K3277" i="40"/>
  <c r="K3278" i="40"/>
  <c r="K3279" i="40"/>
  <c r="K3280" i="40"/>
  <c r="K3281" i="40"/>
  <c r="K3282" i="40"/>
  <c r="K3283" i="40"/>
  <c r="K3284" i="40"/>
  <c r="K3285" i="40"/>
  <c r="K3286" i="40"/>
  <c r="K3287" i="40"/>
  <c r="K3288" i="40"/>
  <c r="K3289" i="40"/>
  <c r="K3290" i="40"/>
  <c r="K3291" i="40"/>
  <c r="K3292" i="40"/>
  <c r="K3293" i="40"/>
  <c r="K3294" i="40"/>
  <c r="K3295" i="40"/>
  <c r="K2" i="40"/>
  <c r="J3" i="40"/>
  <c r="J4" i="40"/>
  <c r="J5" i="40"/>
  <c r="J6" i="40"/>
  <c r="J7" i="40"/>
  <c r="J8" i="40"/>
  <c r="J9" i="40"/>
  <c r="J10" i="40"/>
  <c r="J11" i="40"/>
  <c r="J12" i="40"/>
  <c r="J13" i="40"/>
  <c r="J14" i="40"/>
  <c r="J15" i="40"/>
  <c r="J16" i="40"/>
  <c r="J17" i="40"/>
  <c r="J18" i="40"/>
  <c r="J19" i="40"/>
  <c r="J20" i="40"/>
  <c r="J21" i="40"/>
  <c r="J22" i="40"/>
  <c r="J23" i="40"/>
  <c r="J24" i="40"/>
  <c r="J25" i="40"/>
  <c r="J26" i="40"/>
  <c r="J27" i="40"/>
  <c r="J28" i="40"/>
  <c r="J29" i="40"/>
  <c r="J30" i="40"/>
  <c r="J31" i="40"/>
  <c r="J32" i="40"/>
  <c r="J33" i="40"/>
  <c r="J34" i="40"/>
  <c r="J35" i="40"/>
  <c r="J36" i="40"/>
  <c r="J37" i="40"/>
  <c r="J38" i="40"/>
  <c r="J39" i="40"/>
  <c r="J40" i="40"/>
  <c r="J41" i="40"/>
  <c r="J42" i="40"/>
  <c r="J43" i="40"/>
  <c r="J44" i="40"/>
  <c r="J45" i="40"/>
  <c r="J46" i="40"/>
  <c r="J47" i="40"/>
  <c r="J48" i="40"/>
  <c r="J49" i="40"/>
  <c r="J50" i="40"/>
  <c r="J51" i="40"/>
  <c r="J52" i="40"/>
  <c r="J53" i="40"/>
  <c r="J54" i="40"/>
  <c r="J55" i="40"/>
  <c r="J56" i="40"/>
  <c r="J57" i="40"/>
  <c r="J58" i="40"/>
  <c r="J59" i="40"/>
  <c r="J60" i="40"/>
  <c r="J61" i="40"/>
  <c r="J62" i="40"/>
  <c r="J63" i="40"/>
  <c r="J64" i="40"/>
  <c r="J65" i="40"/>
  <c r="J66" i="40"/>
  <c r="J67" i="40"/>
  <c r="J68" i="40"/>
  <c r="J69" i="40"/>
  <c r="J70" i="40"/>
  <c r="J71" i="40"/>
  <c r="J72" i="40"/>
  <c r="J73" i="40"/>
  <c r="J74" i="40"/>
  <c r="J75" i="40"/>
  <c r="J76" i="40"/>
  <c r="J77" i="40"/>
  <c r="J78" i="40"/>
  <c r="J79" i="40"/>
  <c r="J80" i="40"/>
  <c r="J81" i="40"/>
  <c r="J82" i="40"/>
  <c r="J83" i="40"/>
  <c r="J84" i="40"/>
  <c r="J85" i="40"/>
  <c r="J86" i="40"/>
  <c r="J87" i="40"/>
  <c r="J88" i="40"/>
  <c r="J89" i="40"/>
  <c r="J90" i="40"/>
  <c r="J91" i="40"/>
  <c r="J92" i="40"/>
  <c r="J93" i="40"/>
  <c r="J94" i="40"/>
  <c r="J95" i="40"/>
  <c r="J96" i="40"/>
  <c r="J97" i="40"/>
  <c r="J98" i="40"/>
  <c r="J99" i="40"/>
  <c r="J100" i="40"/>
  <c r="J101" i="40"/>
  <c r="J102" i="40"/>
  <c r="J103" i="40"/>
  <c r="J104" i="40"/>
  <c r="J105" i="40"/>
  <c r="J106" i="40"/>
  <c r="J107" i="40"/>
  <c r="J108" i="40"/>
  <c r="J109" i="40"/>
  <c r="J110" i="40"/>
  <c r="J111" i="40"/>
  <c r="J112" i="40"/>
  <c r="J113" i="40"/>
  <c r="J114" i="40"/>
  <c r="J115" i="40"/>
  <c r="J116" i="40"/>
  <c r="J117" i="40"/>
  <c r="J118" i="40"/>
  <c r="J119" i="40"/>
  <c r="J120" i="40"/>
  <c r="J121" i="40"/>
  <c r="J122" i="40"/>
  <c r="J123" i="40"/>
  <c r="J124" i="40"/>
  <c r="J125" i="40"/>
  <c r="J126" i="40"/>
  <c r="J127" i="40"/>
  <c r="J128" i="40"/>
  <c r="J129" i="40"/>
  <c r="J130" i="40"/>
  <c r="J131" i="40"/>
  <c r="J132" i="40"/>
  <c r="J133" i="40"/>
  <c r="J134" i="40"/>
  <c r="J135" i="40"/>
  <c r="J136" i="40"/>
  <c r="J137" i="40"/>
  <c r="J138" i="40"/>
  <c r="J139" i="40"/>
  <c r="J140" i="40"/>
  <c r="J141" i="40"/>
  <c r="J142" i="40"/>
  <c r="J143" i="40"/>
  <c r="J144" i="40"/>
  <c r="J145" i="40"/>
  <c r="J146" i="40"/>
  <c r="J147" i="40"/>
  <c r="J148" i="40"/>
  <c r="J149" i="40"/>
  <c r="J150" i="40"/>
  <c r="J151" i="40"/>
  <c r="J152" i="40"/>
  <c r="J153" i="40"/>
  <c r="J154" i="40"/>
  <c r="J155" i="40"/>
  <c r="J156" i="40"/>
  <c r="J157" i="40"/>
  <c r="J158" i="40"/>
  <c r="J159" i="40"/>
  <c r="J160" i="40"/>
  <c r="J161" i="40"/>
  <c r="J162" i="40"/>
  <c r="J163" i="40"/>
  <c r="J164" i="40"/>
  <c r="J165" i="40"/>
  <c r="J166" i="40"/>
  <c r="J167" i="40"/>
  <c r="J168" i="40"/>
  <c r="J169" i="40"/>
  <c r="J170" i="40"/>
  <c r="J171" i="40"/>
  <c r="J172" i="40"/>
  <c r="J173" i="40"/>
  <c r="J174" i="40"/>
  <c r="J175" i="40"/>
  <c r="J176" i="40"/>
  <c r="J177" i="40"/>
  <c r="J178" i="40"/>
  <c r="J179" i="40"/>
  <c r="J180" i="40"/>
  <c r="J181" i="40"/>
  <c r="J182" i="40"/>
  <c r="J183" i="40"/>
  <c r="J184" i="40"/>
  <c r="J185" i="40"/>
  <c r="J186" i="40"/>
  <c r="J187" i="40"/>
  <c r="J188" i="40"/>
  <c r="J189" i="40"/>
  <c r="J190" i="40"/>
  <c r="J191" i="40"/>
  <c r="J192" i="40"/>
  <c r="J193" i="40"/>
  <c r="J194" i="40"/>
  <c r="J195" i="40"/>
  <c r="J196" i="40"/>
  <c r="J197" i="40"/>
  <c r="J198" i="40"/>
  <c r="J199" i="40"/>
  <c r="J200" i="40"/>
  <c r="J201" i="40"/>
  <c r="J202" i="40"/>
  <c r="J203" i="40"/>
  <c r="J204" i="40"/>
  <c r="J205" i="40"/>
  <c r="J206" i="40"/>
  <c r="J207" i="40"/>
  <c r="J208" i="40"/>
  <c r="J209" i="40"/>
  <c r="J210" i="40"/>
  <c r="J211" i="40"/>
  <c r="J212" i="40"/>
  <c r="J213" i="40"/>
  <c r="J214" i="40"/>
  <c r="J215" i="40"/>
  <c r="J216" i="40"/>
  <c r="J217" i="40"/>
  <c r="J218" i="40"/>
  <c r="J219" i="40"/>
  <c r="J220" i="40"/>
  <c r="J221" i="40"/>
  <c r="J222" i="40"/>
  <c r="J223" i="40"/>
  <c r="J224" i="40"/>
  <c r="J225" i="40"/>
  <c r="J226" i="40"/>
  <c r="J227" i="40"/>
  <c r="J228" i="40"/>
  <c r="J229" i="40"/>
  <c r="J230" i="40"/>
  <c r="J231" i="40"/>
  <c r="J232" i="40"/>
  <c r="J233" i="40"/>
  <c r="J234" i="40"/>
  <c r="J235" i="40"/>
  <c r="J236" i="40"/>
  <c r="J237" i="40"/>
  <c r="J238" i="40"/>
  <c r="J239" i="40"/>
  <c r="J240" i="40"/>
  <c r="J241" i="40"/>
  <c r="J242" i="40"/>
  <c r="J243" i="40"/>
  <c r="J244" i="40"/>
  <c r="J245" i="40"/>
  <c r="J246" i="40"/>
  <c r="J247" i="40"/>
  <c r="J248" i="40"/>
  <c r="J249" i="40"/>
  <c r="J250" i="40"/>
  <c r="J251" i="40"/>
  <c r="J252" i="40"/>
  <c r="J253" i="40"/>
  <c r="J254" i="40"/>
  <c r="J255" i="40"/>
  <c r="J256" i="40"/>
  <c r="J257" i="40"/>
  <c r="J258" i="40"/>
  <c r="J259" i="40"/>
  <c r="J260" i="40"/>
  <c r="J261" i="40"/>
  <c r="J262" i="40"/>
  <c r="J263" i="40"/>
  <c r="J264" i="40"/>
  <c r="J265" i="40"/>
  <c r="J266" i="40"/>
  <c r="J267" i="40"/>
  <c r="J268" i="40"/>
  <c r="J269" i="40"/>
  <c r="J270" i="40"/>
  <c r="J271" i="40"/>
  <c r="J272" i="40"/>
  <c r="J273" i="40"/>
  <c r="J274" i="40"/>
  <c r="J275" i="40"/>
  <c r="J276" i="40"/>
  <c r="J277" i="40"/>
  <c r="J278" i="40"/>
  <c r="J279" i="40"/>
  <c r="J280" i="40"/>
  <c r="J281" i="40"/>
  <c r="J282" i="40"/>
  <c r="J283" i="40"/>
  <c r="J284" i="40"/>
  <c r="J285" i="40"/>
  <c r="J286" i="40"/>
  <c r="J287" i="40"/>
  <c r="J288" i="40"/>
  <c r="J289" i="40"/>
  <c r="J290" i="40"/>
  <c r="J291" i="40"/>
  <c r="J292" i="40"/>
  <c r="J293" i="40"/>
  <c r="J294" i="40"/>
  <c r="J295" i="40"/>
  <c r="J296" i="40"/>
  <c r="J297" i="40"/>
  <c r="J298" i="40"/>
  <c r="J299" i="40"/>
  <c r="J300" i="40"/>
  <c r="J301" i="40"/>
  <c r="J302" i="40"/>
  <c r="J303" i="40"/>
  <c r="J304" i="40"/>
  <c r="J305" i="40"/>
  <c r="J306" i="40"/>
  <c r="J307" i="40"/>
  <c r="J308" i="40"/>
  <c r="J309" i="40"/>
  <c r="J310" i="40"/>
  <c r="J311" i="40"/>
  <c r="J312" i="40"/>
  <c r="J313" i="40"/>
  <c r="J314" i="40"/>
  <c r="J315" i="40"/>
  <c r="J316" i="40"/>
  <c r="J317" i="40"/>
  <c r="J318" i="40"/>
  <c r="J319" i="40"/>
  <c r="J320" i="40"/>
  <c r="J321" i="40"/>
  <c r="J322" i="40"/>
  <c r="J323" i="40"/>
  <c r="J324" i="40"/>
  <c r="J325" i="40"/>
  <c r="J326" i="40"/>
  <c r="J327" i="40"/>
  <c r="J328" i="40"/>
  <c r="J329" i="40"/>
  <c r="J330" i="40"/>
  <c r="J331" i="40"/>
  <c r="J332" i="40"/>
  <c r="J333" i="40"/>
  <c r="J334" i="40"/>
  <c r="J335" i="40"/>
  <c r="J336" i="40"/>
  <c r="J337" i="40"/>
  <c r="J338" i="40"/>
  <c r="J339" i="40"/>
  <c r="J340" i="40"/>
  <c r="J341" i="40"/>
  <c r="J342" i="40"/>
  <c r="J343" i="40"/>
  <c r="J344" i="40"/>
  <c r="J345" i="40"/>
  <c r="J346" i="40"/>
  <c r="J347" i="40"/>
  <c r="J348" i="40"/>
  <c r="J349" i="40"/>
  <c r="J350" i="40"/>
  <c r="J351" i="40"/>
  <c r="J352" i="40"/>
  <c r="J353" i="40"/>
  <c r="J354" i="40"/>
  <c r="J355" i="40"/>
  <c r="J356" i="40"/>
  <c r="J357" i="40"/>
  <c r="J358" i="40"/>
  <c r="J359" i="40"/>
  <c r="J360" i="40"/>
  <c r="J361" i="40"/>
  <c r="J362" i="40"/>
  <c r="J363" i="40"/>
  <c r="J364" i="40"/>
  <c r="J365" i="40"/>
  <c r="J366" i="40"/>
  <c r="J367" i="40"/>
  <c r="J368" i="40"/>
  <c r="J369" i="40"/>
  <c r="J370" i="40"/>
  <c r="J371" i="40"/>
  <c r="J372" i="40"/>
  <c r="J373" i="40"/>
  <c r="J374" i="40"/>
  <c r="J375" i="40"/>
  <c r="J376" i="40"/>
  <c r="J377" i="40"/>
  <c r="J378" i="40"/>
  <c r="J379" i="40"/>
  <c r="J380" i="40"/>
  <c r="J381" i="40"/>
  <c r="J382" i="40"/>
  <c r="J383" i="40"/>
  <c r="J384" i="40"/>
  <c r="J385" i="40"/>
  <c r="J386" i="40"/>
  <c r="J387" i="40"/>
  <c r="J388" i="40"/>
  <c r="J389" i="40"/>
  <c r="J390" i="40"/>
  <c r="J391" i="40"/>
  <c r="J392" i="40"/>
  <c r="J393" i="40"/>
  <c r="J394" i="40"/>
  <c r="J395" i="40"/>
  <c r="J396" i="40"/>
  <c r="J397" i="40"/>
  <c r="J398" i="40"/>
  <c r="J399" i="40"/>
  <c r="J400" i="40"/>
  <c r="J401" i="40"/>
  <c r="J402" i="40"/>
  <c r="J403" i="40"/>
  <c r="J404" i="40"/>
  <c r="J405" i="40"/>
  <c r="J406" i="40"/>
  <c r="J407" i="40"/>
  <c r="J408" i="40"/>
  <c r="J409" i="40"/>
  <c r="J410" i="40"/>
  <c r="J411" i="40"/>
  <c r="J412" i="40"/>
  <c r="J413" i="40"/>
  <c r="J414" i="40"/>
  <c r="J415" i="40"/>
  <c r="J416" i="40"/>
  <c r="J417" i="40"/>
  <c r="J418" i="40"/>
  <c r="J419" i="40"/>
  <c r="J420" i="40"/>
  <c r="J421" i="40"/>
  <c r="J422" i="40"/>
  <c r="J423" i="40"/>
  <c r="J424" i="40"/>
  <c r="J425" i="40"/>
  <c r="J426" i="40"/>
  <c r="J427" i="40"/>
  <c r="J428" i="40"/>
  <c r="J429" i="40"/>
  <c r="J430" i="40"/>
  <c r="J431" i="40"/>
  <c r="J432" i="40"/>
  <c r="J433" i="40"/>
  <c r="J434" i="40"/>
  <c r="J435" i="40"/>
  <c r="J436" i="40"/>
  <c r="J437" i="40"/>
  <c r="J438" i="40"/>
  <c r="J439" i="40"/>
  <c r="J440" i="40"/>
  <c r="J441" i="40"/>
  <c r="J442" i="40"/>
  <c r="J443" i="40"/>
  <c r="J444" i="40"/>
  <c r="J445" i="40"/>
  <c r="J446" i="40"/>
  <c r="J447" i="40"/>
  <c r="J448" i="40"/>
  <c r="J449" i="40"/>
  <c r="J450" i="40"/>
  <c r="J451" i="40"/>
  <c r="J452" i="40"/>
  <c r="J453" i="40"/>
  <c r="J454" i="40"/>
  <c r="J455" i="40"/>
  <c r="J456" i="40"/>
  <c r="J457" i="40"/>
  <c r="J458" i="40"/>
  <c r="J459" i="40"/>
  <c r="J460" i="40"/>
  <c r="J461" i="40"/>
  <c r="J462" i="40"/>
  <c r="J463" i="40"/>
  <c r="J464" i="40"/>
  <c r="J465" i="40"/>
  <c r="J466" i="40"/>
  <c r="J467" i="40"/>
  <c r="J468" i="40"/>
  <c r="J469" i="40"/>
  <c r="J470" i="40"/>
  <c r="J471" i="40"/>
  <c r="J472" i="40"/>
  <c r="J473" i="40"/>
  <c r="J474" i="40"/>
  <c r="J475" i="40"/>
  <c r="J476" i="40"/>
  <c r="J477" i="40"/>
  <c r="J478" i="40"/>
  <c r="J479" i="40"/>
  <c r="J480" i="40"/>
  <c r="J481" i="40"/>
  <c r="J482" i="40"/>
  <c r="J483" i="40"/>
  <c r="J484" i="40"/>
  <c r="J485" i="40"/>
  <c r="J486" i="40"/>
  <c r="J487" i="40"/>
  <c r="J488" i="40"/>
  <c r="J489" i="40"/>
  <c r="J490" i="40"/>
  <c r="J491" i="40"/>
  <c r="J492" i="40"/>
  <c r="J493" i="40"/>
  <c r="J494" i="40"/>
  <c r="J495" i="40"/>
  <c r="J496" i="40"/>
  <c r="J497" i="40"/>
  <c r="J498" i="40"/>
  <c r="J499" i="40"/>
  <c r="J500" i="40"/>
  <c r="J501" i="40"/>
  <c r="J502" i="40"/>
  <c r="J503" i="40"/>
  <c r="J504" i="40"/>
  <c r="J505" i="40"/>
  <c r="J506" i="40"/>
  <c r="J507" i="40"/>
  <c r="J508" i="40"/>
  <c r="J509" i="40"/>
  <c r="J510" i="40"/>
  <c r="J511" i="40"/>
  <c r="J512" i="40"/>
  <c r="J513" i="40"/>
  <c r="J514" i="40"/>
  <c r="J515" i="40"/>
  <c r="J516" i="40"/>
  <c r="J517" i="40"/>
  <c r="J518" i="40"/>
  <c r="J519" i="40"/>
  <c r="J520" i="40"/>
  <c r="J521" i="40"/>
  <c r="J522" i="40"/>
  <c r="J523" i="40"/>
  <c r="J524" i="40"/>
  <c r="J525" i="40"/>
  <c r="J526" i="40"/>
  <c r="J527" i="40"/>
  <c r="J528" i="40"/>
  <c r="J529" i="40"/>
  <c r="J530" i="40"/>
  <c r="J531" i="40"/>
  <c r="J532" i="40"/>
  <c r="J533" i="40"/>
  <c r="J534" i="40"/>
  <c r="J535" i="40"/>
  <c r="J536" i="40"/>
  <c r="J537" i="40"/>
  <c r="J538" i="40"/>
  <c r="J539" i="40"/>
  <c r="J540" i="40"/>
  <c r="J541" i="40"/>
  <c r="J542" i="40"/>
  <c r="J543" i="40"/>
  <c r="J544" i="40"/>
  <c r="J545" i="40"/>
  <c r="J546" i="40"/>
  <c r="J547" i="40"/>
  <c r="J548" i="40"/>
  <c r="J549" i="40"/>
  <c r="J550" i="40"/>
  <c r="J551" i="40"/>
  <c r="J552" i="40"/>
  <c r="J553" i="40"/>
  <c r="J554" i="40"/>
  <c r="J555" i="40"/>
  <c r="J556" i="40"/>
  <c r="J557" i="40"/>
  <c r="J558" i="40"/>
  <c r="J559" i="40"/>
  <c r="J560" i="40"/>
  <c r="J561" i="40"/>
  <c r="J562" i="40"/>
  <c r="J563" i="40"/>
  <c r="J564" i="40"/>
  <c r="J565" i="40"/>
  <c r="J566" i="40"/>
  <c r="J567" i="40"/>
  <c r="J568" i="40"/>
  <c r="J569" i="40"/>
  <c r="J570" i="40"/>
  <c r="J571" i="40"/>
  <c r="J572" i="40"/>
  <c r="J573" i="40"/>
  <c r="J574" i="40"/>
  <c r="J575" i="40"/>
  <c r="J576" i="40"/>
  <c r="J577" i="40"/>
  <c r="J578" i="40"/>
  <c r="J579" i="40"/>
  <c r="J580" i="40"/>
  <c r="J581" i="40"/>
  <c r="J582" i="40"/>
  <c r="J583" i="40"/>
  <c r="J584" i="40"/>
  <c r="J585" i="40"/>
  <c r="J586" i="40"/>
  <c r="J587" i="40"/>
  <c r="J588" i="40"/>
  <c r="J589" i="40"/>
  <c r="J590" i="40"/>
  <c r="J591" i="40"/>
  <c r="J592" i="40"/>
  <c r="J593" i="40"/>
  <c r="J594" i="40"/>
  <c r="J595" i="40"/>
  <c r="J596" i="40"/>
  <c r="J597" i="40"/>
  <c r="J598" i="40"/>
  <c r="J599" i="40"/>
  <c r="J600" i="40"/>
  <c r="J601" i="40"/>
  <c r="J602" i="40"/>
  <c r="J603" i="40"/>
  <c r="J604" i="40"/>
  <c r="J605" i="40"/>
  <c r="J606" i="40"/>
  <c r="J607" i="40"/>
  <c r="J608" i="40"/>
  <c r="J609" i="40"/>
  <c r="J610" i="40"/>
  <c r="J611" i="40"/>
  <c r="J612" i="40"/>
  <c r="J613" i="40"/>
  <c r="J614" i="40"/>
  <c r="J615" i="40"/>
  <c r="J616" i="40"/>
  <c r="J617" i="40"/>
  <c r="J618" i="40"/>
  <c r="J619" i="40"/>
  <c r="J620" i="40"/>
  <c r="J621" i="40"/>
  <c r="J622" i="40"/>
  <c r="J623" i="40"/>
  <c r="J624" i="40"/>
  <c r="J625" i="40"/>
  <c r="J626" i="40"/>
  <c r="J627" i="40"/>
  <c r="J628" i="40"/>
  <c r="J629" i="40"/>
  <c r="J630" i="40"/>
  <c r="J631" i="40"/>
  <c r="J632" i="40"/>
  <c r="J633" i="40"/>
  <c r="J634" i="40"/>
  <c r="J635" i="40"/>
  <c r="J636" i="40"/>
  <c r="J637" i="40"/>
  <c r="J638" i="40"/>
  <c r="J639" i="40"/>
  <c r="J640" i="40"/>
  <c r="J641" i="40"/>
  <c r="J642" i="40"/>
  <c r="J643" i="40"/>
  <c r="J644" i="40"/>
  <c r="J645" i="40"/>
  <c r="J646" i="40"/>
  <c r="J647" i="40"/>
  <c r="J648" i="40"/>
  <c r="J649" i="40"/>
  <c r="J650" i="40"/>
  <c r="J651" i="40"/>
  <c r="J652" i="40"/>
  <c r="J653" i="40"/>
  <c r="J654" i="40"/>
  <c r="J655" i="40"/>
  <c r="J656" i="40"/>
  <c r="J657" i="40"/>
  <c r="J658" i="40"/>
  <c r="J659" i="40"/>
  <c r="J660" i="40"/>
  <c r="J661" i="40"/>
  <c r="J662" i="40"/>
  <c r="J663" i="40"/>
  <c r="J664" i="40"/>
  <c r="J665" i="40"/>
  <c r="J666" i="40"/>
  <c r="J667" i="40"/>
  <c r="J668" i="40"/>
  <c r="J669" i="40"/>
  <c r="J670" i="40"/>
  <c r="J671" i="40"/>
  <c r="J672" i="40"/>
  <c r="J673" i="40"/>
  <c r="J674" i="40"/>
  <c r="J675" i="40"/>
  <c r="J676" i="40"/>
  <c r="J677" i="40"/>
  <c r="J678" i="40"/>
  <c r="J679" i="40"/>
  <c r="J680" i="40"/>
  <c r="J681" i="40"/>
  <c r="J682" i="40"/>
  <c r="J683" i="40"/>
  <c r="J684" i="40"/>
  <c r="J685" i="40"/>
  <c r="J686" i="40"/>
  <c r="J687" i="40"/>
  <c r="J688" i="40"/>
  <c r="J689" i="40"/>
  <c r="J690" i="40"/>
  <c r="J691" i="40"/>
  <c r="J692" i="40"/>
  <c r="J693" i="40"/>
  <c r="J694" i="40"/>
  <c r="J695" i="40"/>
  <c r="J696" i="40"/>
  <c r="J697" i="40"/>
  <c r="J698" i="40"/>
  <c r="J699" i="40"/>
  <c r="J700" i="40"/>
  <c r="J701" i="40"/>
  <c r="J702" i="40"/>
  <c r="J703" i="40"/>
  <c r="J704" i="40"/>
  <c r="J705" i="40"/>
  <c r="J706" i="40"/>
  <c r="J707" i="40"/>
  <c r="J708" i="40"/>
  <c r="J709" i="40"/>
  <c r="J710" i="40"/>
  <c r="J711" i="40"/>
  <c r="J712" i="40"/>
  <c r="J713" i="40"/>
  <c r="J714" i="40"/>
  <c r="J715" i="40"/>
  <c r="J716" i="40"/>
  <c r="J717" i="40"/>
  <c r="J718" i="40"/>
  <c r="J719" i="40"/>
  <c r="J720" i="40"/>
  <c r="J721" i="40"/>
  <c r="J722" i="40"/>
  <c r="J723" i="40"/>
  <c r="J724" i="40"/>
  <c r="J725" i="40"/>
  <c r="J726" i="40"/>
  <c r="J727" i="40"/>
  <c r="J728" i="40"/>
  <c r="J729" i="40"/>
  <c r="J730" i="40"/>
  <c r="J731" i="40"/>
  <c r="J732" i="40"/>
  <c r="J733" i="40"/>
  <c r="J734" i="40"/>
  <c r="J735" i="40"/>
  <c r="J736" i="40"/>
  <c r="J737" i="40"/>
  <c r="J738" i="40"/>
  <c r="J739" i="40"/>
  <c r="J740" i="40"/>
  <c r="J741" i="40"/>
  <c r="J742" i="40"/>
  <c r="J743" i="40"/>
  <c r="J744" i="40"/>
  <c r="J745" i="40"/>
  <c r="J746" i="40"/>
  <c r="J747" i="40"/>
  <c r="J748" i="40"/>
  <c r="J749" i="40"/>
  <c r="J750" i="40"/>
  <c r="J751" i="40"/>
  <c r="J752" i="40"/>
  <c r="J753" i="40"/>
  <c r="J754" i="40"/>
  <c r="J755" i="40"/>
  <c r="J756" i="40"/>
  <c r="J757" i="40"/>
  <c r="J758" i="40"/>
  <c r="J759" i="40"/>
  <c r="J760" i="40"/>
  <c r="J761" i="40"/>
  <c r="J762" i="40"/>
  <c r="J763" i="40"/>
  <c r="J764" i="40"/>
  <c r="J765" i="40"/>
  <c r="J766" i="40"/>
  <c r="J767" i="40"/>
  <c r="J768" i="40"/>
  <c r="J769" i="40"/>
  <c r="J770" i="40"/>
  <c r="J771" i="40"/>
  <c r="J772" i="40"/>
  <c r="J773" i="40"/>
  <c r="J774" i="40"/>
  <c r="J775" i="40"/>
  <c r="J776" i="40"/>
  <c r="J777" i="40"/>
  <c r="J778" i="40"/>
  <c r="J779" i="40"/>
  <c r="J780" i="40"/>
  <c r="J781" i="40"/>
  <c r="J782" i="40"/>
  <c r="J783" i="40"/>
  <c r="J784" i="40"/>
  <c r="J785" i="40"/>
  <c r="J786" i="40"/>
  <c r="J787" i="40"/>
  <c r="J788" i="40"/>
  <c r="J789" i="40"/>
  <c r="J790" i="40"/>
  <c r="J791" i="40"/>
  <c r="J792" i="40"/>
  <c r="J793" i="40"/>
  <c r="J794" i="40"/>
  <c r="J795" i="40"/>
  <c r="J796" i="40"/>
  <c r="J797" i="40"/>
  <c r="J798" i="40"/>
  <c r="J799" i="40"/>
  <c r="J800" i="40"/>
  <c r="J801" i="40"/>
  <c r="J802" i="40"/>
  <c r="J803" i="40"/>
  <c r="J804" i="40"/>
  <c r="J805" i="40"/>
  <c r="J806" i="40"/>
  <c r="J807" i="40"/>
  <c r="J808" i="40"/>
  <c r="J809" i="40"/>
  <c r="J810" i="40"/>
  <c r="J811" i="40"/>
  <c r="J812" i="40"/>
  <c r="J813" i="40"/>
  <c r="J814" i="40"/>
  <c r="J815" i="40"/>
  <c r="J816" i="40"/>
  <c r="J817" i="40"/>
  <c r="J818" i="40"/>
  <c r="J819" i="40"/>
  <c r="J820" i="40"/>
  <c r="J821" i="40"/>
  <c r="J822" i="40"/>
  <c r="J823" i="40"/>
  <c r="J824" i="40"/>
  <c r="J825" i="40"/>
  <c r="J826" i="40"/>
  <c r="J827" i="40"/>
  <c r="J828" i="40"/>
  <c r="J829" i="40"/>
  <c r="J830" i="40"/>
  <c r="J831" i="40"/>
  <c r="J832" i="40"/>
  <c r="J833" i="40"/>
  <c r="J834" i="40"/>
  <c r="J835" i="40"/>
  <c r="J836" i="40"/>
  <c r="J837" i="40"/>
  <c r="J838" i="40"/>
  <c r="J839" i="40"/>
  <c r="J840" i="40"/>
  <c r="J841" i="40"/>
  <c r="J842" i="40"/>
  <c r="J843" i="40"/>
  <c r="J844" i="40"/>
  <c r="J845" i="40"/>
  <c r="J846" i="40"/>
  <c r="J847" i="40"/>
  <c r="J848" i="40"/>
  <c r="J849" i="40"/>
  <c r="J850" i="40"/>
  <c r="J851" i="40"/>
  <c r="J852" i="40"/>
  <c r="J853" i="40"/>
  <c r="J854" i="40"/>
  <c r="J855" i="40"/>
  <c r="J856" i="40"/>
  <c r="J857" i="40"/>
  <c r="J858" i="40"/>
  <c r="J859" i="40"/>
  <c r="J860" i="40"/>
  <c r="J861" i="40"/>
  <c r="J862" i="40"/>
  <c r="J863" i="40"/>
  <c r="J864" i="40"/>
  <c r="J865" i="40"/>
  <c r="J866" i="40"/>
  <c r="J867" i="40"/>
  <c r="J868" i="40"/>
  <c r="J869" i="40"/>
  <c r="J870" i="40"/>
  <c r="J871" i="40"/>
  <c r="J872" i="40"/>
  <c r="J873" i="40"/>
  <c r="J874" i="40"/>
  <c r="J875" i="40"/>
  <c r="J876" i="40"/>
  <c r="J877" i="40"/>
  <c r="J878" i="40"/>
  <c r="J879" i="40"/>
  <c r="J880" i="40"/>
  <c r="J881" i="40"/>
  <c r="J882" i="40"/>
  <c r="J883" i="40"/>
  <c r="J884" i="40"/>
  <c r="J885" i="40"/>
  <c r="J886" i="40"/>
  <c r="J887" i="40"/>
  <c r="J888" i="40"/>
  <c r="J889" i="40"/>
  <c r="J890" i="40"/>
  <c r="J891" i="40"/>
  <c r="J892" i="40"/>
  <c r="J893" i="40"/>
  <c r="J894" i="40"/>
  <c r="J895" i="40"/>
  <c r="J896" i="40"/>
  <c r="J897" i="40"/>
  <c r="J898" i="40"/>
  <c r="J899" i="40"/>
  <c r="J900" i="40"/>
  <c r="J901" i="40"/>
  <c r="J902" i="40"/>
  <c r="J903" i="40"/>
  <c r="J904" i="40"/>
  <c r="J905" i="40"/>
  <c r="J906" i="40"/>
  <c r="J907" i="40"/>
  <c r="J908" i="40"/>
  <c r="J909" i="40"/>
  <c r="J910" i="40"/>
  <c r="J911" i="40"/>
  <c r="J912" i="40"/>
  <c r="J913" i="40"/>
  <c r="J914" i="40"/>
  <c r="J915" i="40"/>
  <c r="J916" i="40"/>
  <c r="J917" i="40"/>
  <c r="J918" i="40"/>
  <c r="J919" i="40"/>
  <c r="J920" i="40"/>
  <c r="J921" i="40"/>
  <c r="J922" i="40"/>
  <c r="J923" i="40"/>
  <c r="J924" i="40"/>
  <c r="J925" i="40"/>
  <c r="J926" i="40"/>
  <c r="J927" i="40"/>
  <c r="J928" i="40"/>
  <c r="J929" i="40"/>
  <c r="J930" i="40"/>
  <c r="J931" i="40"/>
  <c r="J932" i="40"/>
  <c r="J933" i="40"/>
  <c r="J934" i="40"/>
  <c r="J935" i="40"/>
  <c r="J936" i="40"/>
  <c r="J937" i="40"/>
  <c r="J938" i="40"/>
  <c r="J939" i="40"/>
  <c r="J940" i="40"/>
  <c r="J941" i="40"/>
  <c r="J942" i="40"/>
  <c r="J943" i="40"/>
  <c r="J944" i="40"/>
  <c r="J945" i="40"/>
  <c r="J946" i="40"/>
  <c r="J947" i="40"/>
  <c r="J948" i="40"/>
  <c r="J949" i="40"/>
  <c r="J950" i="40"/>
  <c r="J951" i="40"/>
  <c r="J952" i="40"/>
  <c r="J953" i="40"/>
  <c r="J954" i="40"/>
  <c r="J955" i="40"/>
  <c r="J956" i="40"/>
  <c r="J957" i="40"/>
  <c r="J958" i="40"/>
  <c r="J959" i="40"/>
  <c r="J960" i="40"/>
  <c r="J961" i="40"/>
  <c r="J962" i="40"/>
  <c r="J963" i="40"/>
  <c r="J964" i="40"/>
  <c r="J965" i="40"/>
  <c r="J966" i="40"/>
  <c r="J967" i="40"/>
  <c r="J968" i="40"/>
  <c r="J969" i="40"/>
  <c r="J970" i="40"/>
  <c r="J971" i="40"/>
  <c r="J972" i="40"/>
  <c r="J973" i="40"/>
  <c r="J974" i="40"/>
  <c r="J975" i="40"/>
  <c r="J976" i="40"/>
  <c r="J977" i="40"/>
  <c r="J978" i="40"/>
  <c r="J979" i="40"/>
  <c r="J980" i="40"/>
  <c r="J981" i="40"/>
  <c r="J982" i="40"/>
  <c r="J983" i="40"/>
  <c r="J984" i="40"/>
  <c r="J985" i="40"/>
  <c r="J986" i="40"/>
  <c r="J987" i="40"/>
  <c r="J988" i="40"/>
  <c r="J989" i="40"/>
  <c r="J990" i="40"/>
  <c r="J991" i="40"/>
  <c r="J992" i="40"/>
  <c r="J993" i="40"/>
  <c r="J994" i="40"/>
  <c r="J995" i="40"/>
  <c r="J996" i="40"/>
  <c r="J997" i="40"/>
  <c r="J998" i="40"/>
  <c r="J999" i="40"/>
  <c r="J1000" i="40"/>
  <c r="J1001" i="40"/>
  <c r="J1002" i="40"/>
  <c r="J1003" i="40"/>
  <c r="J1004" i="40"/>
  <c r="J1005" i="40"/>
  <c r="J1006" i="40"/>
  <c r="J1007" i="40"/>
  <c r="J1008" i="40"/>
  <c r="J1009" i="40"/>
  <c r="J1010" i="40"/>
  <c r="J1011" i="40"/>
  <c r="J1012" i="40"/>
  <c r="J1013" i="40"/>
  <c r="J1014" i="40"/>
  <c r="J1015" i="40"/>
  <c r="J1016" i="40"/>
  <c r="J1017" i="40"/>
  <c r="J1018" i="40"/>
  <c r="J1019" i="40"/>
  <c r="J1020" i="40"/>
  <c r="J1021" i="40"/>
  <c r="J1022" i="40"/>
  <c r="J1023" i="40"/>
  <c r="J1024" i="40"/>
  <c r="J1025" i="40"/>
  <c r="J1026" i="40"/>
  <c r="J1027" i="40"/>
  <c r="J1028" i="40"/>
  <c r="J1029" i="40"/>
  <c r="J1030" i="40"/>
  <c r="J1031" i="40"/>
  <c r="J1032" i="40"/>
  <c r="J1033" i="40"/>
  <c r="J1034" i="40"/>
  <c r="J1035" i="40"/>
  <c r="J1036" i="40"/>
  <c r="J1037" i="40"/>
  <c r="J1038" i="40"/>
  <c r="J1039" i="40"/>
  <c r="J1040" i="40"/>
  <c r="J1041" i="40"/>
  <c r="J1042" i="40"/>
  <c r="J1043" i="40"/>
  <c r="J1044" i="40"/>
  <c r="J1045" i="40"/>
  <c r="J1046" i="40"/>
  <c r="J1047" i="40"/>
  <c r="J1048" i="40"/>
  <c r="J1049" i="40"/>
  <c r="J1050" i="40"/>
  <c r="J1051" i="40"/>
  <c r="J1052" i="40"/>
  <c r="J1053" i="40"/>
  <c r="J1054" i="40"/>
  <c r="J1055" i="40"/>
  <c r="J1056" i="40"/>
  <c r="J1057" i="40"/>
  <c r="J1058" i="40"/>
  <c r="J1059" i="40"/>
  <c r="J1060" i="40"/>
  <c r="J1061" i="40"/>
  <c r="J1062" i="40"/>
  <c r="J1063" i="40"/>
  <c r="J1064" i="40"/>
  <c r="J1065" i="40"/>
  <c r="J1066" i="40"/>
  <c r="J1067" i="40"/>
  <c r="J1068" i="40"/>
  <c r="J1069" i="40"/>
  <c r="J1070" i="40"/>
  <c r="J1071" i="40"/>
  <c r="J1072" i="40"/>
  <c r="J1073" i="40"/>
  <c r="J1074" i="40"/>
  <c r="J1075" i="40"/>
  <c r="J1076" i="40"/>
  <c r="J1077" i="40"/>
  <c r="J1078" i="40"/>
  <c r="J1079" i="40"/>
  <c r="J1080" i="40"/>
  <c r="J1081" i="40"/>
  <c r="J1082" i="40"/>
  <c r="J1083" i="40"/>
  <c r="J1084" i="40"/>
  <c r="J1085" i="40"/>
  <c r="J1086" i="40"/>
  <c r="J1087" i="40"/>
  <c r="J1088" i="40"/>
  <c r="J1089" i="40"/>
  <c r="J1090" i="40"/>
  <c r="J1091" i="40"/>
  <c r="J1092" i="40"/>
  <c r="J1093" i="40"/>
  <c r="J1094" i="40"/>
  <c r="J1095" i="40"/>
  <c r="J1096" i="40"/>
  <c r="J1097" i="40"/>
  <c r="J1098" i="40"/>
  <c r="J1099" i="40"/>
  <c r="J1100" i="40"/>
  <c r="J1101" i="40"/>
  <c r="J1102" i="40"/>
  <c r="J1103" i="40"/>
  <c r="J1104" i="40"/>
  <c r="J1105" i="40"/>
  <c r="J1106" i="40"/>
  <c r="J1107" i="40"/>
  <c r="J1108" i="40"/>
  <c r="J1109" i="40"/>
  <c r="J1110" i="40"/>
  <c r="J1111" i="40"/>
  <c r="J1112" i="40"/>
  <c r="J1113" i="40"/>
  <c r="J1114" i="40"/>
  <c r="J1115" i="40"/>
  <c r="J1116" i="40"/>
  <c r="J1117" i="40"/>
  <c r="J1118" i="40"/>
  <c r="J1119" i="40"/>
  <c r="J1120" i="40"/>
  <c r="J1121" i="40"/>
  <c r="J1122" i="40"/>
  <c r="J1123" i="40"/>
  <c r="J1124" i="40"/>
  <c r="J1125" i="40"/>
  <c r="J1126" i="40"/>
  <c r="J1127" i="40"/>
  <c r="J1128" i="40"/>
  <c r="J1129" i="40"/>
  <c r="J1130" i="40"/>
  <c r="J1131" i="40"/>
  <c r="J1132" i="40"/>
  <c r="J1133" i="40"/>
  <c r="J1134" i="40"/>
  <c r="J1135" i="40"/>
  <c r="J1136" i="40"/>
  <c r="J1137" i="40"/>
  <c r="J1138" i="40"/>
  <c r="J1139" i="40"/>
  <c r="J1140" i="40"/>
  <c r="J1141" i="40"/>
  <c r="J1142" i="40"/>
  <c r="J1143" i="40"/>
  <c r="J1144" i="40"/>
  <c r="J1145" i="40"/>
  <c r="J1146" i="40"/>
  <c r="J1147" i="40"/>
  <c r="J1148" i="40"/>
  <c r="J1149" i="40"/>
  <c r="J1150" i="40"/>
  <c r="J1151" i="40"/>
  <c r="J1152" i="40"/>
  <c r="J1153" i="40"/>
  <c r="J1154" i="40"/>
  <c r="J1155" i="40"/>
  <c r="J1156" i="40"/>
  <c r="J1157" i="40"/>
  <c r="J1158" i="40"/>
  <c r="J1159" i="40"/>
  <c r="J1160" i="40"/>
  <c r="J1161" i="40"/>
  <c r="J1162" i="40"/>
  <c r="J1163" i="40"/>
  <c r="J1164" i="40"/>
  <c r="J1165" i="40"/>
  <c r="J1166" i="40"/>
  <c r="J1167" i="40"/>
  <c r="J1168" i="40"/>
  <c r="J1169" i="40"/>
  <c r="J1170" i="40"/>
  <c r="J1171" i="40"/>
  <c r="J1172" i="40"/>
  <c r="J1173" i="40"/>
  <c r="J1174" i="40"/>
  <c r="J1175" i="40"/>
  <c r="J1176" i="40"/>
  <c r="J1177" i="40"/>
  <c r="J1178" i="40"/>
  <c r="J1179" i="40"/>
  <c r="J1180" i="40"/>
  <c r="J1181" i="40"/>
  <c r="J1182" i="40"/>
  <c r="J1183" i="40"/>
  <c r="J1184" i="40"/>
  <c r="J1185" i="40"/>
  <c r="J1186" i="40"/>
  <c r="J1187" i="40"/>
  <c r="J1188" i="40"/>
  <c r="J1189" i="40"/>
  <c r="J1190" i="40"/>
  <c r="J1191" i="40"/>
  <c r="J1192" i="40"/>
  <c r="J1193" i="40"/>
  <c r="J1194" i="40"/>
  <c r="J1195" i="40"/>
  <c r="J1196" i="40"/>
  <c r="J1197" i="40"/>
  <c r="J1198" i="40"/>
  <c r="J1199" i="40"/>
  <c r="J1200" i="40"/>
  <c r="J1201" i="40"/>
  <c r="J1202" i="40"/>
  <c r="J1203" i="40"/>
  <c r="J1204" i="40"/>
  <c r="J1205" i="40"/>
  <c r="J1206" i="40"/>
  <c r="J1207" i="40"/>
  <c r="J1208" i="40"/>
  <c r="J1209" i="40"/>
  <c r="J1210" i="40"/>
  <c r="J1211" i="40"/>
  <c r="J1212" i="40"/>
  <c r="J1213" i="40"/>
  <c r="J1214" i="40"/>
  <c r="J1215" i="40"/>
  <c r="J1216" i="40"/>
  <c r="J1217" i="40"/>
  <c r="J1218" i="40"/>
  <c r="J1219" i="40"/>
  <c r="J1220" i="40"/>
  <c r="J1221" i="40"/>
  <c r="J1222" i="40"/>
  <c r="J1223" i="40"/>
  <c r="J1224" i="40"/>
  <c r="J1225" i="40"/>
  <c r="J1226" i="40"/>
  <c r="J1227" i="40"/>
  <c r="J1228" i="40"/>
  <c r="J1229" i="40"/>
  <c r="J1230" i="40"/>
  <c r="J1231" i="40"/>
  <c r="J1232" i="40"/>
  <c r="J1233" i="40"/>
  <c r="J1234" i="40"/>
  <c r="J1235" i="40"/>
  <c r="J1236" i="40"/>
  <c r="J1237" i="40"/>
  <c r="J1238" i="40"/>
  <c r="J1239" i="40"/>
  <c r="J1240" i="40"/>
  <c r="J1241" i="40"/>
  <c r="J1242" i="40"/>
  <c r="J1243" i="40"/>
  <c r="J1244" i="40"/>
  <c r="J1245" i="40"/>
  <c r="J1246" i="40"/>
  <c r="J1247" i="40"/>
  <c r="J1248" i="40"/>
  <c r="J1249" i="40"/>
  <c r="J1250" i="40"/>
  <c r="J1251" i="40"/>
  <c r="J1252" i="40"/>
  <c r="J1253" i="40"/>
  <c r="J1254" i="40"/>
  <c r="J1255" i="40"/>
  <c r="J1256" i="40"/>
  <c r="J1257" i="40"/>
  <c r="J1258" i="40"/>
  <c r="J1259" i="40"/>
  <c r="J1260" i="40"/>
  <c r="J1261" i="40"/>
  <c r="J1262" i="40"/>
  <c r="J1263" i="40"/>
  <c r="J1264" i="40"/>
  <c r="J1265" i="40"/>
  <c r="J1266" i="40"/>
  <c r="J1267" i="40"/>
  <c r="J1268" i="40"/>
  <c r="J1269" i="40"/>
  <c r="J1270" i="40"/>
  <c r="J1271" i="40"/>
  <c r="J1272" i="40"/>
  <c r="J1273" i="40"/>
  <c r="J1274" i="40"/>
  <c r="J1275" i="40"/>
  <c r="J1276" i="40"/>
  <c r="J1277" i="40"/>
  <c r="J1278" i="40"/>
  <c r="J1279" i="40"/>
  <c r="J1280" i="40"/>
  <c r="J1281" i="40"/>
  <c r="J1282" i="40"/>
  <c r="J1283" i="40"/>
  <c r="J1284" i="40"/>
  <c r="J1285" i="40"/>
  <c r="J1286" i="40"/>
  <c r="J1287" i="40"/>
  <c r="J1288" i="40"/>
  <c r="J1289" i="40"/>
  <c r="J1290" i="40"/>
  <c r="J1291" i="40"/>
  <c r="J1292" i="40"/>
  <c r="J1293" i="40"/>
  <c r="J1294" i="40"/>
  <c r="J1295" i="40"/>
  <c r="J1296" i="40"/>
  <c r="J1297" i="40"/>
  <c r="J1298" i="40"/>
  <c r="J1299" i="40"/>
  <c r="J1300" i="40"/>
  <c r="J1301" i="40"/>
  <c r="J1302" i="40"/>
  <c r="J1303" i="40"/>
  <c r="J1304" i="40"/>
  <c r="J1305" i="40"/>
  <c r="J1306" i="40"/>
  <c r="J1307" i="40"/>
  <c r="J1308" i="40"/>
  <c r="J1309" i="40"/>
  <c r="J1310" i="40"/>
  <c r="J1311" i="40"/>
  <c r="J1312" i="40"/>
  <c r="J1313" i="40"/>
  <c r="J1314" i="40"/>
  <c r="J1315" i="40"/>
  <c r="J1316" i="40"/>
  <c r="J1317" i="40"/>
  <c r="J1318" i="40"/>
  <c r="J1319" i="40"/>
  <c r="J1320" i="40"/>
  <c r="J1321" i="40"/>
  <c r="J1322" i="40"/>
  <c r="J1323" i="40"/>
  <c r="J1324" i="40"/>
  <c r="J1325" i="40"/>
  <c r="J1326" i="40"/>
  <c r="J1327" i="40"/>
  <c r="J1328" i="40"/>
  <c r="J1329" i="40"/>
  <c r="J1330" i="40"/>
  <c r="J1331" i="40"/>
  <c r="J1332" i="40"/>
  <c r="J1333" i="40"/>
  <c r="J1334" i="40"/>
  <c r="J1335" i="40"/>
  <c r="J1336" i="40"/>
  <c r="J1337" i="40"/>
  <c r="J1338" i="40"/>
  <c r="J1339" i="40"/>
  <c r="J1340" i="40"/>
  <c r="J1341" i="40"/>
  <c r="J1342" i="40"/>
  <c r="J1343" i="40"/>
  <c r="J1344" i="40"/>
  <c r="J1345" i="40"/>
  <c r="J1346" i="40"/>
  <c r="J1347" i="40"/>
  <c r="J1348" i="40"/>
  <c r="J1349" i="40"/>
  <c r="J1350" i="40"/>
  <c r="J1351" i="40"/>
  <c r="J1352" i="40"/>
  <c r="J1353" i="40"/>
  <c r="J1354" i="40"/>
  <c r="J1355" i="40"/>
  <c r="J1356" i="40"/>
  <c r="J1357" i="40"/>
  <c r="J1358" i="40"/>
  <c r="J1359" i="40"/>
  <c r="J1360" i="40"/>
  <c r="J1361" i="40"/>
  <c r="J1362" i="40"/>
  <c r="J1363" i="40"/>
  <c r="J1364" i="40"/>
  <c r="J1365" i="40"/>
  <c r="J1366" i="40"/>
  <c r="J1367" i="40"/>
  <c r="J1368" i="40"/>
  <c r="J1369" i="40"/>
  <c r="J1370" i="40"/>
  <c r="J1371" i="40"/>
  <c r="J1372" i="40"/>
  <c r="J1373" i="40"/>
  <c r="J1374" i="40"/>
  <c r="J1375" i="40"/>
  <c r="J1376" i="40"/>
  <c r="J1377" i="40"/>
  <c r="J1378" i="40"/>
  <c r="J1379" i="40"/>
  <c r="J1380" i="40"/>
  <c r="J1381" i="40"/>
  <c r="J1382" i="40"/>
  <c r="J1383" i="40"/>
  <c r="J1384" i="40"/>
  <c r="J1385" i="40"/>
  <c r="J1386" i="40"/>
  <c r="J1387" i="40"/>
  <c r="J1388" i="40"/>
  <c r="J1389" i="40"/>
  <c r="J1390" i="40"/>
  <c r="J1391" i="40"/>
  <c r="J1392" i="40"/>
  <c r="J1393" i="40"/>
  <c r="J1394" i="40"/>
  <c r="J1395" i="40"/>
  <c r="J1396" i="40"/>
  <c r="J1397" i="40"/>
  <c r="J1398" i="40"/>
  <c r="J1399" i="40"/>
  <c r="J1400" i="40"/>
  <c r="J1401" i="40"/>
  <c r="J1402" i="40"/>
  <c r="J1403" i="40"/>
  <c r="J1404" i="40"/>
  <c r="J1405" i="40"/>
  <c r="J1406" i="40"/>
  <c r="J1407" i="40"/>
  <c r="J1408" i="40"/>
  <c r="J1409" i="40"/>
  <c r="J1410" i="40"/>
  <c r="J1411" i="40"/>
  <c r="J1412" i="40"/>
  <c r="J1413" i="40"/>
  <c r="J1414" i="40"/>
  <c r="J1415" i="40"/>
  <c r="J1416" i="40"/>
  <c r="J1417" i="40"/>
  <c r="J1418" i="40"/>
  <c r="J1419" i="40"/>
  <c r="J1420" i="40"/>
  <c r="J1421" i="40"/>
  <c r="J1422" i="40"/>
  <c r="J1423" i="40"/>
  <c r="J1424" i="40"/>
  <c r="J1425" i="40"/>
  <c r="J1426" i="40"/>
  <c r="J1427" i="40"/>
  <c r="J1428" i="40"/>
  <c r="J1429" i="40"/>
  <c r="J1430" i="40"/>
  <c r="J1431" i="40"/>
  <c r="J1432" i="40"/>
  <c r="J1433" i="40"/>
  <c r="J1434" i="40"/>
  <c r="J1435" i="40"/>
  <c r="J1436" i="40"/>
  <c r="J1437" i="40"/>
  <c r="J1438" i="40"/>
  <c r="J1439" i="40"/>
  <c r="J1440" i="40"/>
  <c r="J1441" i="40"/>
  <c r="J1442" i="40"/>
  <c r="J1443" i="40"/>
  <c r="J1444" i="40"/>
  <c r="J1445" i="40"/>
  <c r="J1446" i="40"/>
  <c r="J1447" i="40"/>
  <c r="J1448" i="40"/>
  <c r="J1449" i="40"/>
  <c r="J1450" i="40"/>
  <c r="J1451" i="40"/>
  <c r="J1452" i="40"/>
  <c r="J1453" i="40"/>
  <c r="J1454" i="40"/>
  <c r="J1455" i="40"/>
  <c r="J1456" i="40"/>
  <c r="J1457" i="40"/>
  <c r="J1458" i="40"/>
  <c r="J1459" i="40"/>
  <c r="J1460" i="40"/>
  <c r="J1461" i="40"/>
  <c r="J1462" i="40"/>
  <c r="J1463" i="40"/>
  <c r="J1464" i="40"/>
  <c r="J1465" i="40"/>
  <c r="J1466" i="40"/>
  <c r="J1467" i="40"/>
  <c r="J1468" i="40"/>
  <c r="J1469" i="40"/>
  <c r="J1470" i="40"/>
  <c r="J1471" i="40"/>
  <c r="J1472" i="40"/>
  <c r="J1473" i="40"/>
  <c r="J1474" i="40"/>
  <c r="J1475" i="40"/>
  <c r="J1476" i="40"/>
  <c r="J1477" i="40"/>
  <c r="J1478" i="40"/>
  <c r="J1479" i="40"/>
  <c r="J1480" i="40"/>
  <c r="J1481" i="40"/>
  <c r="J1482" i="40"/>
  <c r="J1483" i="40"/>
  <c r="J1484" i="40"/>
  <c r="J1485" i="40"/>
  <c r="J1486" i="40"/>
  <c r="J1487" i="40"/>
  <c r="J1488" i="40"/>
  <c r="J1489" i="40"/>
  <c r="J1490" i="40"/>
  <c r="J1491" i="40"/>
  <c r="J1492" i="40"/>
  <c r="J1493" i="40"/>
  <c r="J1494" i="40"/>
  <c r="J1495" i="40"/>
  <c r="J1496" i="40"/>
  <c r="J1497" i="40"/>
  <c r="J1498" i="40"/>
  <c r="J1499" i="40"/>
  <c r="J1500" i="40"/>
  <c r="J1501" i="40"/>
  <c r="J1502" i="40"/>
  <c r="J1503" i="40"/>
  <c r="J1504" i="40"/>
  <c r="J1505" i="40"/>
  <c r="J1506" i="40"/>
  <c r="J1507" i="40"/>
  <c r="J1508" i="40"/>
  <c r="J1509" i="40"/>
  <c r="J1510" i="40"/>
  <c r="J1511" i="40"/>
  <c r="J1512" i="40"/>
  <c r="J1513" i="40"/>
  <c r="J1514" i="40"/>
  <c r="J1515" i="40"/>
  <c r="J1516" i="40"/>
  <c r="J1517" i="40"/>
  <c r="J1518" i="40"/>
  <c r="J1519" i="40"/>
  <c r="J1520" i="40"/>
  <c r="J1521" i="40"/>
  <c r="J1522" i="40"/>
  <c r="J1523" i="40"/>
  <c r="J1524" i="40"/>
  <c r="J1525" i="40"/>
  <c r="J1526" i="40"/>
  <c r="J1527" i="40"/>
  <c r="J1528" i="40"/>
  <c r="J1529" i="40"/>
  <c r="J1530" i="40"/>
  <c r="J1531" i="40"/>
  <c r="J1532" i="40"/>
  <c r="J1533" i="40"/>
  <c r="J1534" i="40"/>
  <c r="J1535" i="40"/>
  <c r="J1536" i="40"/>
  <c r="J1537" i="40"/>
  <c r="J1538" i="40"/>
  <c r="J1539" i="40"/>
  <c r="J1540" i="40"/>
  <c r="J1541" i="40"/>
  <c r="J1542" i="40"/>
  <c r="J1543" i="40"/>
  <c r="J1544" i="40"/>
  <c r="J1545" i="40"/>
  <c r="J1546" i="40"/>
  <c r="J1547" i="40"/>
  <c r="J1548" i="40"/>
  <c r="J1549" i="40"/>
  <c r="J1550" i="40"/>
  <c r="J1551" i="40"/>
  <c r="J1552" i="40"/>
  <c r="J1553" i="40"/>
  <c r="J1554" i="40"/>
  <c r="J1555" i="40"/>
  <c r="J1556" i="40"/>
  <c r="J1557" i="40"/>
  <c r="J1558" i="40"/>
  <c r="J1559" i="40"/>
  <c r="J1560" i="40"/>
  <c r="J1561" i="40"/>
  <c r="J1562" i="40"/>
  <c r="J1563" i="40"/>
  <c r="J1564" i="40"/>
  <c r="J1565" i="40"/>
  <c r="J1566" i="40"/>
  <c r="J1567" i="40"/>
  <c r="J1568" i="40"/>
  <c r="J1569" i="40"/>
  <c r="J1570" i="40"/>
  <c r="J1571" i="40"/>
  <c r="J1572" i="40"/>
  <c r="J1573" i="40"/>
  <c r="J1574" i="40"/>
  <c r="J1575" i="40"/>
  <c r="J1576" i="40"/>
  <c r="J1577" i="40"/>
  <c r="J1578" i="40"/>
  <c r="J1579" i="40"/>
  <c r="J1580" i="40"/>
  <c r="J1581" i="40"/>
  <c r="J1582" i="40"/>
  <c r="J1583" i="40"/>
  <c r="J1584" i="40"/>
  <c r="J1585" i="40"/>
  <c r="J1586" i="40"/>
  <c r="J1587" i="40"/>
  <c r="J1588" i="40"/>
  <c r="J1589" i="40"/>
  <c r="J1590" i="40"/>
  <c r="J1591" i="40"/>
  <c r="J1592" i="40"/>
  <c r="J1593" i="40"/>
  <c r="J1594" i="40"/>
  <c r="J1595" i="40"/>
  <c r="J1596" i="40"/>
  <c r="J1597" i="40"/>
  <c r="J1598" i="40"/>
  <c r="J1599" i="40"/>
  <c r="J1600" i="40"/>
  <c r="J1601" i="40"/>
  <c r="J1602" i="40"/>
  <c r="J1603" i="40"/>
  <c r="J1604" i="40"/>
  <c r="J1605" i="40"/>
  <c r="J1606" i="40"/>
  <c r="J1607" i="40"/>
  <c r="J1608" i="40"/>
  <c r="J1609" i="40"/>
  <c r="J1610" i="40"/>
  <c r="J1611" i="40"/>
  <c r="J1612" i="40"/>
  <c r="J1613" i="40"/>
  <c r="J1614" i="40"/>
  <c r="J1615" i="40"/>
  <c r="J1616" i="40"/>
  <c r="J1617" i="40"/>
  <c r="J1618" i="40"/>
  <c r="J1619" i="40"/>
  <c r="J1620" i="40"/>
  <c r="J1621" i="40"/>
  <c r="J1622" i="40"/>
  <c r="J1623" i="40"/>
  <c r="J1624" i="40"/>
  <c r="J1625" i="40"/>
  <c r="J1626" i="40"/>
  <c r="J1627" i="40"/>
  <c r="J1628" i="40"/>
  <c r="J1629" i="40"/>
  <c r="J1630" i="40"/>
  <c r="J1631" i="40"/>
  <c r="J1632" i="40"/>
  <c r="J1633" i="40"/>
  <c r="J1634" i="40"/>
  <c r="J1635" i="40"/>
  <c r="J1636" i="40"/>
  <c r="J1637" i="40"/>
  <c r="J1638" i="40"/>
  <c r="J1639" i="40"/>
  <c r="J1640" i="40"/>
  <c r="J1641" i="40"/>
  <c r="J1642" i="40"/>
  <c r="J1643" i="40"/>
  <c r="J1644" i="40"/>
  <c r="J1645" i="40"/>
  <c r="J1646" i="40"/>
  <c r="J1647" i="40"/>
  <c r="J1648" i="40"/>
  <c r="J1649" i="40"/>
  <c r="J1650" i="40"/>
  <c r="J1651" i="40"/>
  <c r="J1652" i="40"/>
  <c r="J1653" i="40"/>
  <c r="J1654" i="40"/>
  <c r="J1655" i="40"/>
  <c r="J1656" i="40"/>
  <c r="J1657" i="40"/>
  <c r="J1658" i="40"/>
  <c r="J1659" i="40"/>
  <c r="J1660" i="40"/>
  <c r="J1661" i="40"/>
  <c r="J1662" i="40"/>
  <c r="J1663" i="40"/>
  <c r="J1664" i="40"/>
  <c r="J1665" i="40"/>
  <c r="J1666" i="40"/>
  <c r="J1667" i="40"/>
  <c r="J1668" i="40"/>
  <c r="J1669" i="40"/>
  <c r="J1670" i="40"/>
  <c r="J1671" i="40"/>
  <c r="J1672" i="40"/>
  <c r="J1673" i="40"/>
  <c r="J1674" i="40"/>
  <c r="J1675" i="40"/>
  <c r="J1676" i="40"/>
  <c r="J1677" i="40"/>
  <c r="J1678" i="40"/>
  <c r="J1679" i="40"/>
  <c r="J1680" i="40"/>
  <c r="J1681" i="40"/>
  <c r="J1682" i="40"/>
  <c r="J1683" i="40"/>
  <c r="J1684" i="40"/>
  <c r="J1685" i="40"/>
  <c r="J1686" i="40"/>
  <c r="J1687" i="40"/>
  <c r="J1688" i="40"/>
  <c r="J1689" i="40"/>
  <c r="J1690" i="40"/>
  <c r="J1691" i="40"/>
  <c r="J1692" i="40"/>
  <c r="J1693" i="40"/>
  <c r="J1694" i="40"/>
  <c r="J1695" i="40"/>
  <c r="J1696" i="40"/>
  <c r="J1697" i="40"/>
  <c r="J1698" i="40"/>
  <c r="J1699" i="40"/>
  <c r="J1700" i="40"/>
  <c r="J1701" i="40"/>
  <c r="J1702" i="40"/>
  <c r="J1703" i="40"/>
  <c r="J1704" i="40"/>
  <c r="J1705" i="40"/>
  <c r="J1706" i="40"/>
  <c r="J1707" i="40"/>
  <c r="J1708" i="40"/>
  <c r="J1709" i="40"/>
  <c r="J1710" i="40"/>
  <c r="J1711" i="40"/>
  <c r="J1712" i="40"/>
  <c r="J1713" i="40"/>
  <c r="J1714" i="40"/>
  <c r="J1715" i="40"/>
  <c r="J1716" i="40"/>
  <c r="J1717" i="40"/>
  <c r="J1718" i="40"/>
  <c r="J1719" i="40"/>
  <c r="J1720" i="40"/>
  <c r="J1721" i="40"/>
  <c r="J1722" i="40"/>
  <c r="J1723" i="40"/>
  <c r="J1724" i="40"/>
  <c r="J1725" i="40"/>
  <c r="J1726" i="40"/>
  <c r="J1727" i="40"/>
  <c r="J1728" i="40"/>
  <c r="J1729" i="40"/>
  <c r="J1730" i="40"/>
  <c r="J1731" i="40"/>
  <c r="J1732" i="40"/>
  <c r="J1733" i="40"/>
  <c r="J1734" i="40"/>
  <c r="J1735" i="40"/>
  <c r="J1736" i="40"/>
  <c r="J1737" i="40"/>
  <c r="J1738" i="40"/>
  <c r="J1739" i="40"/>
  <c r="J1740" i="40"/>
  <c r="J1741" i="40"/>
  <c r="J1742" i="40"/>
  <c r="J1743" i="40"/>
  <c r="J1744" i="40"/>
  <c r="J1745" i="40"/>
  <c r="J1746" i="40"/>
  <c r="J1747" i="40"/>
  <c r="J1748" i="40"/>
  <c r="J1749" i="40"/>
  <c r="J1750" i="40"/>
  <c r="J1751" i="40"/>
  <c r="J1752" i="40"/>
  <c r="J1753" i="40"/>
  <c r="J1754" i="40"/>
  <c r="J1755" i="40"/>
  <c r="J1756" i="40"/>
  <c r="J1757" i="40"/>
  <c r="J1758" i="40"/>
  <c r="J1759" i="40"/>
  <c r="J1760" i="40"/>
  <c r="J1761" i="40"/>
  <c r="J1762" i="40"/>
  <c r="J1763" i="40"/>
  <c r="J1764" i="40"/>
  <c r="J1765" i="40"/>
  <c r="J1766" i="40"/>
  <c r="J1767" i="40"/>
  <c r="J1768" i="40"/>
  <c r="J1769" i="40"/>
  <c r="J1770" i="40"/>
  <c r="J1771" i="40"/>
  <c r="J1772" i="40"/>
  <c r="J1773" i="40"/>
  <c r="J1774" i="40"/>
  <c r="J1775" i="40"/>
  <c r="J1776" i="40"/>
  <c r="J1777" i="40"/>
  <c r="J1778" i="40"/>
  <c r="J1779" i="40"/>
  <c r="J1780" i="40"/>
  <c r="J1781" i="40"/>
  <c r="J1782" i="40"/>
  <c r="J1783" i="40"/>
  <c r="J1784" i="40"/>
  <c r="J1785" i="40"/>
  <c r="J1786" i="40"/>
  <c r="J1787" i="40"/>
  <c r="J1788" i="40"/>
  <c r="J1789" i="40"/>
  <c r="J1790" i="40"/>
  <c r="J1791" i="40"/>
  <c r="J1792" i="40"/>
  <c r="J1793" i="40"/>
  <c r="J1794" i="40"/>
  <c r="J1795" i="40"/>
  <c r="J1796" i="40"/>
  <c r="J1797" i="40"/>
  <c r="J1798" i="40"/>
  <c r="J1799" i="40"/>
  <c r="J1800" i="40"/>
  <c r="J1801" i="40"/>
  <c r="J1802" i="40"/>
  <c r="J1803" i="40"/>
  <c r="J1804" i="40"/>
  <c r="J1805" i="40"/>
  <c r="J1806" i="40"/>
  <c r="J1807" i="40"/>
  <c r="J1808" i="40"/>
  <c r="J1809" i="40"/>
  <c r="J1810" i="40"/>
  <c r="J1811" i="40"/>
  <c r="J1812" i="40"/>
  <c r="J1813" i="40"/>
  <c r="J1814" i="40"/>
  <c r="J1815" i="40"/>
  <c r="J1816" i="40"/>
  <c r="J1817" i="40"/>
  <c r="J1818" i="40"/>
  <c r="J1819" i="40"/>
  <c r="J1820" i="40"/>
  <c r="J1821" i="40"/>
  <c r="J1822" i="40"/>
  <c r="J1823" i="40"/>
  <c r="J1824" i="40"/>
  <c r="J1825" i="40"/>
  <c r="J1826" i="40"/>
  <c r="J1827" i="40"/>
  <c r="J1828" i="40"/>
  <c r="J1829" i="40"/>
  <c r="J1830" i="40"/>
  <c r="J1831" i="40"/>
  <c r="J1832" i="40"/>
  <c r="J1833" i="40"/>
  <c r="J1834" i="40"/>
  <c r="J1835" i="40"/>
  <c r="J1836" i="40"/>
  <c r="J1837" i="40"/>
  <c r="J1838" i="40"/>
  <c r="J1839" i="40"/>
  <c r="J1840" i="40"/>
  <c r="J1841" i="40"/>
  <c r="J1842" i="40"/>
  <c r="J1843" i="40"/>
  <c r="J1844" i="40"/>
  <c r="J1845" i="40"/>
  <c r="J1846" i="40"/>
  <c r="J1847" i="40"/>
  <c r="J1848" i="40"/>
  <c r="J1849" i="40"/>
  <c r="J1850" i="40"/>
  <c r="J1851" i="40"/>
  <c r="J1852" i="40"/>
  <c r="J1853" i="40"/>
  <c r="J1854" i="40"/>
  <c r="J1855" i="40"/>
  <c r="J1856" i="40"/>
  <c r="J1857" i="40"/>
  <c r="J1858" i="40"/>
  <c r="J1859" i="40"/>
  <c r="J1860" i="40"/>
  <c r="J1861" i="40"/>
  <c r="J1862" i="40"/>
  <c r="J1863" i="40"/>
  <c r="J1864" i="40"/>
  <c r="J1865" i="40"/>
  <c r="J1866" i="40"/>
  <c r="J1867" i="40"/>
  <c r="J1868" i="40"/>
  <c r="J1869" i="40"/>
  <c r="J1870" i="40"/>
  <c r="J1871" i="40"/>
  <c r="J1872" i="40"/>
  <c r="J1873" i="40"/>
  <c r="J1874" i="40"/>
  <c r="J1875" i="40"/>
  <c r="J1876" i="40"/>
  <c r="J1877" i="40"/>
  <c r="J1878" i="40"/>
  <c r="J1879" i="40"/>
  <c r="J1880" i="40"/>
  <c r="J1881" i="40"/>
  <c r="J1882" i="40"/>
  <c r="J1883" i="40"/>
  <c r="J1884" i="40"/>
  <c r="J1885" i="40"/>
  <c r="J1886" i="40"/>
  <c r="J1887" i="40"/>
  <c r="J1888" i="40"/>
  <c r="J1889" i="40"/>
  <c r="J1890" i="40"/>
  <c r="J1891" i="40"/>
  <c r="J1892" i="40"/>
  <c r="J1893" i="40"/>
  <c r="J1894" i="40"/>
  <c r="J1895" i="40"/>
  <c r="J1896" i="40"/>
  <c r="J1897" i="40"/>
  <c r="J1898" i="40"/>
  <c r="J1899" i="40"/>
  <c r="J1900" i="40"/>
  <c r="J1901" i="40"/>
  <c r="J1902" i="40"/>
  <c r="J1903" i="40"/>
  <c r="J1904" i="40"/>
  <c r="J1905" i="40"/>
  <c r="J1906" i="40"/>
  <c r="J1907" i="40"/>
  <c r="J1908" i="40"/>
  <c r="J1909" i="40"/>
  <c r="J1910" i="40"/>
  <c r="J1911" i="40"/>
  <c r="J1912" i="40"/>
  <c r="J1913" i="40"/>
  <c r="J1914" i="40"/>
  <c r="J1915" i="40"/>
  <c r="J1916" i="40"/>
  <c r="J1917" i="40"/>
  <c r="J1918" i="40"/>
  <c r="J1919" i="40"/>
  <c r="J1920" i="40"/>
  <c r="J1921" i="40"/>
  <c r="J1922" i="40"/>
  <c r="J1923" i="40"/>
  <c r="J1924" i="40"/>
  <c r="J1925" i="40"/>
  <c r="J1926" i="40"/>
  <c r="J1927" i="40"/>
  <c r="J1928" i="40"/>
  <c r="J1929" i="40"/>
  <c r="J1930" i="40"/>
  <c r="J1931" i="40"/>
  <c r="J1932" i="40"/>
  <c r="J1933" i="40"/>
  <c r="J1934" i="40"/>
  <c r="J1935" i="40"/>
  <c r="J1936" i="40"/>
  <c r="J1937" i="40"/>
  <c r="J1938" i="40"/>
  <c r="J1939" i="40"/>
  <c r="J1940" i="40"/>
  <c r="J1941" i="40"/>
  <c r="J1942" i="40"/>
  <c r="J1943" i="40"/>
  <c r="J1944" i="40"/>
  <c r="J1945" i="40"/>
  <c r="J1946" i="40"/>
  <c r="J1947" i="40"/>
  <c r="J1948" i="40"/>
  <c r="J1949" i="40"/>
  <c r="J1950" i="40"/>
  <c r="J1951" i="40"/>
  <c r="J1952" i="40"/>
  <c r="J1953" i="40"/>
  <c r="J1954" i="40"/>
  <c r="J1955" i="40"/>
  <c r="J1956" i="40"/>
  <c r="J1957" i="40"/>
  <c r="J1958" i="40"/>
  <c r="J1959" i="40"/>
  <c r="J1960" i="40"/>
  <c r="J1961" i="40"/>
  <c r="J1962" i="40"/>
  <c r="J1963" i="40"/>
  <c r="J1964" i="40"/>
  <c r="J1965" i="40"/>
  <c r="J1966" i="40"/>
  <c r="J1967" i="40"/>
  <c r="J1968" i="40"/>
  <c r="J1969" i="40"/>
  <c r="J1970" i="40"/>
  <c r="J1971" i="40"/>
  <c r="J1972" i="40"/>
  <c r="J1973" i="40"/>
  <c r="J1974" i="40"/>
  <c r="J1975" i="40"/>
  <c r="J1976" i="40"/>
  <c r="J1977" i="40"/>
  <c r="J1978" i="40"/>
  <c r="J1979" i="40"/>
  <c r="J1980" i="40"/>
  <c r="J1981" i="40"/>
  <c r="J1982" i="40"/>
  <c r="J1983" i="40"/>
  <c r="J1984" i="40"/>
  <c r="J1985" i="40"/>
  <c r="J1986" i="40"/>
  <c r="J1987" i="40"/>
  <c r="J1988" i="40"/>
  <c r="J1989" i="40"/>
  <c r="J1990" i="40"/>
  <c r="J1991" i="40"/>
  <c r="J1992" i="40"/>
  <c r="J1993" i="40"/>
  <c r="J1994" i="40"/>
  <c r="J1995" i="40"/>
  <c r="J1996" i="40"/>
  <c r="J1997" i="40"/>
  <c r="J1998" i="40"/>
  <c r="J1999" i="40"/>
  <c r="J2000" i="40"/>
  <c r="J2001" i="40"/>
  <c r="J2002" i="40"/>
  <c r="J2003" i="40"/>
  <c r="J2004" i="40"/>
  <c r="J2005" i="40"/>
  <c r="J2006" i="40"/>
  <c r="J2007" i="40"/>
  <c r="J2008" i="40"/>
  <c r="J2009" i="40"/>
  <c r="J2010" i="40"/>
  <c r="J2011" i="40"/>
  <c r="J2012" i="40"/>
  <c r="J2013" i="40"/>
  <c r="J2014" i="40"/>
  <c r="J2015" i="40"/>
  <c r="J2016" i="40"/>
  <c r="J2017" i="40"/>
  <c r="J2018" i="40"/>
  <c r="J2019" i="40"/>
  <c r="J2020" i="40"/>
  <c r="J2021" i="40"/>
  <c r="J2022" i="40"/>
  <c r="J2023" i="40"/>
  <c r="J2024" i="40"/>
  <c r="J2025" i="40"/>
  <c r="J2026" i="40"/>
  <c r="J2027" i="40"/>
  <c r="J2028" i="40"/>
  <c r="J2029" i="40"/>
  <c r="J2030" i="40"/>
  <c r="J2031" i="40"/>
  <c r="J2032" i="40"/>
  <c r="J2033" i="40"/>
  <c r="J2034" i="40"/>
  <c r="J2035" i="40"/>
  <c r="J2036" i="40"/>
  <c r="J2037" i="40"/>
  <c r="J2038" i="40"/>
  <c r="J2039" i="40"/>
  <c r="J2040" i="40"/>
  <c r="J2041" i="40"/>
  <c r="J2042" i="40"/>
  <c r="J2043" i="40"/>
  <c r="J2044" i="40"/>
  <c r="J2045" i="40"/>
  <c r="J2046" i="40"/>
  <c r="J2047" i="40"/>
  <c r="J2048" i="40"/>
  <c r="J2049" i="40"/>
  <c r="J2050" i="40"/>
  <c r="J2051" i="40"/>
  <c r="J2052" i="40"/>
  <c r="J2053" i="40"/>
  <c r="J2054" i="40"/>
  <c r="J2055" i="40"/>
  <c r="J2056" i="40"/>
  <c r="J2057" i="40"/>
  <c r="J2058" i="40"/>
  <c r="J2059" i="40"/>
  <c r="J2060" i="40"/>
  <c r="J2061" i="40"/>
  <c r="J2062" i="40"/>
  <c r="J2063" i="40"/>
  <c r="J2064" i="40"/>
  <c r="J2065" i="40"/>
  <c r="J2066" i="40"/>
  <c r="J2067" i="40"/>
  <c r="J2068" i="40"/>
  <c r="J2069" i="40"/>
  <c r="J2070" i="40"/>
  <c r="J2071" i="40"/>
  <c r="J2072" i="40"/>
  <c r="J2073" i="40"/>
  <c r="J2074" i="40"/>
  <c r="J2075" i="40"/>
  <c r="J2076" i="40"/>
  <c r="J2077" i="40"/>
  <c r="J2078" i="40"/>
  <c r="J2079" i="40"/>
  <c r="J2080" i="40"/>
  <c r="J2081" i="40"/>
  <c r="J2082" i="40"/>
  <c r="J2083" i="40"/>
  <c r="J2084" i="40"/>
  <c r="J2085" i="40"/>
  <c r="J2086" i="40"/>
  <c r="J2087" i="40"/>
  <c r="J2088" i="40"/>
  <c r="J2089" i="40"/>
  <c r="J2090" i="40"/>
  <c r="J2091" i="40"/>
  <c r="J2092" i="40"/>
  <c r="J2093" i="40"/>
  <c r="J2094" i="40"/>
  <c r="J2095" i="40"/>
  <c r="J2096" i="40"/>
  <c r="J2097" i="40"/>
  <c r="J2098" i="40"/>
  <c r="J2099" i="40"/>
  <c r="J2100" i="40"/>
  <c r="J2101" i="40"/>
  <c r="J2102" i="40"/>
  <c r="J2103" i="40"/>
  <c r="J2104" i="40"/>
  <c r="J2105" i="40"/>
  <c r="J2106" i="40"/>
  <c r="J2107" i="40"/>
  <c r="J2108" i="40"/>
  <c r="J2109" i="40"/>
  <c r="J2110" i="40"/>
  <c r="J2111" i="40"/>
  <c r="J2112" i="40"/>
  <c r="J2113" i="40"/>
  <c r="J2114" i="40"/>
  <c r="J2115" i="40"/>
  <c r="J2116" i="40"/>
  <c r="J2117" i="40"/>
  <c r="J2118" i="40"/>
  <c r="J2119" i="40"/>
  <c r="J2120" i="40"/>
  <c r="J2121" i="40"/>
  <c r="J2122" i="40"/>
  <c r="J2123" i="40"/>
  <c r="J2124" i="40"/>
  <c r="J2125" i="40"/>
  <c r="J2126" i="40"/>
  <c r="J2127" i="40"/>
  <c r="J2128" i="40"/>
  <c r="J2129" i="40"/>
  <c r="J2130" i="40"/>
  <c r="J2131" i="40"/>
  <c r="J2132" i="40"/>
  <c r="J2133" i="40"/>
  <c r="J2134" i="40"/>
  <c r="J2135" i="40"/>
  <c r="J2136" i="40"/>
  <c r="J2137" i="40"/>
  <c r="J2138" i="40"/>
  <c r="J2139" i="40"/>
  <c r="J2140" i="40"/>
  <c r="J2141" i="40"/>
  <c r="J2142" i="40"/>
  <c r="J2143" i="40"/>
  <c r="J2144" i="40"/>
  <c r="J2145" i="40"/>
  <c r="J2146" i="40"/>
  <c r="J2147" i="40"/>
  <c r="J2148" i="40"/>
  <c r="J2149" i="40"/>
  <c r="J2150" i="40"/>
  <c r="J2151" i="40"/>
  <c r="J2152" i="40"/>
  <c r="J2153" i="40"/>
  <c r="J2154" i="40"/>
  <c r="J2155" i="40"/>
  <c r="J2156" i="40"/>
  <c r="J2157" i="40"/>
  <c r="J2158" i="40"/>
  <c r="J2159" i="40"/>
  <c r="J2160" i="40"/>
  <c r="J2161" i="40"/>
  <c r="J2162" i="40"/>
  <c r="J2163" i="40"/>
  <c r="J2164" i="40"/>
  <c r="J2165" i="40"/>
  <c r="J2166" i="40"/>
  <c r="J2167" i="40"/>
  <c r="J2168" i="40"/>
  <c r="J2169" i="40"/>
  <c r="J2170" i="40"/>
  <c r="J2171" i="40"/>
  <c r="J2172" i="40"/>
  <c r="J2173" i="40"/>
  <c r="J2174" i="40"/>
  <c r="J2175" i="40"/>
  <c r="J2176" i="40"/>
  <c r="J2177" i="40"/>
  <c r="J2178" i="40"/>
  <c r="J2179" i="40"/>
  <c r="J2180" i="40"/>
  <c r="J2181" i="40"/>
  <c r="J2182" i="40"/>
  <c r="J2183" i="40"/>
  <c r="J2184" i="40"/>
  <c r="J2185" i="40"/>
  <c r="J2186" i="40"/>
  <c r="J2187" i="40"/>
  <c r="J2188" i="40"/>
  <c r="J2189" i="40"/>
  <c r="J2190" i="40"/>
  <c r="J2191" i="40"/>
  <c r="J2192" i="40"/>
  <c r="J2193" i="40"/>
  <c r="J2194" i="40"/>
  <c r="J2195" i="40"/>
  <c r="J2196" i="40"/>
  <c r="J2197" i="40"/>
  <c r="J2198" i="40"/>
  <c r="J2199" i="40"/>
  <c r="J2200" i="40"/>
  <c r="J2201" i="40"/>
  <c r="J2202" i="40"/>
  <c r="J2203" i="40"/>
  <c r="J2204" i="40"/>
  <c r="J2205" i="40"/>
  <c r="J2206" i="40"/>
  <c r="J2207" i="40"/>
  <c r="J2208" i="40"/>
  <c r="J2209" i="40"/>
  <c r="J2210" i="40"/>
  <c r="J2211" i="40"/>
  <c r="J2212" i="40"/>
  <c r="J2213" i="40"/>
  <c r="J2214" i="40"/>
  <c r="J2215" i="40"/>
  <c r="J2216" i="40"/>
  <c r="J2217" i="40"/>
  <c r="J2218" i="40"/>
  <c r="J2219" i="40"/>
  <c r="J2220" i="40"/>
  <c r="J2221" i="40"/>
  <c r="J2222" i="40"/>
  <c r="J2223" i="40"/>
  <c r="J2224" i="40"/>
  <c r="J2225" i="40"/>
  <c r="J2226" i="40"/>
  <c r="J2227" i="40"/>
  <c r="J2228" i="40"/>
  <c r="J2229" i="40"/>
  <c r="J2230" i="40"/>
  <c r="J2231" i="40"/>
  <c r="J2232" i="40"/>
  <c r="J2233" i="40"/>
  <c r="J2234" i="40"/>
  <c r="J2235" i="40"/>
  <c r="J2236" i="40"/>
  <c r="J2237" i="40"/>
  <c r="J2238" i="40"/>
  <c r="J2239" i="40"/>
  <c r="J2240" i="40"/>
  <c r="J2241" i="40"/>
  <c r="J2242" i="40"/>
  <c r="J2243" i="40"/>
  <c r="J2244" i="40"/>
  <c r="J2245" i="40"/>
  <c r="J2246" i="40"/>
  <c r="J2247" i="40"/>
  <c r="J2248" i="40"/>
  <c r="J2249" i="40"/>
  <c r="J2250" i="40"/>
  <c r="J2251" i="40"/>
  <c r="J2252" i="40"/>
  <c r="J2253" i="40"/>
  <c r="J2254" i="40"/>
  <c r="J2255" i="40"/>
  <c r="J2256" i="40"/>
  <c r="J2257" i="40"/>
  <c r="J2258" i="40"/>
  <c r="J2259" i="40"/>
  <c r="J2260" i="40"/>
  <c r="J2261" i="40"/>
  <c r="J2262" i="40"/>
  <c r="J2263" i="40"/>
  <c r="J2264" i="40"/>
  <c r="J2265" i="40"/>
  <c r="J2266" i="40"/>
  <c r="J2267" i="40"/>
  <c r="J2268" i="40"/>
  <c r="J2269" i="40"/>
  <c r="J2270" i="40"/>
  <c r="J2271" i="40"/>
  <c r="J2272" i="40"/>
  <c r="J2273" i="40"/>
  <c r="J2274" i="40"/>
  <c r="J2275" i="40"/>
  <c r="J2276" i="40"/>
  <c r="J2277" i="40"/>
  <c r="J2278" i="40"/>
  <c r="J2279" i="40"/>
  <c r="J2280" i="40"/>
  <c r="J2281" i="40"/>
  <c r="J2282" i="40"/>
  <c r="J2283" i="40"/>
  <c r="J2284" i="40"/>
  <c r="J2285" i="40"/>
  <c r="J2286" i="40"/>
  <c r="J2287" i="40"/>
  <c r="J2288" i="40"/>
  <c r="J2289" i="40"/>
  <c r="J2290" i="40"/>
  <c r="J2291" i="40"/>
  <c r="J2292" i="40"/>
  <c r="J2293" i="40"/>
  <c r="J2294" i="40"/>
  <c r="J2295" i="40"/>
  <c r="J2296" i="40"/>
  <c r="J2297" i="40"/>
  <c r="J2298" i="40"/>
  <c r="J2299" i="40"/>
  <c r="J2300" i="40"/>
  <c r="J2301" i="40"/>
  <c r="J2302" i="40"/>
  <c r="J2303" i="40"/>
  <c r="J2304" i="40"/>
  <c r="J2305" i="40"/>
  <c r="J2306" i="40"/>
  <c r="J2307" i="40"/>
  <c r="J2308" i="40"/>
  <c r="J2309" i="40"/>
  <c r="J2310" i="40"/>
  <c r="J2311" i="40"/>
  <c r="J2312" i="40"/>
  <c r="J2313" i="40"/>
  <c r="J2314" i="40"/>
  <c r="J2315" i="40"/>
  <c r="J2316" i="40"/>
  <c r="J2317" i="40"/>
  <c r="J2318" i="40"/>
  <c r="J2319" i="40"/>
  <c r="J2320" i="40"/>
  <c r="J2321" i="40"/>
  <c r="J2322" i="40"/>
  <c r="J2323" i="40"/>
  <c r="J2324" i="40"/>
  <c r="J2325" i="40"/>
  <c r="J2326" i="40"/>
  <c r="J2327" i="40"/>
  <c r="J2328" i="40"/>
  <c r="J2329" i="40"/>
  <c r="J2330" i="40"/>
  <c r="J2331" i="40"/>
  <c r="J2332" i="40"/>
  <c r="J2333" i="40"/>
  <c r="J2334" i="40"/>
  <c r="J2335" i="40"/>
  <c r="J2336" i="40"/>
  <c r="J2337" i="40"/>
  <c r="J2338" i="40"/>
  <c r="J2339" i="40"/>
  <c r="J2340" i="40"/>
  <c r="J2341" i="40"/>
  <c r="J2342" i="40"/>
  <c r="J2343" i="40"/>
  <c r="J2344" i="40"/>
  <c r="J2345" i="40"/>
  <c r="J2346" i="40"/>
  <c r="J2347" i="40"/>
  <c r="J2348" i="40"/>
  <c r="J2349" i="40"/>
  <c r="J2350" i="40"/>
  <c r="J2351" i="40"/>
  <c r="J2352" i="40"/>
  <c r="J2353" i="40"/>
  <c r="J2354" i="40"/>
  <c r="J2355" i="40"/>
  <c r="J2356" i="40"/>
  <c r="J2357" i="40"/>
  <c r="J2358" i="40"/>
  <c r="J2359" i="40"/>
  <c r="J2360" i="40"/>
  <c r="J2361" i="40"/>
  <c r="J2362" i="40"/>
  <c r="J2363" i="40"/>
  <c r="J2364" i="40"/>
  <c r="J2365" i="40"/>
  <c r="J2366" i="40"/>
  <c r="J2367" i="40"/>
  <c r="J2368" i="40"/>
  <c r="J2369" i="40"/>
  <c r="J2370" i="40"/>
  <c r="J2371" i="40"/>
  <c r="J2372" i="40"/>
  <c r="J2373" i="40"/>
  <c r="J2374" i="40"/>
  <c r="J2375" i="40"/>
  <c r="J2376" i="40"/>
  <c r="J2377" i="40"/>
  <c r="J2378" i="40"/>
  <c r="J2379" i="40"/>
  <c r="J2380" i="40"/>
  <c r="J2381" i="40"/>
  <c r="J2382" i="40"/>
  <c r="J2383" i="40"/>
  <c r="J2384" i="40"/>
  <c r="J2385" i="40"/>
  <c r="J2386" i="40"/>
  <c r="J2387" i="40"/>
  <c r="J2388" i="40"/>
  <c r="J2389" i="40"/>
  <c r="J2390" i="40"/>
  <c r="J2391" i="40"/>
  <c r="J2392" i="40"/>
  <c r="J2393" i="40"/>
  <c r="J2394" i="40"/>
  <c r="J2395" i="40"/>
  <c r="J2396" i="40"/>
  <c r="J2397" i="40"/>
  <c r="J2398" i="40"/>
  <c r="J2399" i="40"/>
  <c r="J2400" i="40"/>
  <c r="J2401" i="40"/>
  <c r="J2402" i="40"/>
  <c r="J2403" i="40"/>
  <c r="J2404" i="40"/>
  <c r="J2405" i="40"/>
  <c r="J2406" i="40"/>
  <c r="J2407" i="40"/>
  <c r="J2408" i="40"/>
  <c r="J2409" i="40"/>
  <c r="J2410" i="40"/>
  <c r="J2411" i="40"/>
  <c r="J2412" i="40"/>
  <c r="J2413" i="40"/>
  <c r="J2414" i="40"/>
  <c r="J2415" i="40"/>
  <c r="J2416" i="40"/>
  <c r="J2417" i="40"/>
  <c r="J2418" i="40"/>
  <c r="J2419" i="40"/>
  <c r="J2420" i="40"/>
  <c r="J2421" i="40"/>
  <c r="J2422" i="40"/>
  <c r="J2423" i="40"/>
  <c r="J2424" i="40"/>
  <c r="J2425" i="40"/>
  <c r="J2426" i="40"/>
  <c r="J2427" i="40"/>
  <c r="J2428" i="40"/>
  <c r="J2429" i="40"/>
  <c r="J2430" i="40"/>
  <c r="J2431" i="40"/>
  <c r="J2432" i="40"/>
  <c r="J2433" i="40"/>
  <c r="J2434" i="40"/>
  <c r="J2435" i="40"/>
  <c r="J2436" i="40"/>
  <c r="J2437" i="40"/>
  <c r="J2438" i="40"/>
  <c r="J2439" i="40"/>
  <c r="J2440" i="40"/>
  <c r="J2441" i="40"/>
  <c r="J2442" i="40"/>
  <c r="J2443" i="40"/>
  <c r="J2444" i="40"/>
  <c r="J2445" i="40"/>
  <c r="J2446" i="40"/>
  <c r="J2447" i="40"/>
  <c r="J2448" i="40"/>
  <c r="J2449" i="40"/>
  <c r="J2450" i="40"/>
  <c r="J2451" i="40"/>
  <c r="J2452" i="40"/>
  <c r="J2453" i="40"/>
  <c r="J2454" i="40"/>
  <c r="J2455" i="40"/>
  <c r="J2456" i="40"/>
  <c r="J2457" i="40"/>
  <c r="J2458" i="40"/>
  <c r="J2459" i="40"/>
  <c r="J2460" i="40"/>
  <c r="J2461" i="40"/>
  <c r="J2462" i="40"/>
  <c r="J2463" i="40"/>
  <c r="J2464" i="40"/>
  <c r="J2465" i="40"/>
  <c r="J2466" i="40"/>
  <c r="J2467" i="40"/>
  <c r="J2468" i="40"/>
  <c r="J2469" i="40"/>
  <c r="J2470" i="40"/>
  <c r="J2471" i="40"/>
  <c r="J2472" i="40"/>
  <c r="J2473" i="40"/>
  <c r="J2474" i="40"/>
  <c r="J2475" i="40"/>
  <c r="J2476" i="40"/>
  <c r="J2477" i="40"/>
  <c r="J2478" i="40"/>
  <c r="J2479" i="40"/>
  <c r="J2480" i="40"/>
  <c r="J2481" i="40"/>
  <c r="J2482" i="40"/>
  <c r="J2483" i="40"/>
  <c r="J2484" i="40"/>
  <c r="J2485" i="40"/>
  <c r="J2486" i="40"/>
  <c r="J2487" i="40"/>
  <c r="J2488" i="40"/>
  <c r="J2489" i="40"/>
  <c r="J2490" i="40"/>
  <c r="J2491" i="40"/>
  <c r="J2492" i="40"/>
  <c r="J2493" i="40"/>
  <c r="J2494" i="40"/>
  <c r="J2495" i="40"/>
  <c r="J2496" i="40"/>
  <c r="J2497" i="40"/>
  <c r="J2498" i="40"/>
  <c r="J2499" i="40"/>
  <c r="J2500" i="40"/>
  <c r="J2501" i="40"/>
  <c r="J2502" i="40"/>
  <c r="J2503" i="40"/>
  <c r="J2504" i="40"/>
  <c r="J2505" i="40"/>
  <c r="J2506" i="40"/>
  <c r="J2507" i="40"/>
  <c r="J2508" i="40"/>
  <c r="J2509" i="40"/>
  <c r="J2510" i="40"/>
  <c r="J2511" i="40"/>
  <c r="J2512" i="40"/>
  <c r="J2513" i="40"/>
  <c r="J2514" i="40"/>
  <c r="J2515" i="40"/>
  <c r="J2516" i="40"/>
  <c r="J2517" i="40"/>
  <c r="J2518" i="40"/>
  <c r="J2519" i="40"/>
  <c r="J2520" i="40"/>
  <c r="J2521" i="40"/>
  <c r="J2522" i="40"/>
  <c r="J2523" i="40"/>
  <c r="J2524" i="40"/>
  <c r="J2525" i="40"/>
  <c r="J2526" i="40"/>
  <c r="J2527" i="40"/>
  <c r="J2528" i="40"/>
  <c r="J2529" i="40"/>
  <c r="J2530" i="40"/>
  <c r="J2531" i="40"/>
  <c r="J2532" i="40"/>
  <c r="J2533" i="40"/>
  <c r="J2534" i="40"/>
  <c r="J2535" i="40"/>
  <c r="J2536" i="40"/>
  <c r="J2537" i="40"/>
  <c r="J2538" i="40"/>
  <c r="J2539" i="40"/>
  <c r="J2540" i="40"/>
  <c r="J2541" i="40"/>
  <c r="J2542" i="40"/>
  <c r="J2543" i="40"/>
  <c r="J2544" i="40"/>
  <c r="J2545" i="40"/>
  <c r="J2546" i="40"/>
  <c r="J2547" i="40"/>
  <c r="J2548" i="40"/>
  <c r="J2549" i="40"/>
  <c r="J2550" i="40"/>
  <c r="J2551" i="40"/>
  <c r="J2552" i="40"/>
  <c r="J2553" i="40"/>
  <c r="J2554" i="40"/>
  <c r="J2555" i="40"/>
  <c r="J2556" i="40"/>
  <c r="J2557" i="40"/>
  <c r="J2558" i="40"/>
  <c r="J2559" i="40"/>
  <c r="J2560" i="40"/>
  <c r="J2561" i="40"/>
  <c r="J2562" i="40"/>
  <c r="J2563" i="40"/>
  <c r="J2564" i="40"/>
  <c r="J2565" i="40"/>
  <c r="J2566" i="40"/>
  <c r="J2567" i="40"/>
  <c r="J2568" i="40"/>
  <c r="J2569" i="40"/>
  <c r="J2570" i="40"/>
  <c r="J2571" i="40"/>
  <c r="J2572" i="40"/>
  <c r="J2573" i="40"/>
  <c r="J2574" i="40"/>
  <c r="J2575" i="40"/>
  <c r="J2576" i="40"/>
  <c r="J2577" i="40"/>
  <c r="J2578" i="40"/>
  <c r="J2579" i="40"/>
  <c r="J2580" i="40"/>
  <c r="J2581" i="40"/>
  <c r="J2582" i="40"/>
  <c r="J2583" i="40"/>
  <c r="J2584" i="40"/>
  <c r="J2585" i="40"/>
  <c r="J2586" i="40"/>
  <c r="J2587" i="40"/>
  <c r="J2588" i="40"/>
  <c r="J2589" i="40"/>
  <c r="J2590" i="40"/>
  <c r="J2591" i="40"/>
  <c r="J2592" i="40"/>
  <c r="J2593" i="40"/>
  <c r="J2594" i="40"/>
  <c r="J2595" i="40"/>
  <c r="J2596" i="40"/>
  <c r="J2597" i="40"/>
  <c r="J2598" i="40"/>
  <c r="J2599" i="40"/>
  <c r="J2600" i="40"/>
  <c r="J2601" i="40"/>
  <c r="J2602" i="40"/>
  <c r="J2603" i="40"/>
  <c r="J2604" i="40"/>
  <c r="J2605" i="40"/>
  <c r="J2606" i="40"/>
  <c r="J2607" i="40"/>
  <c r="J2608" i="40"/>
  <c r="J2609" i="40"/>
  <c r="J2610" i="40"/>
  <c r="J2611" i="40"/>
  <c r="J2612" i="40"/>
  <c r="J2613" i="40"/>
  <c r="J2614" i="40"/>
  <c r="J2615" i="40"/>
  <c r="J2616" i="40"/>
  <c r="J2617" i="40"/>
  <c r="J2618" i="40"/>
  <c r="J2619" i="40"/>
  <c r="J2620" i="40"/>
  <c r="J2621" i="40"/>
  <c r="J2622" i="40"/>
  <c r="J2623" i="40"/>
  <c r="J2624" i="40"/>
  <c r="J2625" i="40"/>
  <c r="J2626" i="40"/>
  <c r="J2627" i="40"/>
  <c r="J2628" i="40"/>
  <c r="J2629" i="40"/>
  <c r="J2630" i="40"/>
  <c r="J2631" i="40"/>
  <c r="J2632" i="40"/>
  <c r="J2633" i="40"/>
  <c r="J2634" i="40"/>
  <c r="J2635" i="40"/>
  <c r="J2636" i="40"/>
  <c r="J2637" i="40"/>
  <c r="J2638" i="40"/>
  <c r="J2639" i="40"/>
  <c r="J2640" i="40"/>
  <c r="J2641" i="40"/>
  <c r="J2642" i="40"/>
  <c r="J2643" i="40"/>
  <c r="J2644" i="40"/>
  <c r="J2645" i="40"/>
  <c r="J2646" i="40"/>
  <c r="J2647" i="40"/>
  <c r="J2648" i="40"/>
  <c r="J2649" i="40"/>
  <c r="J2650" i="40"/>
  <c r="J2651" i="40"/>
  <c r="J2652" i="40"/>
  <c r="J2653" i="40"/>
  <c r="J2654" i="40"/>
  <c r="J2655" i="40"/>
  <c r="J2656" i="40"/>
  <c r="J2657" i="40"/>
  <c r="J2658" i="40"/>
  <c r="J2659" i="40"/>
  <c r="J2660" i="40"/>
  <c r="J2661" i="40"/>
  <c r="J2662" i="40"/>
  <c r="J2663" i="40"/>
  <c r="J2664" i="40"/>
  <c r="J2665" i="40"/>
  <c r="J2666" i="40"/>
  <c r="J2667" i="40"/>
  <c r="J2668" i="40"/>
  <c r="J2669" i="40"/>
  <c r="J2670" i="40"/>
  <c r="J2671" i="40"/>
  <c r="J2672" i="40"/>
  <c r="J2673" i="40"/>
  <c r="J2674" i="40"/>
  <c r="J2675" i="40"/>
  <c r="J2676" i="40"/>
  <c r="J2677" i="40"/>
  <c r="J2678" i="40"/>
  <c r="J2679" i="40"/>
  <c r="J2680" i="40"/>
  <c r="J2681" i="40"/>
  <c r="J2682" i="40"/>
  <c r="J2683" i="40"/>
  <c r="J2684" i="40"/>
  <c r="J2685" i="40"/>
  <c r="J2686" i="40"/>
  <c r="J2687" i="40"/>
  <c r="J2688" i="40"/>
  <c r="J2689" i="40"/>
  <c r="J2690" i="40"/>
  <c r="J2691" i="40"/>
  <c r="J2692" i="40"/>
  <c r="J2693" i="40"/>
  <c r="J2694" i="40"/>
  <c r="J2695" i="40"/>
  <c r="J2696" i="40"/>
  <c r="J2697" i="40"/>
  <c r="J2698" i="40"/>
  <c r="J2699" i="40"/>
  <c r="J2700" i="40"/>
  <c r="J2701" i="40"/>
  <c r="J2702" i="40"/>
  <c r="J2703" i="40"/>
  <c r="J2704" i="40"/>
  <c r="J2705" i="40"/>
  <c r="J2706" i="40"/>
  <c r="J2707" i="40"/>
  <c r="J2708" i="40"/>
  <c r="J2709" i="40"/>
  <c r="J2710" i="40"/>
  <c r="J2711" i="40"/>
  <c r="J2712" i="40"/>
  <c r="J2713" i="40"/>
  <c r="J2714" i="40"/>
  <c r="J2715" i="40"/>
  <c r="J2716" i="40"/>
  <c r="J2717" i="40"/>
  <c r="J2718" i="40"/>
  <c r="J2719" i="40"/>
  <c r="J2720" i="40"/>
  <c r="J2721" i="40"/>
  <c r="J2722" i="40"/>
  <c r="J2723" i="40"/>
  <c r="J2724" i="40"/>
  <c r="J2725" i="40"/>
  <c r="J2726" i="40"/>
  <c r="J2727" i="40"/>
  <c r="J2728" i="40"/>
  <c r="J2729" i="40"/>
  <c r="J2730" i="40"/>
  <c r="J2731" i="40"/>
  <c r="J2732" i="40"/>
  <c r="J2733" i="40"/>
  <c r="J2734" i="40"/>
  <c r="J2735" i="40"/>
  <c r="J2736" i="40"/>
  <c r="J2737" i="40"/>
  <c r="J2738" i="40"/>
  <c r="J2739" i="40"/>
  <c r="J2740" i="40"/>
  <c r="J2741" i="40"/>
  <c r="J2742" i="40"/>
  <c r="J2743" i="40"/>
  <c r="J2744" i="40"/>
  <c r="J2745" i="40"/>
  <c r="J2746" i="40"/>
  <c r="J2747" i="40"/>
  <c r="J2748" i="40"/>
  <c r="J2749" i="40"/>
  <c r="J2750" i="40"/>
  <c r="J2751" i="40"/>
  <c r="J2752" i="40"/>
  <c r="J2753" i="40"/>
  <c r="J2754" i="40"/>
  <c r="J2755" i="40"/>
  <c r="J2756" i="40"/>
  <c r="J2757" i="40"/>
  <c r="J2758" i="40"/>
  <c r="J2759" i="40"/>
  <c r="J2760" i="40"/>
  <c r="J2761" i="40"/>
  <c r="J2762" i="40"/>
  <c r="J2763" i="40"/>
  <c r="J2764" i="40"/>
  <c r="J2765" i="40"/>
  <c r="J2766" i="40"/>
  <c r="J2767" i="40"/>
  <c r="J2768" i="40"/>
  <c r="J2769" i="40"/>
  <c r="J2770" i="40"/>
  <c r="J2771" i="40"/>
  <c r="J2772" i="40"/>
  <c r="J2773" i="40"/>
  <c r="J2774" i="40"/>
  <c r="J2775" i="40"/>
  <c r="J2776" i="40"/>
  <c r="J2777" i="40"/>
  <c r="J2778" i="40"/>
  <c r="J2779" i="40"/>
  <c r="J2780" i="40"/>
  <c r="J2781" i="40"/>
  <c r="J2782" i="40"/>
  <c r="J2783" i="40"/>
  <c r="J2784" i="40"/>
  <c r="J2785" i="40"/>
  <c r="J2786" i="40"/>
  <c r="J2787" i="40"/>
  <c r="J2788" i="40"/>
  <c r="J2789" i="40"/>
  <c r="J2790" i="40"/>
  <c r="J2791" i="40"/>
  <c r="J2792" i="40"/>
  <c r="J2793" i="40"/>
  <c r="J2794" i="40"/>
  <c r="J2795" i="40"/>
  <c r="J2796" i="40"/>
  <c r="J2797" i="40"/>
  <c r="J2798" i="40"/>
  <c r="J2799" i="40"/>
  <c r="J2800" i="40"/>
  <c r="J2801" i="40"/>
  <c r="J2802" i="40"/>
  <c r="J2803" i="40"/>
  <c r="J2804" i="40"/>
  <c r="J2805" i="40"/>
  <c r="J2806" i="40"/>
  <c r="J2807" i="40"/>
  <c r="J2808" i="40"/>
  <c r="J2809" i="40"/>
  <c r="J2810" i="40"/>
  <c r="J2811" i="40"/>
  <c r="J2812" i="40"/>
  <c r="J2813" i="40"/>
  <c r="J2814" i="40"/>
  <c r="J2815" i="40"/>
  <c r="J2816" i="40"/>
  <c r="J2817" i="40"/>
  <c r="J2818" i="40"/>
  <c r="J2819" i="40"/>
  <c r="J2820" i="40"/>
  <c r="J2821" i="40"/>
  <c r="J2822" i="40"/>
  <c r="J2823" i="40"/>
  <c r="J2824" i="40"/>
  <c r="J2825" i="40"/>
  <c r="J2826" i="40"/>
  <c r="J2827" i="40"/>
  <c r="J2828" i="40"/>
  <c r="J2829" i="40"/>
  <c r="J2830" i="40"/>
  <c r="J2831" i="40"/>
  <c r="J2832" i="40"/>
  <c r="J2833" i="40"/>
  <c r="J2834" i="40"/>
  <c r="J2835" i="40"/>
  <c r="J2836" i="40"/>
  <c r="J2837" i="40"/>
  <c r="J2838" i="40"/>
  <c r="J2839" i="40"/>
  <c r="J2840" i="40"/>
  <c r="J2841" i="40"/>
  <c r="J2842" i="40"/>
  <c r="J2843" i="40"/>
  <c r="J2844" i="40"/>
  <c r="J2845" i="40"/>
  <c r="J2846" i="40"/>
  <c r="J2847" i="40"/>
  <c r="J2848" i="40"/>
  <c r="J2849" i="40"/>
  <c r="J2850" i="40"/>
  <c r="J2851" i="40"/>
  <c r="J2852" i="40"/>
  <c r="J2853" i="40"/>
  <c r="J2854" i="40"/>
  <c r="J2855" i="40"/>
  <c r="J2856" i="40"/>
  <c r="J2857" i="40"/>
  <c r="J2858" i="40"/>
  <c r="J2859" i="40"/>
  <c r="J2860" i="40"/>
  <c r="J2861" i="40"/>
  <c r="J2862" i="40"/>
  <c r="J2863" i="40"/>
  <c r="J2864" i="40"/>
  <c r="J2865" i="40"/>
  <c r="J2866" i="40"/>
  <c r="J2867" i="40"/>
  <c r="J2868" i="40"/>
  <c r="J2869" i="40"/>
  <c r="J2870" i="40"/>
  <c r="J2871" i="40"/>
  <c r="J2872" i="40"/>
  <c r="J2873" i="40"/>
  <c r="J2874" i="40"/>
  <c r="J2875" i="40"/>
  <c r="J2876" i="40"/>
  <c r="J2877" i="40"/>
  <c r="J2878" i="40"/>
  <c r="J2879" i="40"/>
  <c r="J2880" i="40"/>
  <c r="J2881" i="40"/>
  <c r="J2882" i="40"/>
  <c r="J2883" i="40"/>
  <c r="J2884" i="40"/>
  <c r="J2885" i="40"/>
  <c r="J2886" i="40"/>
  <c r="J2887" i="40"/>
  <c r="J2888" i="40"/>
  <c r="J2889" i="40"/>
  <c r="J2890" i="40"/>
  <c r="J2891" i="40"/>
  <c r="J2892" i="40"/>
  <c r="J2893" i="40"/>
  <c r="J2894" i="40"/>
  <c r="J2895" i="40"/>
  <c r="J2896" i="40"/>
  <c r="J2897" i="40"/>
  <c r="J2898" i="40"/>
  <c r="J2899" i="40"/>
  <c r="J2900" i="40"/>
  <c r="J2901" i="40"/>
  <c r="J2902" i="40"/>
  <c r="J2903" i="40"/>
  <c r="J2904" i="40"/>
  <c r="J2905" i="40"/>
  <c r="J2906" i="40"/>
  <c r="J2907" i="40"/>
  <c r="J2908" i="40"/>
  <c r="J2909" i="40"/>
  <c r="J2910" i="40"/>
  <c r="J2911" i="40"/>
  <c r="J2912" i="40"/>
  <c r="J2913" i="40"/>
  <c r="J2914" i="40"/>
  <c r="J2915" i="40"/>
  <c r="J2916" i="40"/>
  <c r="J2917" i="40"/>
  <c r="J2918" i="40"/>
  <c r="J2919" i="40"/>
  <c r="J2920" i="40"/>
  <c r="J2921" i="40"/>
  <c r="J2922" i="40"/>
  <c r="J2923" i="40"/>
  <c r="J2924" i="40"/>
  <c r="J2925" i="40"/>
  <c r="J2926" i="40"/>
  <c r="J2927" i="40"/>
  <c r="J2928" i="40"/>
  <c r="J2929" i="40"/>
  <c r="J2930" i="40"/>
  <c r="J2931" i="40"/>
  <c r="J2932" i="40"/>
  <c r="J2933" i="40"/>
  <c r="J2934" i="40"/>
  <c r="J2935" i="40"/>
  <c r="J2936" i="40"/>
  <c r="J2937" i="40"/>
  <c r="J2938" i="40"/>
  <c r="J2939" i="40"/>
  <c r="J2940" i="40"/>
  <c r="J2941" i="40"/>
  <c r="J2942" i="40"/>
  <c r="J2943" i="40"/>
  <c r="J2944" i="40"/>
  <c r="J2945" i="40"/>
  <c r="J2946" i="40"/>
  <c r="J2947" i="40"/>
  <c r="J2948" i="40"/>
  <c r="J2949" i="40"/>
  <c r="J2950" i="40"/>
  <c r="J2951" i="40"/>
  <c r="J2952" i="40"/>
  <c r="J2953" i="40"/>
  <c r="J2954" i="40"/>
  <c r="J2955" i="40"/>
  <c r="J2956" i="40"/>
  <c r="J2957" i="40"/>
  <c r="J2958" i="40"/>
  <c r="J2959" i="40"/>
  <c r="J2960" i="40"/>
  <c r="J2961" i="40"/>
  <c r="J2962" i="40"/>
  <c r="J2963" i="40"/>
  <c r="J2964" i="40"/>
  <c r="J2965" i="40"/>
  <c r="J2966" i="40"/>
  <c r="J2967" i="40"/>
  <c r="J2968" i="40"/>
  <c r="J2969" i="40"/>
  <c r="J2970" i="40"/>
  <c r="J2971" i="40"/>
  <c r="J2972" i="40"/>
  <c r="J2973" i="40"/>
  <c r="J2974" i="40"/>
  <c r="J2975" i="40"/>
  <c r="J2976" i="40"/>
  <c r="J2977" i="40"/>
  <c r="J2978" i="40"/>
  <c r="J2979" i="40"/>
  <c r="J2980" i="40"/>
  <c r="J2981" i="40"/>
  <c r="J2982" i="40"/>
  <c r="J2983" i="40"/>
  <c r="J2984" i="40"/>
  <c r="J2985" i="40"/>
  <c r="J2986" i="40"/>
  <c r="J2987" i="40"/>
  <c r="J2988" i="40"/>
  <c r="J2989" i="40"/>
  <c r="J2990" i="40"/>
  <c r="J2991" i="40"/>
  <c r="J2992" i="40"/>
  <c r="J2993" i="40"/>
  <c r="J2994" i="40"/>
  <c r="J2995" i="40"/>
  <c r="J2996" i="40"/>
  <c r="J2997" i="40"/>
  <c r="J2998" i="40"/>
  <c r="J2999" i="40"/>
  <c r="J3000" i="40"/>
  <c r="J3001" i="40"/>
  <c r="J3002" i="40"/>
  <c r="J3003" i="40"/>
  <c r="J3004" i="40"/>
  <c r="J3005" i="40"/>
  <c r="J3006" i="40"/>
  <c r="J3007" i="40"/>
  <c r="J3008" i="40"/>
  <c r="J3009" i="40"/>
  <c r="J3010" i="40"/>
  <c r="J3011" i="40"/>
  <c r="J3012" i="40"/>
  <c r="J3013" i="40"/>
  <c r="J3014" i="40"/>
  <c r="J3015" i="40"/>
  <c r="J3016" i="40"/>
  <c r="J3017" i="40"/>
  <c r="J3018" i="40"/>
  <c r="J3019" i="40"/>
  <c r="J3020" i="40"/>
  <c r="J3021" i="40"/>
  <c r="J3022" i="40"/>
  <c r="J3023" i="40"/>
  <c r="J3024" i="40"/>
  <c r="J3025" i="40"/>
  <c r="J3026" i="40"/>
  <c r="J3027" i="40"/>
  <c r="J3028" i="40"/>
  <c r="J3029" i="40"/>
  <c r="J3030" i="40"/>
  <c r="J3031" i="40"/>
  <c r="J3032" i="40"/>
  <c r="J3033" i="40"/>
  <c r="J3034" i="40"/>
  <c r="J3035" i="40"/>
  <c r="J3036" i="40"/>
  <c r="J3037" i="40"/>
  <c r="J3038" i="40"/>
  <c r="J3039" i="40"/>
  <c r="J3040" i="40"/>
  <c r="J3041" i="40"/>
  <c r="J3042" i="40"/>
  <c r="J3043" i="40"/>
  <c r="J3044" i="40"/>
  <c r="J3045" i="40"/>
  <c r="J3046" i="40"/>
  <c r="J3047" i="40"/>
  <c r="J3048" i="40"/>
  <c r="J3049" i="40"/>
  <c r="J3050" i="40"/>
  <c r="J3051" i="40"/>
  <c r="J3052" i="40"/>
  <c r="J3053" i="40"/>
  <c r="J3054" i="40"/>
  <c r="J3055" i="40"/>
  <c r="J3056" i="40"/>
  <c r="J3057" i="40"/>
  <c r="J3058" i="40"/>
  <c r="J3059" i="40"/>
  <c r="J3060" i="40"/>
  <c r="J3061" i="40"/>
  <c r="J3062" i="40"/>
  <c r="J3063" i="40"/>
  <c r="J3064" i="40"/>
  <c r="J3065" i="40"/>
  <c r="J3066" i="40"/>
  <c r="J3067" i="40"/>
  <c r="J3068" i="40"/>
  <c r="J3069" i="40"/>
  <c r="J3070" i="40"/>
  <c r="J3071" i="40"/>
  <c r="J3072" i="40"/>
  <c r="J3073" i="40"/>
  <c r="J3074" i="40"/>
  <c r="J3075" i="40"/>
  <c r="J3076" i="40"/>
  <c r="J3077" i="40"/>
  <c r="J3078" i="40"/>
  <c r="J3079" i="40"/>
  <c r="J3080" i="40"/>
  <c r="J3081" i="40"/>
  <c r="J3082" i="40"/>
  <c r="J3083" i="40"/>
  <c r="J3084" i="40"/>
  <c r="J3085" i="40"/>
  <c r="J3086" i="40"/>
  <c r="J3087" i="40"/>
  <c r="J3088" i="40"/>
  <c r="J3089" i="40"/>
  <c r="J3090" i="40"/>
  <c r="J3091" i="40"/>
  <c r="J3092" i="40"/>
  <c r="J3093" i="40"/>
  <c r="J3094" i="40"/>
  <c r="J3095" i="40"/>
  <c r="J3096" i="40"/>
  <c r="J3097" i="40"/>
  <c r="J3098" i="40"/>
  <c r="J3099" i="40"/>
  <c r="J3100" i="40"/>
  <c r="J3101" i="40"/>
  <c r="J3102" i="40"/>
  <c r="J3103" i="40"/>
  <c r="J3104" i="40"/>
  <c r="J3105" i="40"/>
  <c r="J3106" i="40"/>
  <c r="J3107" i="40"/>
  <c r="J3108" i="40"/>
  <c r="J3109" i="40"/>
  <c r="J3110" i="40"/>
  <c r="J3111" i="40"/>
  <c r="J3112" i="40"/>
  <c r="J3113" i="40"/>
  <c r="J3114" i="40"/>
  <c r="J3115" i="40"/>
  <c r="J3116" i="40"/>
  <c r="J3117" i="40"/>
  <c r="J3118" i="40"/>
  <c r="J3119" i="40"/>
  <c r="J3120" i="40"/>
  <c r="J3121" i="40"/>
  <c r="J3122" i="40"/>
  <c r="J3123" i="40"/>
  <c r="J3124" i="40"/>
  <c r="J3125" i="40"/>
  <c r="J3126" i="40"/>
  <c r="J3127" i="40"/>
  <c r="J3128" i="40"/>
  <c r="J3129" i="40"/>
  <c r="J3130" i="40"/>
  <c r="J3131" i="40"/>
  <c r="J3132" i="40"/>
  <c r="J3133" i="40"/>
  <c r="J3134" i="40"/>
  <c r="J3135" i="40"/>
  <c r="J3136" i="40"/>
  <c r="J3137" i="40"/>
  <c r="J3138" i="40"/>
  <c r="J3139" i="40"/>
  <c r="J3140" i="40"/>
  <c r="J3141" i="40"/>
  <c r="J3142" i="40"/>
  <c r="J3143" i="40"/>
  <c r="J3144" i="40"/>
  <c r="J3145" i="40"/>
  <c r="J3146" i="40"/>
  <c r="J3147" i="40"/>
  <c r="J3148" i="40"/>
  <c r="J3149" i="40"/>
  <c r="J3150" i="40"/>
  <c r="J3151" i="40"/>
  <c r="J3152" i="40"/>
  <c r="J3153" i="40"/>
  <c r="J3154" i="40"/>
  <c r="J3155" i="40"/>
  <c r="J3156" i="40"/>
  <c r="J3157" i="40"/>
  <c r="J3158" i="40"/>
  <c r="J3159" i="40"/>
  <c r="J3160" i="40"/>
  <c r="J3161" i="40"/>
  <c r="J3162" i="40"/>
  <c r="J3163" i="40"/>
  <c r="J3164" i="40"/>
  <c r="J3165" i="40"/>
  <c r="J3166" i="40"/>
  <c r="J3167" i="40"/>
  <c r="J3168" i="40"/>
  <c r="J3169" i="40"/>
  <c r="J3170" i="40"/>
  <c r="J3171" i="40"/>
  <c r="J3172" i="40"/>
  <c r="J3173" i="40"/>
  <c r="J3174" i="40"/>
  <c r="J3175" i="40"/>
  <c r="J3176" i="40"/>
  <c r="J3177" i="40"/>
  <c r="J3178" i="40"/>
  <c r="J3179" i="40"/>
  <c r="J3180" i="40"/>
  <c r="J3181" i="40"/>
  <c r="J3182" i="40"/>
  <c r="J3183" i="40"/>
  <c r="J3184" i="40"/>
  <c r="J3185" i="40"/>
  <c r="J3186" i="40"/>
  <c r="J3187" i="40"/>
  <c r="J3188" i="40"/>
  <c r="J3189" i="40"/>
  <c r="J3190" i="40"/>
  <c r="J3191" i="40"/>
  <c r="J3192" i="40"/>
  <c r="J3193" i="40"/>
  <c r="J3194" i="40"/>
  <c r="J3195" i="40"/>
  <c r="J3196" i="40"/>
  <c r="J3197" i="40"/>
  <c r="J3198" i="40"/>
  <c r="J3199" i="40"/>
  <c r="J3200" i="40"/>
  <c r="J3201" i="40"/>
  <c r="J3202" i="40"/>
  <c r="J3203" i="40"/>
  <c r="J3204" i="40"/>
  <c r="J3205" i="40"/>
  <c r="J3206" i="40"/>
  <c r="J3207" i="40"/>
  <c r="J3208" i="40"/>
  <c r="J3209" i="40"/>
  <c r="J3210" i="40"/>
  <c r="J3211" i="40"/>
  <c r="J3212" i="40"/>
  <c r="J3213" i="40"/>
  <c r="J3214" i="40"/>
  <c r="J3215" i="40"/>
  <c r="J3216" i="40"/>
  <c r="J3217" i="40"/>
  <c r="J3218" i="40"/>
  <c r="J3219" i="40"/>
  <c r="J3220" i="40"/>
  <c r="J3221" i="40"/>
  <c r="J3222" i="40"/>
  <c r="J3223" i="40"/>
  <c r="J3224" i="40"/>
  <c r="J3225" i="40"/>
  <c r="J3226" i="40"/>
  <c r="J3227" i="40"/>
  <c r="J3228" i="40"/>
  <c r="J3229" i="40"/>
  <c r="J3230" i="40"/>
  <c r="J3231" i="40"/>
  <c r="J3232" i="40"/>
  <c r="J3233" i="40"/>
  <c r="J3234" i="40"/>
  <c r="J3235" i="40"/>
  <c r="J3236" i="40"/>
  <c r="J3237" i="40"/>
  <c r="J3238" i="40"/>
  <c r="J3239" i="40"/>
  <c r="J3240" i="40"/>
  <c r="J3241" i="40"/>
  <c r="J3242" i="40"/>
  <c r="J3243" i="40"/>
  <c r="J3244" i="40"/>
  <c r="J3245" i="40"/>
  <c r="J3246" i="40"/>
  <c r="J3247" i="40"/>
  <c r="J3248" i="40"/>
  <c r="J3249" i="40"/>
  <c r="J3250" i="40"/>
  <c r="J3251" i="40"/>
  <c r="J3252" i="40"/>
  <c r="J3253" i="40"/>
  <c r="J3254" i="40"/>
  <c r="J3255" i="40"/>
  <c r="J3256" i="40"/>
  <c r="J3257" i="40"/>
  <c r="J3258" i="40"/>
  <c r="J3259" i="40"/>
  <c r="J3260" i="40"/>
  <c r="J3261" i="40"/>
  <c r="J3262" i="40"/>
  <c r="J3263" i="40"/>
  <c r="J3264" i="40"/>
  <c r="J3265" i="40"/>
  <c r="J3266" i="40"/>
  <c r="J3267" i="40"/>
  <c r="J3268" i="40"/>
  <c r="J3269" i="40"/>
  <c r="J3270" i="40"/>
  <c r="J3271" i="40"/>
  <c r="J3272" i="40"/>
  <c r="J3273" i="40"/>
  <c r="J3274" i="40"/>
  <c r="J3275" i="40"/>
  <c r="J3276" i="40"/>
  <c r="J3277" i="40"/>
  <c r="J3278" i="40"/>
  <c r="J3279" i="40"/>
  <c r="J3280" i="40"/>
  <c r="J3281" i="40"/>
  <c r="J3282" i="40"/>
  <c r="J3283" i="40"/>
  <c r="J3284" i="40"/>
  <c r="J3285" i="40"/>
  <c r="J3286" i="40"/>
  <c r="J3287" i="40"/>
  <c r="J3288" i="40"/>
  <c r="J3289" i="40"/>
  <c r="J3290" i="40"/>
  <c r="J3291" i="40"/>
  <c r="J3292" i="40"/>
  <c r="J3293" i="40"/>
  <c r="J3294" i="40"/>
  <c r="J3295" i="40"/>
  <c r="J2" i="40"/>
  <c r="B87" i="9"/>
  <c r="E87" i="9"/>
  <c r="H87" i="9"/>
  <c r="B76" i="9"/>
  <c r="E76" i="9"/>
  <c r="H76" i="9"/>
  <c r="B65" i="9"/>
  <c r="E65" i="9"/>
  <c r="H65" i="9"/>
  <c r="B54" i="9"/>
  <c r="E54" i="9"/>
  <c r="H54" i="9"/>
  <c r="B10" i="9"/>
  <c r="E10" i="9"/>
  <c r="H10" i="9"/>
  <c r="E43" i="9"/>
  <c r="H43" i="9"/>
  <c r="B32" i="9"/>
  <c r="E32" i="9"/>
  <c r="H32" i="9"/>
  <c r="E21" i="9"/>
  <c r="B21" i="9"/>
  <c r="H21" i="9"/>
  <c r="D11" i="1"/>
  <c r="D12" i="1"/>
  <c r="D13" i="1"/>
  <c r="B13" i="1"/>
  <c r="C13" i="1"/>
  <c r="E13" i="1"/>
  <c r="D18" i="1"/>
  <c r="G18" i="1"/>
  <c r="H18" i="1"/>
  <c r="G19" i="1"/>
  <c r="D19" i="1"/>
  <c r="H19" i="1"/>
  <c r="H20" i="1"/>
  <c r="B20" i="1"/>
  <c r="C20" i="1"/>
  <c r="D20" i="1"/>
  <c r="E20" i="1"/>
  <c r="F20" i="1"/>
  <c r="D25" i="1"/>
  <c r="G25" i="1"/>
  <c r="H25" i="1"/>
  <c r="G26" i="1"/>
  <c r="D26" i="1"/>
  <c r="H26" i="1"/>
  <c r="H27" i="1"/>
  <c r="B27" i="1"/>
  <c r="C27" i="1"/>
  <c r="D27" i="1"/>
  <c r="E27" i="1"/>
  <c r="F27" i="1"/>
  <c r="D32" i="1"/>
  <c r="G32" i="1"/>
  <c r="H32" i="1"/>
  <c r="D33" i="1"/>
  <c r="D34" i="1"/>
  <c r="G33" i="1"/>
  <c r="B34" i="1"/>
  <c r="C34" i="1"/>
  <c r="E34" i="1"/>
  <c r="F34" i="1"/>
  <c r="G34" i="1"/>
  <c r="E40" i="1"/>
  <c r="E41" i="1"/>
  <c r="E42" i="1"/>
  <c r="B42" i="1"/>
  <c r="F41" i="1"/>
  <c r="F40" i="1"/>
  <c r="F42" i="1"/>
  <c r="C42" i="1"/>
  <c r="D42" i="1"/>
  <c r="F6" i="1"/>
  <c r="E6" i="1"/>
  <c r="C6" i="1"/>
  <c r="B6" i="1"/>
  <c r="G5" i="1"/>
  <c r="D5" i="1"/>
  <c r="G4" i="1"/>
  <c r="D4" i="1"/>
  <c r="G27" i="1"/>
  <c r="D6" i="1"/>
  <c r="H33" i="1"/>
  <c r="H34" i="1"/>
  <c r="G20" i="1"/>
  <c r="G6" i="1"/>
  <c r="H4" i="1"/>
  <c r="H5" i="1"/>
  <c r="H6" i="1"/>
</calcChain>
</file>

<file path=xl/sharedStrings.xml><?xml version="1.0" encoding="utf-8"?>
<sst xmlns="http://schemas.openxmlformats.org/spreadsheetml/2006/main" count="75763" uniqueCount="18126">
  <si>
    <t>云南省第一人民医院门诊自助机银企对账表</t>
  </si>
  <si>
    <t>2017.6.3</t>
  </si>
  <si>
    <t>应收现金</t>
  </si>
  <si>
    <t>实收现金</t>
  </si>
  <si>
    <t>现金差异</t>
  </si>
  <si>
    <t>应收转账预存</t>
  </si>
  <si>
    <t>实收转账预存</t>
  </si>
  <si>
    <t>转账预存差异（3号+4号）</t>
  </si>
  <si>
    <t>总差异</t>
  </si>
  <si>
    <t>广发银行</t>
  </si>
  <si>
    <t>招商银行</t>
  </si>
  <si>
    <t>合计</t>
  </si>
  <si>
    <t>2017.6.4</t>
  </si>
  <si>
    <t>转账预存差异</t>
  </si>
  <si>
    <t>2017.6.5</t>
  </si>
  <si>
    <t>2017.6.6</t>
  </si>
  <si>
    <t>2017.6.7</t>
  </si>
  <si>
    <t>云南省第一人民医院门诊自助机退费对账表</t>
  </si>
  <si>
    <t>2017.6.3-7</t>
  </si>
  <si>
    <t>报表退费额</t>
  </si>
  <si>
    <t>对账单退费额</t>
  </si>
  <si>
    <t>未退费成功额</t>
  </si>
  <si>
    <t>实际退费额</t>
  </si>
  <si>
    <t>转账退费差异</t>
  </si>
  <si>
    <t>HIS</t>
    <phoneticPr fontId="3" type="noConversion"/>
  </si>
  <si>
    <t>银行</t>
    <phoneticPr fontId="3" type="noConversion"/>
  </si>
  <si>
    <t>项目</t>
    <phoneticPr fontId="3" type="noConversion"/>
  </si>
  <si>
    <t>金额</t>
    <phoneticPr fontId="3" type="noConversion"/>
  </si>
  <si>
    <t>备注</t>
    <phoneticPr fontId="3" type="noConversion"/>
  </si>
  <si>
    <t>金额</t>
    <phoneticPr fontId="3" type="noConversion"/>
  </si>
  <si>
    <t>自助机当日前未入处理</t>
    <phoneticPr fontId="3" type="noConversion"/>
  </si>
  <si>
    <t>自助机当日应入未入</t>
    <phoneticPr fontId="3" type="noConversion"/>
  </si>
  <si>
    <t>调节后总发生额</t>
    <phoneticPr fontId="3" type="noConversion"/>
  </si>
  <si>
    <t>调节后总发生额</t>
    <phoneticPr fontId="3" type="noConversion"/>
  </si>
  <si>
    <t>银联在途未清算</t>
    <phoneticPr fontId="3" type="noConversion"/>
  </si>
  <si>
    <t>本日HIS端银联总预存</t>
    <phoneticPr fontId="3" type="noConversion"/>
  </si>
  <si>
    <t>银联当日前清算处理</t>
    <phoneticPr fontId="3" type="noConversion"/>
  </si>
  <si>
    <t>本日银行清算入账</t>
    <phoneticPr fontId="3" type="noConversion"/>
  </si>
  <si>
    <t>交易时间</t>
  </si>
  <si>
    <t>病人编号</t>
  </si>
  <si>
    <t>病人姓名</t>
  </si>
  <si>
    <t>金额</t>
  </si>
  <si>
    <t>银行</t>
  </si>
  <si>
    <t>渠道</t>
  </si>
  <si>
    <t>预存ID</t>
  </si>
  <si>
    <t>第三方交易流水</t>
  </si>
  <si>
    <t>结算状态</t>
  </si>
  <si>
    <t>订单状态</t>
  </si>
  <si>
    <t>结算类型</t>
  </si>
  <si>
    <t>0306</t>
  </si>
  <si>
    <t>0</t>
  </si>
  <si>
    <t>OP</t>
  </si>
  <si>
    <t>李晶晶</t>
  </si>
  <si>
    <t>张萍</t>
  </si>
  <si>
    <t>何丹</t>
  </si>
  <si>
    <t>机器</t>
  </si>
  <si>
    <t>第三方交易ID</t>
  </si>
  <si>
    <t>自助机广发026</t>
  </si>
  <si>
    <t>自助机广发014</t>
  </si>
  <si>
    <t>自助机广发009</t>
  </si>
  <si>
    <t>自助机广发012</t>
  </si>
  <si>
    <t>自助机广发022</t>
  </si>
  <si>
    <t>自助机广发035</t>
  </si>
  <si>
    <t>自助机广发007</t>
  </si>
  <si>
    <t>自助机广发023</t>
  </si>
  <si>
    <t>自助机广发008</t>
  </si>
  <si>
    <t>自助机广发029</t>
  </si>
  <si>
    <t>自助机广发002</t>
  </si>
  <si>
    <t>自助机广发016</t>
  </si>
  <si>
    <t>自助机广发037</t>
  </si>
  <si>
    <t>自助机广发034</t>
  </si>
  <si>
    <t>自助机广发038</t>
  </si>
  <si>
    <t>自助机广发024</t>
  </si>
  <si>
    <t>自助机广发031</t>
  </si>
  <si>
    <t>自助机广发005</t>
  </si>
  <si>
    <t>自助机广发006</t>
  </si>
  <si>
    <t>自助机广发027</t>
  </si>
  <si>
    <t>自助机广发025</t>
  </si>
  <si>
    <t>自助机广发036</t>
  </si>
  <si>
    <t>自助机广发033</t>
  </si>
  <si>
    <t>自助机广发028</t>
  </si>
  <si>
    <t>自助机广发021</t>
  </si>
  <si>
    <t>自助机广发003</t>
  </si>
  <si>
    <t>自助机广发011</t>
  </si>
  <si>
    <t>SETTLE_NO</t>
  </si>
  <si>
    <t>ORDER_NO</t>
  </si>
  <si>
    <t>处理标识</t>
    <phoneticPr fontId="3" type="noConversion"/>
  </si>
  <si>
    <t>差异备注</t>
    <phoneticPr fontId="3" type="noConversion"/>
  </si>
  <si>
    <t>终端号</t>
  </si>
  <si>
    <t>交易金额</t>
  </si>
  <si>
    <t>流水号</t>
  </si>
  <si>
    <t>交易类型</t>
  </si>
  <si>
    <t>借记卡</t>
  </si>
  <si>
    <t>贷记卡</t>
  </si>
  <si>
    <t>卡类型</t>
  </si>
  <si>
    <t>S22</t>
  </si>
  <si>
    <t>01020000</t>
  </si>
  <si>
    <t>03060000</t>
  </si>
  <si>
    <t>03080000</t>
  </si>
  <si>
    <t>14097310</t>
  </si>
  <si>
    <t>01030000</t>
  </si>
  <si>
    <t>898530180620108</t>
  </si>
  <si>
    <t>03080010</t>
  </si>
  <si>
    <t>01047300</t>
  </si>
  <si>
    <t>01057300</t>
  </si>
  <si>
    <t>03050000</t>
  </si>
  <si>
    <t>01030001</t>
  </si>
  <si>
    <t>03037300</t>
  </si>
  <si>
    <t>03017310</t>
  </si>
  <si>
    <t>03010000</t>
  </si>
  <si>
    <t>63040000</t>
  </si>
  <si>
    <t>01007300</t>
  </si>
  <si>
    <t>14367000</t>
  </si>
  <si>
    <t>01059999</t>
  </si>
  <si>
    <t>05105840</t>
  </si>
  <si>
    <t>63020000</t>
  </si>
  <si>
    <t>04667310</t>
  </si>
  <si>
    <t>05847000</t>
  </si>
  <si>
    <t>03107310</t>
  </si>
  <si>
    <t>03050001</t>
  </si>
  <si>
    <t>03087300</t>
  </si>
  <si>
    <t>06105840</t>
  </si>
  <si>
    <t>01058200</t>
  </si>
  <si>
    <t>金额</t>
    <phoneticPr fontId="3" type="noConversion"/>
  </si>
  <si>
    <t>备注</t>
    <phoneticPr fontId="3" type="noConversion"/>
  </si>
  <si>
    <t>项目</t>
    <phoneticPr fontId="3" type="noConversion"/>
  </si>
  <si>
    <t>本日HIS端银联总预存</t>
    <phoneticPr fontId="3" type="noConversion"/>
  </si>
  <si>
    <t>本日银行清算入账</t>
    <phoneticPr fontId="3" type="noConversion"/>
  </si>
  <si>
    <t>自助机当日应入未入</t>
    <phoneticPr fontId="3" type="noConversion"/>
  </si>
  <si>
    <t>银联在途未清算</t>
    <phoneticPr fontId="3" type="noConversion"/>
  </si>
  <si>
    <t>自助机当日前未入处理</t>
    <phoneticPr fontId="3" type="noConversion"/>
  </si>
  <si>
    <t>银联当日前清算处理</t>
    <phoneticPr fontId="3" type="noConversion"/>
  </si>
  <si>
    <t>HIS</t>
    <phoneticPr fontId="3" type="noConversion"/>
  </si>
  <si>
    <t>银行</t>
    <phoneticPr fontId="3" type="noConversion"/>
  </si>
  <si>
    <t>项目</t>
    <phoneticPr fontId="3" type="noConversion"/>
  </si>
  <si>
    <t>金额</t>
    <phoneticPr fontId="3" type="noConversion"/>
  </si>
  <si>
    <t>备注</t>
    <phoneticPr fontId="3" type="noConversion"/>
  </si>
  <si>
    <t>金额</t>
    <phoneticPr fontId="3" type="noConversion"/>
  </si>
  <si>
    <t>本日银行清算入账</t>
    <phoneticPr fontId="3" type="noConversion"/>
  </si>
  <si>
    <t>自助机当日应入未入</t>
    <phoneticPr fontId="3" type="noConversion"/>
  </si>
  <si>
    <t>银联在途未清算</t>
    <phoneticPr fontId="3" type="noConversion"/>
  </si>
  <si>
    <t>自助机当日前未入处理</t>
    <phoneticPr fontId="3" type="noConversion"/>
  </si>
  <si>
    <t>银联当日前清算处理</t>
    <phoneticPr fontId="3" type="noConversion"/>
  </si>
  <si>
    <t>金额</t>
    <phoneticPr fontId="3" type="noConversion"/>
  </si>
  <si>
    <t>备注</t>
    <phoneticPr fontId="3" type="noConversion"/>
  </si>
  <si>
    <t>本日银行清算入账</t>
    <phoneticPr fontId="3" type="noConversion"/>
  </si>
  <si>
    <t>银联在途未清算</t>
    <phoneticPr fontId="3" type="noConversion"/>
  </si>
  <si>
    <t>项目</t>
    <phoneticPr fontId="3" type="noConversion"/>
  </si>
  <si>
    <t>本日HIS端银联总预存</t>
    <phoneticPr fontId="3" type="noConversion"/>
  </si>
  <si>
    <t>商户号</t>
  </si>
  <si>
    <t>清分日期</t>
  </si>
  <si>
    <t>清分金额</t>
  </si>
  <si>
    <t>交易卡号</t>
  </si>
  <si>
    <t>自助机广发018</t>
  </si>
  <si>
    <t>01033330</t>
  </si>
  <si>
    <t>03027310</t>
  </si>
  <si>
    <t>自助机广发013</t>
  </si>
  <si>
    <t>自助机广发040</t>
  </si>
  <si>
    <t>自助机广发019</t>
  </si>
  <si>
    <t>田英</t>
  </si>
  <si>
    <t>自助机广发032</t>
  </si>
  <si>
    <t>自助机广发015</t>
  </si>
  <si>
    <t>自助机广发030</t>
  </si>
  <si>
    <t>自助机广发017</t>
  </si>
  <si>
    <t>自助机广发020</t>
  </si>
  <si>
    <t>自助机广发010</t>
  </si>
  <si>
    <t>03047310</t>
  </si>
  <si>
    <t>01057000</t>
  </si>
  <si>
    <t>63100000</t>
  </si>
  <si>
    <t>04100000</t>
  </si>
  <si>
    <t>03090010</t>
  </si>
  <si>
    <t>01040000</t>
  </si>
  <si>
    <t>王芳</t>
  </si>
  <si>
    <t>1000039536</t>
  </si>
  <si>
    <t>崔立斌</t>
  </si>
  <si>
    <t>1000040791</t>
  </si>
  <si>
    <t>徐源</t>
  </si>
  <si>
    <t>李娜</t>
  </si>
  <si>
    <t>张艳</t>
  </si>
  <si>
    <t>李佳</t>
  </si>
  <si>
    <t>63030000</t>
  </si>
  <si>
    <t>01007000</t>
  </si>
  <si>
    <t>6212262502011561498</t>
  </si>
  <si>
    <t>05247410</t>
  </si>
  <si>
    <t>01027310</t>
  </si>
  <si>
    <t>赵蕾</t>
  </si>
  <si>
    <t>自助机广发004</t>
  </si>
  <si>
    <t>周俊</t>
  </si>
  <si>
    <t>1000071807</t>
  </si>
  <si>
    <t>文建秋</t>
  </si>
  <si>
    <t>1000069453</t>
  </si>
  <si>
    <t>鲁瑞</t>
  </si>
  <si>
    <t>1000064629</t>
  </si>
  <si>
    <t>徐民帅</t>
  </si>
  <si>
    <t>1000056066</t>
  </si>
  <si>
    <t>窦丽琼</t>
  </si>
  <si>
    <t>李燕</t>
  </si>
  <si>
    <t>0111163617</t>
  </si>
  <si>
    <t>朱富春</t>
  </si>
  <si>
    <t>1000050923</t>
  </si>
  <si>
    <t>吴松晓</t>
  </si>
  <si>
    <t>5011328339</t>
  </si>
  <si>
    <t>王飞</t>
  </si>
  <si>
    <t>1000068362</t>
  </si>
  <si>
    <t>杨建花</t>
  </si>
  <si>
    <t>李娟</t>
  </si>
  <si>
    <t>1000065018</t>
  </si>
  <si>
    <t>杨和强</t>
  </si>
  <si>
    <t>1000068164</t>
  </si>
  <si>
    <t>胡东明</t>
  </si>
  <si>
    <t>陈萍</t>
  </si>
  <si>
    <t>1000067883</t>
  </si>
  <si>
    <t>靳珊珊</t>
  </si>
  <si>
    <t>1000067973</t>
  </si>
  <si>
    <t>杨诗语</t>
  </si>
  <si>
    <t>1000066774</t>
  </si>
  <si>
    <t>许林聪</t>
  </si>
  <si>
    <t>1000022290</t>
  </si>
  <si>
    <t>陈英</t>
  </si>
  <si>
    <t>徐燕</t>
  </si>
  <si>
    <t>张雪梅</t>
  </si>
  <si>
    <t>何芳</t>
  </si>
  <si>
    <t>王琴</t>
  </si>
  <si>
    <t>1000023142</t>
  </si>
  <si>
    <t>张丽萍</t>
  </si>
  <si>
    <t>1000064975</t>
  </si>
  <si>
    <t>马立丽</t>
  </si>
  <si>
    <t>1000065932</t>
  </si>
  <si>
    <t>1000065312</t>
  </si>
  <si>
    <t>杨云香</t>
  </si>
  <si>
    <t>金伟</t>
  </si>
  <si>
    <t>1000057642</t>
  </si>
  <si>
    <t>宾成巧</t>
  </si>
  <si>
    <t>1000028433</t>
  </si>
  <si>
    <t>甘凤林</t>
  </si>
  <si>
    <t>李瑞</t>
  </si>
  <si>
    <t>6223691181495486</t>
  </si>
  <si>
    <t>6217003860023393828</t>
  </si>
  <si>
    <t>6228480860958336916</t>
  </si>
  <si>
    <t>6212262502021167229</t>
  </si>
  <si>
    <t>6231900000057499697</t>
  </si>
  <si>
    <t>6236683860004256017</t>
  </si>
  <si>
    <t>6236683860004516865</t>
  </si>
  <si>
    <t>01041000</t>
  </si>
  <si>
    <t>6228480868347877078</t>
  </si>
  <si>
    <t>5502130015248690</t>
  </si>
  <si>
    <t>6223692542084886</t>
  </si>
  <si>
    <t>6231900000020057200</t>
  </si>
  <si>
    <t>4392258000204018</t>
  </si>
  <si>
    <t>杨丽华</t>
  </si>
  <si>
    <t>5304-0422007094</t>
  </si>
  <si>
    <t>张权</t>
  </si>
  <si>
    <t>1000073398</t>
  </si>
  <si>
    <t>印乙芳</t>
  </si>
  <si>
    <t>1000072960</t>
  </si>
  <si>
    <t>王桂英</t>
  </si>
  <si>
    <t>罗玲</t>
  </si>
  <si>
    <t>胡娟</t>
  </si>
  <si>
    <t>李园园</t>
  </si>
  <si>
    <t>1000032422</t>
  </si>
  <si>
    <t>李开富</t>
  </si>
  <si>
    <t>王娟</t>
  </si>
  <si>
    <t>1000072532</t>
  </si>
  <si>
    <t>刘蕊</t>
  </si>
  <si>
    <t>64667310</t>
  </si>
  <si>
    <t>6221551801691488</t>
  </si>
  <si>
    <t>6217003860007414988</t>
  </si>
  <si>
    <t>6282880013221511</t>
  </si>
  <si>
    <t>5011562865</t>
  </si>
  <si>
    <t>保丽</t>
  </si>
  <si>
    <t>5327-2729024015</t>
  </si>
  <si>
    <t>1000075750</t>
  </si>
  <si>
    <t>刘朴仙</t>
  </si>
  <si>
    <t>1000010661</t>
  </si>
  <si>
    <t>黄九仙</t>
  </si>
  <si>
    <t>1000026938</t>
  </si>
  <si>
    <t>代博文</t>
  </si>
  <si>
    <t>1000074969</t>
  </si>
  <si>
    <t>敖学珍</t>
  </si>
  <si>
    <t>6212262502021040632</t>
  </si>
  <si>
    <t>6226631300405559</t>
  </si>
  <si>
    <t>6231900000017280393</t>
  </si>
  <si>
    <t>6222804022061019184</t>
  </si>
  <si>
    <t>6217003860022024259</t>
  </si>
  <si>
    <t>黄涛</t>
  </si>
  <si>
    <t>1000076569</t>
  </si>
  <si>
    <t>彭明秀</t>
  </si>
  <si>
    <t>自助机广发001</t>
  </si>
  <si>
    <t>1000076358</t>
  </si>
  <si>
    <t>李维萍</t>
  </si>
  <si>
    <t>1000076032</t>
  </si>
  <si>
    <t>李本贤</t>
  </si>
  <si>
    <t>李兰</t>
  </si>
  <si>
    <t>徐涛</t>
  </si>
  <si>
    <t>张玲</t>
  </si>
  <si>
    <t>1000076297</t>
  </si>
  <si>
    <t>普丽红</t>
  </si>
  <si>
    <t>王文</t>
  </si>
  <si>
    <t>1000078086</t>
  </si>
  <si>
    <t>孔德付</t>
  </si>
  <si>
    <t>1000017453</t>
  </si>
  <si>
    <t>刘勇军</t>
  </si>
  <si>
    <t>1000057276</t>
  </si>
  <si>
    <t>汤华</t>
  </si>
  <si>
    <t>1000077695</t>
  </si>
  <si>
    <t>1000076437</t>
  </si>
  <si>
    <t>朱亚</t>
  </si>
  <si>
    <t>周江</t>
  </si>
  <si>
    <t>1000068969</t>
  </si>
  <si>
    <t>屠春秀</t>
  </si>
  <si>
    <t>唐丽</t>
  </si>
  <si>
    <t>1000076550</t>
  </si>
  <si>
    <t>张子花</t>
  </si>
  <si>
    <t>1000076753</t>
  </si>
  <si>
    <t>李成英</t>
  </si>
  <si>
    <t>王琪</t>
  </si>
  <si>
    <t>李萍</t>
  </si>
  <si>
    <t>1000044798</t>
  </si>
  <si>
    <t>崔俊</t>
  </si>
  <si>
    <t>宋妮</t>
  </si>
  <si>
    <t>1000076993</t>
  </si>
  <si>
    <t>和建花</t>
  </si>
  <si>
    <t>1000079304</t>
  </si>
  <si>
    <t>康艳</t>
  </si>
  <si>
    <t>1000075651</t>
  </si>
  <si>
    <t>农乜芬</t>
  </si>
  <si>
    <t>张倩</t>
  </si>
  <si>
    <t>1000075983</t>
  </si>
  <si>
    <t>刘建荣</t>
  </si>
  <si>
    <t>1000077286</t>
  </si>
  <si>
    <t>毕如会</t>
  </si>
  <si>
    <t>1000080080</t>
  </si>
  <si>
    <t>卜丽</t>
  </si>
  <si>
    <t>1000076945</t>
  </si>
  <si>
    <t>王春丽</t>
  </si>
  <si>
    <t>1000075576</t>
  </si>
  <si>
    <t>李海艳</t>
  </si>
  <si>
    <t>李玲</t>
  </si>
  <si>
    <t>1000078372</t>
  </si>
  <si>
    <t>岳瑞</t>
  </si>
  <si>
    <t>1000049995</t>
  </si>
  <si>
    <t>方燕</t>
  </si>
  <si>
    <t>1000076612</t>
  </si>
  <si>
    <t>文艳</t>
  </si>
  <si>
    <t>1000065630</t>
  </si>
  <si>
    <t>郑金荣</t>
  </si>
  <si>
    <t>1000080941</t>
  </si>
  <si>
    <t>陈登祥</t>
  </si>
  <si>
    <t>1000017117</t>
  </si>
  <si>
    <t>庞丽霞</t>
  </si>
  <si>
    <t>1000076591</t>
  </si>
  <si>
    <t>滕强</t>
  </si>
  <si>
    <t>1000073549</t>
  </si>
  <si>
    <t>陈晓娟</t>
  </si>
  <si>
    <t>王丹</t>
  </si>
  <si>
    <t>1000037007</t>
  </si>
  <si>
    <t>刘银彩</t>
  </si>
  <si>
    <t>1000080184</t>
  </si>
  <si>
    <t>白贵友</t>
  </si>
  <si>
    <t>1000080482</t>
  </si>
  <si>
    <t>李雅萌</t>
  </si>
  <si>
    <t>1000081249</t>
  </si>
  <si>
    <t>王旭光</t>
  </si>
  <si>
    <t>李美芬</t>
  </si>
  <si>
    <t>1000081065</t>
  </si>
  <si>
    <t>韩普琴</t>
  </si>
  <si>
    <t>张桂芬</t>
  </si>
  <si>
    <t>邹丽</t>
  </si>
  <si>
    <t>1000064436</t>
  </si>
  <si>
    <t>董丽霞</t>
  </si>
  <si>
    <t>1000039596</t>
  </si>
  <si>
    <t>拉初</t>
  </si>
  <si>
    <t>张玉芬</t>
  </si>
  <si>
    <t>1000081551</t>
  </si>
  <si>
    <t>童丽苹</t>
  </si>
  <si>
    <t>1000076080</t>
  </si>
  <si>
    <t>王永艳</t>
  </si>
  <si>
    <t>1000081733</t>
  </si>
  <si>
    <t>牛学金</t>
  </si>
  <si>
    <t>1000080945</t>
  </si>
  <si>
    <t>徐亚丽</t>
  </si>
  <si>
    <t>张梅</t>
  </si>
  <si>
    <t>1000033940</t>
  </si>
  <si>
    <t>1000076780</t>
  </si>
  <si>
    <t>杨世满</t>
  </si>
  <si>
    <t>1000081839</t>
  </si>
  <si>
    <t>孙永琼</t>
  </si>
  <si>
    <t>发卡银行</t>
  </si>
  <si>
    <t>6231900000097585000</t>
  </si>
  <si>
    <t>6229224500569106</t>
  </si>
  <si>
    <t>4580692198051447</t>
  </si>
  <si>
    <t>01056500</t>
  </si>
  <si>
    <t>03090000</t>
  </si>
  <si>
    <t>6231900000123072924</t>
  </si>
  <si>
    <t>6212262502009262638</t>
  </si>
  <si>
    <t>6212262502020909399</t>
  </si>
  <si>
    <t>6223692339516629</t>
  </si>
  <si>
    <t>01032900</t>
  </si>
  <si>
    <t>1</t>
  </si>
  <si>
    <t>6228450868005197872</t>
  </si>
  <si>
    <t>6231900000088785122</t>
  </si>
  <si>
    <t>6226230221821448</t>
  </si>
  <si>
    <t>14293350</t>
  </si>
  <si>
    <t>6217852700010432688</t>
  </si>
  <si>
    <t>01055840</t>
  </si>
  <si>
    <t>6214858710275611</t>
  </si>
  <si>
    <t>03110000</t>
  </si>
  <si>
    <t>6210188800015873892</t>
  </si>
  <si>
    <t>14505800</t>
  </si>
  <si>
    <t>6231900000097982165</t>
  </si>
  <si>
    <t>6228482898606251374</t>
  </si>
  <si>
    <t>03017380</t>
  </si>
  <si>
    <t>5124128302954267</t>
  </si>
  <si>
    <t>6217003860028795100</t>
  </si>
  <si>
    <t>6222082409001167970</t>
  </si>
  <si>
    <t>6228483868601484774</t>
  </si>
  <si>
    <t>6231900020000821656</t>
  </si>
  <si>
    <t>6231900000015145564</t>
  </si>
  <si>
    <t>6282680061217662</t>
  </si>
  <si>
    <t>6259055367320594</t>
  </si>
  <si>
    <t>6250870080329105</t>
  </si>
  <si>
    <t>6210178002018218322</t>
  </si>
  <si>
    <t>6231900000084614805</t>
  </si>
  <si>
    <t>6222022409000417973</t>
  </si>
  <si>
    <t>6228480866223435862</t>
  </si>
  <si>
    <t>6259654240634831</t>
  </si>
  <si>
    <t>65097300</t>
  </si>
  <si>
    <t>6225751109047542</t>
  </si>
  <si>
    <t>6259960137422382</t>
  </si>
  <si>
    <t>6214838712527631</t>
  </si>
  <si>
    <t>6223691941196622</t>
  </si>
  <si>
    <t>6228483316191366464</t>
  </si>
  <si>
    <t>6228481938587806175</t>
  </si>
  <si>
    <t>6231900000120419045</t>
  </si>
  <si>
    <t>6282680004476052</t>
  </si>
  <si>
    <t>6231900000110921810</t>
  </si>
  <si>
    <t>01033910</t>
  </si>
  <si>
    <t>6228481938450892971</t>
  </si>
  <si>
    <t>6231357711501404525</t>
  </si>
  <si>
    <t>6228483338594590177</t>
  </si>
  <si>
    <t>状态</t>
  </si>
  <si>
    <t>1000024195</t>
  </si>
  <si>
    <t>李周丽</t>
  </si>
  <si>
    <t>1000024161</t>
  </si>
  <si>
    <t>郭海鸥</t>
  </si>
  <si>
    <t>1000024627</t>
  </si>
  <si>
    <t>1000021052</t>
  </si>
  <si>
    <t>李金玲</t>
  </si>
  <si>
    <t>1000021973</t>
  </si>
  <si>
    <t>孙金梅</t>
  </si>
  <si>
    <t>1000019896</t>
  </si>
  <si>
    <t>资丽</t>
  </si>
  <si>
    <t>刘书含</t>
  </si>
  <si>
    <t>曾淑君</t>
  </si>
  <si>
    <t>王春燕</t>
  </si>
  <si>
    <t>孙丽</t>
  </si>
  <si>
    <t>李绍荣</t>
  </si>
  <si>
    <t>张琼芬</t>
  </si>
  <si>
    <t>陈静</t>
  </si>
  <si>
    <t>1000031325</t>
  </si>
  <si>
    <t>王娅</t>
  </si>
  <si>
    <t>0127071636</t>
  </si>
  <si>
    <t>杨亚兰</t>
  </si>
  <si>
    <t>1000032498</t>
  </si>
  <si>
    <t>杨雅涵</t>
  </si>
  <si>
    <t>张燕</t>
  </si>
  <si>
    <t>李江燕</t>
  </si>
  <si>
    <t>刘丹</t>
  </si>
  <si>
    <t>陈玉兰</t>
  </si>
  <si>
    <t>1000042032</t>
  </si>
  <si>
    <t>杨松</t>
  </si>
  <si>
    <t>1000022272</t>
  </si>
  <si>
    <t>张开敏</t>
  </si>
  <si>
    <t>张丽</t>
  </si>
  <si>
    <t>0103042664</t>
  </si>
  <si>
    <t>杨瑞明</t>
  </si>
  <si>
    <t>张杰</t>
  </si>
  <si>
    <t>1000040613</t>
  </si>
  <si>
    <t>史荟蓉</t>
  </si>
  <si>
    <t>1000042693</t>
  </si>
  <si>
    <t>李蓉蓉</t>
  </si>
  <si>
    <t>1000022063</t>
  </si>
  <si>
    <t>赵婧汐</t>
  </si>
  <si>
    <t>1000043487</t>
  </si>
  <si>
    <t>冯蓉</t>
  </si>
  <si>
    <t>郭燕</t>
  </si>
  <si>
    <t>5012144794</t>
  </si>
  <si>
    <t>董美华</t>
  </si>
  <si>
    <t>李艳玲</t>
  </si>
  <si>
    <t>陈伟</t>
  </si>
  <si>
    <t>1000040761</t>
  </si>
  <si>
    <t>李维兴</t>
  </si>
  <si>
    <t>1000036755</t>
  </si>
  <si>
    <t>高双娥</t>
  </si>
  <si>
    <t>0102250270</t>
  </si>
  <si>
    <t>杨朔</t>
  </si>
  <si>
    <t>0103101167</t>
  </si>
  <si>
    <t>李新萍</t>
  </si>
  <si>
    <t>0101003815</t>
  </si>
  <si>
    <t>李丽森</t>
  </si>
  <si>
    <t>杨梅</t>
  </si>
  <si>
    <t>1000023302</t>
  </si>
  <si>
    <t>1000034271</t>
  </si>
  <si>
    <t>施艳艳</t>
  </si>
  <si>
    <t>9</t>
  </si>
  <si>
    <t>自助机广发039</t>
  </si>
  <si>
    <t>1000047798</t>
  </si>
  <si>
    <t>杜元采</t>
  </si>
  <si>
    <t>1000048861</t>
  </si>
  <si>
    <t>黄秋香</t>
  </si>
  <si>
    <t>李艳琼</t>
  </si>
  <si>
    <t>1000046058</t>
  </si>
  <si>
    <t>黄小燕</t>
  </si>
  <si>
    <t>1000001284</t>
  </si>
  <si>
    <t>赵菊芳</t>
  </si>
  <si>
    <t>王萍</t>
  </si>
  <si>
    <t>1000050052</t>
  </si>
  <si>
    <t>苏丽梅</t>
  </si>
  <si>
    <t>0127070810</t>
  </si>
  <si>
    <t>杨建萍</t>
  </si>
  <si>
    <t>1000023593</t>
  </si>
  <si>
    <t>那有琼</t>
  </si>
  <si>
    <t>1000026780</t>
  </si>
  <si>
    <t>张洪菊</t>
  </si>
  <si>
    <t>杨艳</t>
  </si>
  <si>
    <t>陈美</t>
  </si>
  <si>
    <t>赵丹</t>
  </si>
  <si>
    <t>1000048367</t>
  </si>
  <si>
    <t>张立</t>
  </si>
  <si>
    <t>1000052255</t>
  </si>
  <si>
    <t>何政阳</t>
  </si>
  <si>
    <t>李丽萍</t>
  </si>
  <si>
    <t>段建华</t>
  </si>
  <si>
    <t>1000023477</t>
  </si>
  <si>
    <t>樊荟云</t>
  </si>
  <si>
    <t>李红仙</t>
  </si>
  <si>
    <t>杨学芬</t>
  </si>
  <si>
    <t>1000052395</t>
  </si>
  <si>
    <t>张雪</t>
  </si>
  <si>
    <t>马玉</t>
  </si>
  <si>
    <t>1000053660</t>
  </si>
  <si>
    <t>胡艳梅</t>
  </si>
  <si>
    <t>0122042367</t>
  </si>
  <si>
    <t>张翠琼</t>
  </si>
  <si>
    <t>马佳</t>
  </si>
  <si>
    <t>李丽</t>
  </si>
  <si>
    <t>李琼芬</t>
  </si>
  <si>
    <t>1000055983</t>
  </si>
  <si>
    <t>李文丽</t>
  </si>
  <si>
    <t>5010906576</t>
  </si>
  <si>
    <t>焦瑜</t>
  </si>
  <si>
    <t>1000057302</t>
  </si>
  <si>
    <t>杨俊</t>
  </si>
  <si>
    <t>1000057092</t>
  </si>
  <si>
    <t>颜丽萍</t>
  </si>
  <si>
    <t>1000056249</t>
  </si>
  <si>
    <t>余琼华</t>
  </si>
  <si>
    <t>徐玲</t>
  </si>
  <si>
    <t>杨春秀</t>
  </si>
  <si>
    <t>吴静</t>
  </si>
  <si>
    <t>李蓉</t>
  </si>
  <si>
    <t>1000053604</t>
  </si>
  <si>
    <t>陈雪梅</t>
  </si>
  <si>
    <t>1000012222</t>
  </si>
  <si>
    <t>杜承恩</t>
  </si>
  <si>
    <t>1000057256</t>
  </si>
  <si>
    <t>褚倩</t>
  </si>
  <si>
    <t>刘丽萍</t>
  </si>
  <si>
    <t>1000061946</t>
  </si>
  <si>
    <t>卢永春</t>
  </si>
  <si>
    <t>田丽</t>
  </si>
  <si>
    <t>1000063020</t>
  </si>
  <si>
    <t>李小翠</t>
  </si>
  <si>
    <t>1000058762</t>
  </si>
  <si>
    <t>李艳</t>
  </si>
  <si>
    <t>1000062846</t>
  </si>
  <si>
    <t>张铮</t>
  </si>
  <si>
    <t>1000063402</t>
  </si>
  <si>
    <t>王军</t>
  </si>
  <si>
    <t>1000036418</t>
  </si>
  <si>
    <t>钟黎萍</t>
  </si>
  <si>
    <t>0113004769</t>
  </si>
  <si>
    <t>吴正琼</t>
  </si>
  <si>
    <t>1000043416</t>
  </si>
  <si>
    <t>李菊珍</t>
  </si>
  <si>
    <t>1000063261</t>
  </si>
  <si>
    <t>陈云凤</t>
  </si>
  <si>
    <t>6259980004480321</t>
  </si>
  <si>
    <t>01005800</t>
  </si>
  <si>
    <t>61000000</t>
  </si>
  <si>
    <t>6228484099600814972</t>
  </si>
  <si>
    <t>6212583007764273</t>
  </si>
  <si>
    <t>14136900</t>
  </si>
  <si>
    <t>6217003860012093025</t>
  </si>
  <si>
    <t>01045800</t>
  </si>
  <si>
    <t>01006530</t>
  </si>
  <si>
    <t>01009999</t>
  </si>
  <si>
    <t>6231900000108702958</t>
  </si>
  <si>
    <t>6228480868238050470</t>
  </si>
  <si>
    <t>6227003860260230567</t>
  </si>
  <si>
    <t>6215582502000547124</t>
  </si>
  <si>
    <t>6231900000066967569</t>
  </si>
  <si>
    <t>01006500</t>
  </si>
  <si>
    <t>6231900020010513566</t>
  </si>
  <si>
    <t>4218690010690178</t>
  </si>
  <si>
    <t>6222002502200479407</t>
  </si>
  <si>
    <t>5218990595487637</t>
  </si>
  <si>
    <t>14526500</t>
  </si>
  <si>
    <t>6223691381207855</t>
  </si>
  <si>
    <t>6214978800056992</t>
  </si>
  <si>
    <t>05027361</t>
  </si>
  <si>
    <t>6222309219232893</t>
  </si>
  <si>
    <t>6222082502003227808</t>
  </si>
  <si>
    <t>6214157312400140522</t>
  </si>
  <si>
    <t>6222622420000258618</t>
  </si>
  <si>
    <t>01035200</t>
  </si>
  <si>
    <t>6230210070829829</t>
  </si>
  <si>
    <t>6259618408898108</t>
  </si>
  <si>
    <t>5264103861494120</t>
  </si>
  <si>
    <t>6231900000108646775</t>
  </si>
  <si>
    <t>62230827006353963</t>
  </si>
  <si>
    <t>6217003860030160210</t>
  </si>
  <si>
    <t>01035800</t>
  </si>
  <si>
    <t>6227003940330107571</t>
  </si>
  <si>
    <t>6231900000052649486</t>
  </si>
  <si>
    <t>01003310</t>
  </si>
  <si>
    <t>6212262502008806302</t>
  </si>
  <si>
    <t>6217003860015487422</t>
  </si>
  <si>
    <t>01003900</t>
  </si>
  <si>
    <t>6228483306005747462</t>
  </si>
  <si>
    <t>6231900000073569259</t>
  </si>
  <si>
    <t>6231900000135218747</t>
  </si>
  <si>
    <t>6228480868597254374</t>
  </si>
  <si>
    <t>6225258899949382</t>
  </si>
  <si>
    <t>6217562700000371913</t>
  </si>
  <si>
    <t>6228930001126477136</t>
  </si>
  <si>
    <t>4581240597385096</t>
  </si>
  <si>
    <t>6225768761415130</t>
  </si>
  <si>
    <t>6226901504327440</t>
  </si>
  <si>
    <t>03025210</t>
  </si>
  <si>
    <t>6222620590000755375</t>
  </si>
  <si>
    <t>6228481926207471868</t>
  </si>
  <si>
    <t>6236683860000312921</t>
  </si>
  <si>
    <t>6212262502024392709</t>
  </si>
  <si>
    <t>6223692200420760</t>
  </si>
  <si>
    <t>银联在途未清算</t>
    <phoneticPr fontId="3" type="noConversion"/>
  </si>
  <si>
    <t>银联当日在途未清算</t>
    <phoneticPr fontId="3" type="noConversion"/>
  </si>
  <si>
    <t>银联当日前清算处理</t>
  </si>
  <si>
    <t>银联当日前清算处理</t>
    <phoneticPr fontId="3" type="noConversion"/>
  </si>
  <si>
    <t>自助机退款解冻</t>
    <phoneticPr fontId="3" type="noConversion"/>
  </si>
  <si>
    <t>1000079241</t>
  </si>
  <si>
    <t>杨东卷</t>
  </si>
  <si>
    <t>000717110363</t>
  </si>
  <si>
    <t>SP17061300084102</t>
  </si>
  <si>
    <t>OP17061300058224</t>
  </si>
  <si>
    <t>1000082094</t>
  </si>
  <si>
    <t>李晗旖</t>
  </si>
  <si>
    <t>000717144715</t>
  </si>
  <si>
    <t>SP17061300084142</t>
  </si>
  <si>
    <t>OP17061300058257</t>
  </si>
  <si>
    <t>1000082216</t>
  </si>
  <si>
    <t>李梅珍</t>
  </si>
  <si>
    <t>000717225748</t>
  </si>
  <si>
    <t>SP17061300084254</t>
  </si>
  <si>
    <t>OP17061300058333</t>
  </si>
  <si>
    <t>1000082275</t>
  </si>
  <si>
    <t>方绍华</t>
  </si>
  <si>
    <t>000717267108</t>
  </si>
  <si>
    <t>SP17061300084333</t>
  </si>
  <si>
    <t>OP17061300058405</t>
  </si>
  <si>
    <t>1000082250</t>
  </si>
  <si>
    <t>陈广多</t>
  </si>
  <si>
    <t>000717267718</t>
  </si>
  <si>
    <t>SP17061300084337</t>
  </si>
  <si>
    <t>OP17061300058409</t>
  </si>
  <si>
    <t>1000082125</t>
  </si>
  <si>
    <t>李垠萩</t>
  </si>
  <si>
    <t>000717271337</t>
  </si>
  <si>
    <t>SP17061300084339</t>
  </si>
  <si>
    <t>OP17061300058413</t>
  </si>
  <si>
    <t>1000028234</t>
  </si>
  <si>
    <t>李志梅</t>
  </si>
  <si>
    <t>000717280978</t>
  </si>
  <si>
    <t>SP17061300084355</t>
  </si>
  <si>
    <t>OP17061300058427</t>
  </si>
  <si>
    <t>1000074224</t>
  </si>
  <si>
    <t>000717282687</t>
  </si>
  <si>
    <t>SP17061300084358</t>
  </si>
  <si>
    <t>OP17061300058428</t>
  </si>
  <si>
    <t>1000075550</t>
  </si>
  <si>
    <t>王雪宁</t>
  </si>
  <si>
    <t>000717295041</t>
  </si>
  <si>
    <t>SP17061300084383</t>
  </si>
  <si>
    <t>OP17061300058451</t>
  </si>
  <si>
    <t>1000073953</t>
  </si>
  <si>
    <t>何柳英</t>
  </si>
  <si>
    <t>000717296744</t>
  </si>
  <si>
    <t>SP17061300084388</t>
  </si>
  <si>
    <t>OP17061300058458</t>
  </si>
  <si>
    <t>1000082334</t>
  </si>
  <si>
    <t>张庭瑞</t>
  </si>
  <si>
    <t>000717300211</t>
  </si>
  <si>
    <t>SP17061300084392</t>
  </si>
  <si>
    <t>OP17061300058464</t>
  </si>
  <si>
    <t>1000079971</t>
  </si>
  <si>
    <t>李英</t>
  </si>
  <si>
    <t>000717312309</t>
  </si>
  <si>
    <t>SP17061300084447</t>
  </si>
  <si>
    <t>OP17061300058493</t>
  </si>
  <si>
    <t>1000082380</t>
  </si>
  <si>
    <t>郗登燕</t>
  </si>
  <si>
    <t>000717321145</t>
  </si>
  <si>
    <t>SP17061300084469</t>
  </si>
  <si>
    <t>OP17061300058512</t>
  </si>
  <si>
    <t>1000078977</t>
  </si>
  <si>
    <t>黄如兵</t>
  </si>
  <si>
    <t>000717323054</t>
  </si>
  <si>
    <t>SP17061300084471</t>
  </si>
  <si>
    <t>OP17061300058515</t>
  </si>
  <si>
    <t>1000082432</t>
  </si>
  <si>
    <t>庄旭燕</t>
  </si>
  <si>
    <t>000717334179</t>
  </si>
  <si>
    <t>SP17061300084513</t>
  </si>
  <si>
    <t>OP17061300058545</t>
  </si>
  <si>
    <t>1000082352</t>
  </si>
  <si>
    <t>梁华明</t>
  </si>
  <si>
    <t>000717336720</t>
  </si>
  <si>
    <t>SP17061300084524</t>
  </si>
  <si>
    <t>OP17061300058552</t>
  </si>
  <si>
    <t>1000066195</t>
  </si>
  <si>
    <t>缪丽萍</t>
  </si>
  <si>
    <t>000717346938</t>
  </si>
  <si>
    <t>SP17061300084548</t>
  </si>
  <si>
    <t>OP17061300058572</t>
  </si>
  <si>
    <t>1000082205</t>
  </si>
  <si>
    <t>宋昆琼</t>
  </si>
  <si>
    <t>000717381500</t>
  </si>
  <si>
    <t>SP17061300084641</t>
  </si>
  <si>
    <t>OP17061300058627</t>
  </si>
  <si>
    <t>1000082479</t>
  </si>
  <si>
    <t>关维</t>
  </si>
  <si>
    <t>000717395379</t>
  </si>
  <si>
    <t>SP17061300084695</t>
  </si>
  <si>
    <t>OP17061300058666</t>
  </si>
  <si>
    <t>1000039510</t>
  </si>
  <si>
    <t>刘金粉</t>
  </si>
  <si>
    <t>000717401117</t>
  </si>
  <si>
    <t>SP17061300084710</t>
  </si>
  <si>
    <t>OP17061300058678</t>
  </si>
  <si>
    <t>1000082540</t>
  </si>
  <si>
    <t>郑有才</t>
  </si>
  <si>
    <t>000717416051</t>
  </si>
  <si>
    <t>SP17061300084762</t>
  </si>
  <si>
    <t>OP17061300058713</t>
  </si>
  <si>
    <t>1000081292</t>
  </si>
  <si>
    <t>王菊林</t>
  </si>
  <si>
    <t>000717422149</t>
  </si>
  <si>
    <t>SP17061300084776</t>
  </si>
  <si>
    <t>OP17061300058724</t>
  </si>
  <si>
    <t>1000002722</t>
  </si>
  <si>
    <t>杨润美</t>
  </si>
  <si>
    <t>000717426599</t>
  </si>
  <si>
    <t>SP17061300084782</t>
  </si>
  <si>
    <t>OP17061300058727</t>
  </si>
  <si>
    <t>1000082565</t>
  </si>
  <si>
    <t>徐俊</t>
  </si>
  <si>
    <t>000717427940</t>
  </si>
  <si>
    <t>SP17061300084793</t>
  </si>
  <si>
    <t>OP17061300058738</t>
  </si>
  <si>
    <t>1000082482</t>
  </si>
  <si>
    <t>李美琼</t>
  </si>
  <si>
    <t>000717434095</t>
  </si>
  <si>
    <t>SP17061300084806</t>
  </si>
  <si>
    <t>OP17061300058750</t>
  </si>
  <si>
    <t>1000082361</t>
  </si>
  <si>
    <t>海明珠</t>
  </si>
  <si>
    <t>000717436676</t>
  </si>
  <si>
    <t>SP17061300084812</t>
  </si>
  <si>
    <t>OP17061300058759</t>
  </si>
  <si>
    <t>1000078823</t>
  </si>
  <si>
    <t>俞老芬</t>
  </si>
  <si>
    <t>000717439683</t>
  </si>
  <si>
    <t>SP17061300084822</t>
  </si>
  <si>
    <t>OP17061300058764</t>
  </si>
  <si>
    <t>000717441290</t>
  </si>
  <si>
    <t>SP17061300084827</t>
  </si>
  <si>
    <t>OP17061300058769</t>
  </si>
  <si>
    <t>1000080677</t>
  </si>
  <si>
    <t>金永恒</t>
  </si>
  <si>
    <t>000717449886</t>
  </si>
  <si>
    <t>SP17061300084846</t>
  </si>
  <si>
    <t>OP17061300058782</t>
  </si>
  <si>
    <t>1000082323</t>
  </si>
  <si>
    <t>曾宽能</t>
  </si>
  <si>
    <t>000717451860</t>
  </si>
  <si>
    <t>SP17061300084853</t>
  </si>
  <si>
    <t>OP17061300058786</t>
  </si>
  <si>
    <t>0111092461</t>
  </si>
  <si>
    <t>浦关存</t>
  </si>
  <si>
    <t>000717491761</t>
  </si>
  <si>
    <t>SP17061300084983</t>
  </si>
  <si>
    <t>OP17061300058858</t>
  </si>
  <si>
    <t>1000082661</t>
  </si>
  <si>
    <t>周开合</t>
  </si>
  <si>
    <t>000717494153</t>
  </si>
  <si>
    <t>SP17061300084987</t>
  </si>
  <si>
    <t>OP17061300058860</t>
  </si>
  <si>
    <t>0103068887</t>
  </si>
  <si>
    <t>赵辉</t>
  </si>
  <si>
    <t>000717511022</t>
  </si>
  <si>
    <t>SP17061300085026</t>
  </si>
  <si>
    <t>OP17061300058891</t>
  </si>
  <si>
    <t>1000082662</t>
  </si>
  <si>
    <t>高湘云</t>
  </si>
  <si>
    <t>000717520610</t>
  </si>
  <si>
    <t>SP17061300085053</t>
  </si>
  <si>
    <t>OP17061300058907</t>
  </si>
  <si>
    <t>1000082684</t>
  </si>
  <si>
    <t>冯时英</t>
  </si>
  <si>
    <t>000717525860</t>
  </si>
  <si>
    <t>SP17061300085056</t>
  </si>
  <si>
    <t>OP17061300058911</t>
  </si>
  <si>
    <t>1000021583</t>
  </si>
  <si>
    <t>冯雪花</t>
  </si>
  <si>
    <t>000717525675</t>
  </si>
  <si>
    <t>SP17061300085058</t>
  </si>
  <si>
    <t>OP17061300058913</t>
  </si>
  <si>
    <t>1000040994</t>
  </si>
  <si>
    <t>周宸宇</t>
  </si>
  <si>
    <t>000717523454</t>
  </si>
  <si>
    <t>SP17061300085060</t>
  </si>
  <si>
    <t>OP17061300058914</t>
  </si>
  <si>
    <t>1000013287</t>
  </si>
  <si>
    <t>张雪娟</t>
  </si>
  <si>
    <t>000717531482</t>
  </si>
  <si>
    <t>SP17061300085065</t>
  </si>
  <si>
    <t>OP17061300058925</t>
  </si>
  <si>
    <t>5010445184</t>
  </si>
  <si>
    <t>袁芝香</t>
  </si>
  <si>
    <t>000717532336</t>
  </si>
  <si>
    <t>SP17061300085069</t>
  </si>
  <si>
    <t>OP17061300058929</t>
  </si>
  <si>
    <t>1000082555</t>
  </si>
  <si>
    <t>张远琼</t>
  </si>
  <si>
    <t>000717535376</t>
  </si>
  <si>
    <t>SP17061300085074</t>
  </si>
  <si>
    <t>OP17061300058934</t>
  </si>
  <si>
    <t>1000082705</t>
  </si>
  <si>
    <t>吴亚蓉</t>
  </si>
  <si>
    <t>000717536455</t>
  </si>
  <si>
    <t>SP17061300085080</t>
  </si>
  <si>
    <t>OP17061300058939</t>
  </si>
  <si>
    <t>1000082689</t>
  </si>
  <si>
    <t>朱文芝</t>
  </si>
  <si>
    <t>000717539929</t>
  </si>
  <si>
    <t>SP17061300085096</t>
  </si>
  <si>
    <t>OP17061300058944</t>
  </si>
  <si>
    <t>1000082419</t>
  </si>
  <si>
    <t>杨光够</t>
  </si>
  <si>
    <t>000717547361</t>
  </si>
  <si>
    <t>SP17061300085114</t>
  </si>
  <si>
    <t>OP17061300058954</t>
  </si>
  <si>
    <t>1000082725</t>
  </si>
  <si>
    <t>余小荣</t>
  </si>
  <si>
    <t>000717550497</t>
  </si>
  <si>
    <t>SP17061300085128</t>
  </si>
  <si>
    <t>OP17061300058964</t>
  </si>
  <si>
    <t>1000082782</t>
  </si>
  <si>
    <t>浦绍闯</t>
  </si>
  <si>
    <t>000717594505</t>
  </si>
  <si>
    <t>SP17061300085221</t>
  </si>
  <si>
    <t>OP17061300059021</t>
  </si>
  <si>
    <t>1000082750</t>
  </si>
  <si>
    <t>卫建波</t>
  </si>
  <si>
    <t>000717590890</t>
  </si>
  <si>
    <t>SP17061300085226</t>
  </si>
  <si>
    <t>OP17061300059025</t>
  </si>
  <si>
    <t>1000082318</t>
  </si>
  <si>
    <t>冯捷</t>
  </si>
  <si>
    <t>000717598866</t>
  </si>
  <si>
    <t>SP17061300085245</t>
  </si>
  <si>
    <t>OP17061300059038</t>
  </si>
  <si>
    <t>1000078081</t>
  </si>
  <si>
    <t>胡淞</t>
  </si>
  <si>
    <t>000717602763</t>
  </si>
  <si>
    <t>SP17061300085249</t>
  </si>
  <si>
    <t>OP17061300059044</t>
  </si>
  <si>
    <t>000717606022</t>
  </si>
  <si>
    <t>SP17061300085257</t>
  </si>
  <si>
    <t>OP17061300059047</t>
  </si>
  <si>
    <t>1000082353</t>
  </si>
  <si>
    <t>林官腾</t>
  </si>
  <si>
    <t>000717605900</t>
  </si>
  <si>
    <t>SP17061300085262</t>
  </si>
  <si>
    <t>OP17061300059050</t>
  </si>
  <si>
    <t>1000082769</t>
  </si>
  <si>
    <t>张黎明</t>
  </si>
  <si>
    <t>000717606320</t>
  </si>
  <si>
    <t>SP17061300085263</t>
  </si>
  <si>
    <t>OP17061300059054</t>
  </si>
  <si>
    <t>1000082765</t>
  </si>
  <si>
    <t>玉金</t>
  </si>
  <si>
    <t>000717613283</t>
  </si>
  <si>
    <t>SP17061300085270</t>
  </si>
  <si>
    <t>OP17061300059061</t>
  </si>
  <si>
    <t>1000082591</t>
  </si>
  <si>
    <t>王群辉</t>
  </si>
  <si>
    <t>000717614620</t>
  </si>
  <si>
    <t>SP17061300085276</t>
  </si>
  <si>
    <t>OP17061300059067</t>
  </si>
  <si>
    <t>1000081736</t>
  </si>
  <si>
    <t>梁云</t>
  </si>
  <si>
    <t>000717616208</t>
  </si>
  <si>
    <t>SP17061300085280</t>
  </si>
  <si>
    <t>OP17061300059070</t>
  </si>
  <si>
    <t>1000082749</t>
  </si>
  <si>
    <t>李丽波</t>
  </si>
  <si>
    <t>000717616258</t>
  </si>
  <si>
    <t>SP17061300085281</t>
  </si>
  <si>
    <t>OP17061300059071</t>
  </si>
  <si>
    <t>1000082017</t>
  </si>
  <si>
    <t>马世良</t>
  </si>
  <si>
    <t>000717620540</t>
  </si>
  <si>
    <t>SP17061300085292</t>
  </si>
  <si>
    <t>OP17061300059077</t>
  </si>
  <si>
    <t>1000082826</t>
  </si>
  <si>
    <t>黄敏</t>
  </si>
  <si>
    <t>000717637181</t>
  </si>
  <si>
    <t>SP17061300085327</t>
  </si>
  <si>
    <t>OP17061300059109</t>
  </si>
  <si>
    <t>1000082778</t>
  </si>
  <si>
    <t>王自凤</t>
  </si>
  <si>
    <t>000717653193</t>
  </si>
  <si>
    <t>SP17061300085362</t>
  </si>
  <si>
    <t>OP17061300059131</t>
  </si>
  <si>
    <t>1000082400</t>
  </si>
  <si>
    <t>000717658204</t>
  </si>
  <si>
    <t>SP17061300085375</t>
  </si>
  <si>
    <t>OP17061300059144</t>
  </si>
  <si>
    <t>1000082872</t>
  </si>
  <si>
    <t>王国春</t>
  </si>
  <si>
    <t>000717659858</t>
  </si>
  <si>
    <t>SP17061300085378</t>
  </si>
  <si>
    <t>OP17061300059150</t>
  </si>
  <si>
    <t>1000021467</t>
  </si>
  <si>
    <t>李桂琴</t>
  </si>
  <si>
    <t>000717668138</t>
  </si>
  <si>
    <t>SP17061300085391</t>
  </si>
  <si>
    <t>OP17061300059161</t>
  </si>
  <si>
    <t>1000082349</t>
  </si>
  <si>
    <t>李顺竹</t>
  </si>
  <si>
    <t>000717670288</t>
  </si>
  <si>
    <t>SP17061300085394</t>
  </si>
  <si>
    <t>OP17061300059162</t>
  </si>
  <si>
    <t>1000082044</t>
  </si>
  <si>
    <t>李文花</t>
  </si>
  <si>
    <t>000717679277</t>
  </si>
  <si>
    <t>SP17061300085417</t>
  </si>
  <si>
    <t>OP17061300059182</t>
  </si>
  <si>
    <t>5300-0000802380</t>
  </si>
  <si>
    <t>许诚秋</t>
  </si>
  <si>
    <t>000717692245</t>
  </si>
  <si>
    <t>SP17061300085461</t>
  </si>
  <si>
    <t>OP17061300059205</t>
  </si>
  <si>
    <t>1000082910</t>
  </si>
  <si>
    <t>李其霖</t>
  </si>
  <si>
    <t>000717697078</t>
  </si>
  <si>
    <t>SP17061300085465</t>
  </si>
  <si>
    <t>OP17061300059206</t>
  </si>
  <si>
    <t>1000082638</t>
  </si>
  <si>
    <t>自芹兰</t>
  </si>
  <si>
    <t>000717698191</t>
  </si>
  <si>
    <t>SP17061300085474</t>
  </si>
  <si>
    <t>OP17061300059211</t>
  </si>
  <si>
    <t>1000082874</t>
  </si>
  <si>
    <t>付志勇</t>
  </si>
  <si>
    <t>000717704722</t>
  </si>
  <si>
    <t>SP17061300085488</t>
  </si>
  <si>
    <t>OP17061300059226</t>
  </si>
  <si>
    <t>1000011653</t>
  </si>
  <si>
    <t>李琼仙</t>
  </si>
  <si>
    <t>000717705915</t>
  </si>
  <si>
    <t>SP17061300085493</t>
  </si>
  <si>
    <t>OP17061300059230</t>
  </si>
  <si>
    <t>1000082197</t>
  </si>
  <si>
    <t>张威</t>
  </si>
  <si>
    <t>000717709895</t>
  </si>
  <si>
    <t>SP17061300085504</t>
  </si>
  <si>
    <t>OP17061300059236</t>
  </si>
  <si>
    <t>1000082409</t>
  </si>
  <si>
    <t>周云翠</t>
  </si>
  <si>
    <t>000717721588</t>
  </si>
  <si>
    <t>SP17061300085521</t>
  </si>
  <si>
    <t>OP17061300059251</t>
  </si>
  <si>
    <t>1000082330</t>
  </si>
  <si>
    <t>000717724188</t>
  </si>
  <si>
    <t>SP17061300085543</t>
  </si>
  <si>
    <t>OP17061300059262</t>
  </si>
  <si>
    <t>1000043716</t>
  </si>
  <si>
    <t>花春梅</t>
  </si>
  <si>
    <t>000717728692</t>
  </si>
  <si>
    <t>SP17061300085563</t>
  </si>
  <si>
    <t>OP17061300059269</t>
  </si>
  <si>
    <t>1000082161</t>
  </si>
  <si>
    <t>高俊</t>
  </si>
  <si>
    <t>000717732755</t>
  </si>
  <si>
    <t>SP17061300085572</t>
  </si>
  <si>
    <t>OP17061300059272</t>
  </si>
  <si>
    <t>1000082622</t>
  </si>
  <si>
    <t>池开丽</t>
  </si>
  <si>
    <t>000717733948</t>
  </si>
  <si>
    <t>SP17061300085576</t>
  </si>
  <si>
    <t>OP17061300059274</t>
  </si>
  <si>
    <t>1000082948</t>
  </si>
  <si>
    <t>赵四英</t>
  </si>
  <si>
    <t>000717733456</t>
  </si>
  <si>
    <t>SP17061300085579</t>
  </si>
  <si>
    <t>OP17061300059277</t>
  </si>
  <si>
    <t>1000004146</t>
  </si>
  <si>
    <t>何桂仙</t>
  </si>
  <si>
    <t>000717738129</t>
  </si>
  <si>
    <t>SP17061300085588</t>
  </si>
  <si>
    <t>OP17061300059283</t>
  </si>
  <si>
    <t>1000083002</t>
  </si>
  <si>
    <t>雷焱</t>
  </si>
  <si>
    <t>000717768962</t>
  </si>
  <si>
    <t>SP17061300085669</t>
  </si>
  <si>
    <t>OP17061300059339</t>
  </si>
  <si>
    <t>1000082999</t>
  </si>
  <si>
    <t>刘富兰</t>
  </si>
  <si>
    <t>000717770374</t>
  </si>
  <si>
    <t>SP17061300085682</t>
  </si>
  <si>
    <t>OP17061300059347</t>
  </si>
  <si>
    <t>0112317378</t>
  </si>
  <si>
    <t>何春艳</t>
  </si>
  <si>
    <t>000717776115</t>
  </si>
  <si>
    <t>SP17061300085697</t>
  </si>
  <si>
    <t>OP17061300059357</t>
  </si>
  <si>
    <t>1000082998</t>
  </si>
  <si>
    <t>和顺香</t>
  </si>
  <si>
    <t>000717783485</t>
  </si>
  <si>
    <t>SP17061300085730</t>
  </si>
  <si>
    <t>OP17061300059378</t>
  </si>
  <si>
    <t>5304-0422001198</t>
  </si>
  <si>
    <t>余树芬</t>
  </si>
  <si>
    <t>000717791812</t>
  </si>
  <si>
    <t>SP17061300085749</t>
  </si>
  <si>
    <t>OP17061300059393</t>
  </si>
  <si>
    <t>5012943699</t>
  </si>
  <si>
    <t>高玲洁</t>
  </si>
  <si>
    <t>000717812289</t>
  </si>
  <si>
    <t>SP17061300085839</t>
  </si>
  <si>
    <t>OP17061300059432</t>
  </si>
  <si>
    <t>1000069281</t>
  </si>
  <si>
    <t>刘关富</t>
  </si>
  <si>
    <t>000717825037</t>
  </si>
  <si>
    <t>SP17061300085880</t>
  </si>
  <si>
    <t>OP17061300059460</t>
  </si>
  <si>
    <t>1000083078</t>
  </si>
  <si>
    <t>赵美</t>
  </si>
  <si>
    <t>000717837725</t>
  </si>
  <si>
    <t>SP17061300085907</t>
  </si>
  <si>
    <t>OP17061300059472</t>
  </si>
  <si>
    <t>000717844846</t>
  </si>
  <si>
    <t>SP17061300085918</t>
  </si>
  <si>
    <t>OP17061300059485</t>
  </si>
  <si>
    <t>1000082773</t>
  </si>
  <si>
    <t>张琼</t>
  </si>
  <si>
    <t>000717855360</t>
  </si>
  <si>
    <t>SP17061300085949</t>
  </si>
  <si>
    <t>OP17061300059504</t>
  </si>
  <si>
    <t>1000082374</t>
  </si>
  <si>
    <t>000717864631</t>
  </si>
  <si>
    <t>SP17061300085957</t>
  </si>
  <si>
    <t>OP17061300059517</t>
  </si>
  <si>
    <t>1000076715</t>
  </si>
  <si>
    <t>徐瑞芹</t>
  </si>
  <si>
    <t>000717861980</t>
  </si>
  <si>
    <t>SP17061300085965</t>
  </si>
  <si>
    <t>OP17061300059525</t>
  </si>
  <si>
    <t>1000082375</t>
  </si>
  <si>
    <t>杨昌献</t>
  </si>
  <si>
    <t>000717872586</t>
  </si>
  <si>
    <t>SP17061300085984</t>
  </si>
  <si>
    <t>OP17061300059542</t>
  </si>
  <si>
    <t>5327-2723010817</t>
  </si>
  <si>
    <t>曹云堃</t>
  </si>
  <si>
    <t>000717875724</t>
  </si>
  <si>
    <t>SP17061300086000</t>
  </si>
  <si>
    <t>OP17061300059554</t>
  </si>
  <si>
    <t>000717876760</t>
  </si>
  <si>
    <t>SP17061300086004</t>
  </si>
  <si>
    <t>OP17061300059559</t>
  </si>
  <si>
    <t>1000083120</t>
  </si>
  <si>
    <t>杨小米</t>
  </si>
  <si>
    <t>000717887808</t>
  </si>
  <si>
    <t>SP17061300086056</t>
  </si>
  <si>
    <t>OP17061300059591</t>
  </si>
  <si>
    <t>1000066120</t>
  </si>
  <si>
    <t>赵秋玉</t>
  </si>
  <si>
    <t>000717894131</t>
  </si>
  <si>
    <t>SP17061300086074</t>
  </si>
  <si>
    <t>OP17061300059600</t>
  </si>
  <si>
    <t>1000083133</t>
  </si>
  <si>
    <t>杨文明</t>
  </si>
  <si>
    <t>000717904652</t>
  </si>
  <si>
    <t>SP17061300086110</t>
  </si>
  <si>
    <t>OP17061300059621</t>
  </si>
  <si>
    <t>1000082995</t>
  </si>
  <si>
    <t>杨科会</t>
  </si>
  <si>
    <t>000717913215</t>
  </si>
  <si>
    <t>SP17061300086122</t>
  </si>
  <si>
    <t>OP17061300059633</t>
  </si>
  <si>
    <t>5015170696</t>
  </si>
  <si>
    <t>刘万芬</t>
  </si>
  <si>
    <t>000717923100</t>
  </si>
  <si>
    <t>SP17061300086155</t>
  </si>
  <si>
    <t>OP17061300059658</t>
  </si>
  <si>
    <t>1000083141</t>
  </si>
  <si>
    <t>000717928906</t>
  </si>
  <si>
    <t>SP17061300086186</t>
  </si>
  <si>
    <t>OP17061300059673</t>
  </si>
  <si>
    <t>1000082070</t>
  </si>
  <si>
    <t>熊艳丽</t>
  </si>
  <si>
    <t>000717938753</t>
  </si>
  <si>
    <t>SP17061300086202</t>
  </si>
  <si>
    <t>OP17061300059682</t>
  </si>
  <si>
    <t>1000083196</t>
  </si>
  <si>
    <t>张露佳</t>
  </si>
  <si>
    <t>000717946447</t>
  </si>
  <si>
    <t>SP17061300086227</t>
  </si>
  <si>
    <t>OP17061300059702</t>
  </si>
  <si>
    <t>1000083224</t>
  </si>
  <si>
    <t>周庆祝</t>
  </si>
  <si>
    <t>000717951423</t>
  </si>
  <si>
    <t>SP17061300086241</t>
  </si>
  <si>
    <t>OP17061300059712</t>
  </si>
  <si>
    <t>1000083203</t>
  </si>
  <si>
    <t>黄佳鑫</t>
  </si>
  <si>
    <t>000717960842</t>
  </si>
  <si>
    <t>SP17061300086269</t>
  </si>
  <si>
    <t>OP17061300059727</t>
  </si>
  <si>
    <t>5330-5301057149</t>
  </si>
  <si>
    <t>徐彩艳</t>
  </si>
  <si>
    <t>000717972351</t>
  </si>
  <si>
    <t>SP17061300086291</t>
  </si>
  <si>
    <t>OP17061300059744</t>
  </si>
  <si>
    <t>1000082136</t>
  </si>
  <si>
    <t>高莉蓉</t>
  </si>
  <si>
    <t>000717976236</t>
  </si>
  <si>
    <t>SP17061300086295</t>
  </si>
  <si>
    <t>OP17061300059749</t>
  </si>
  <si>
    <t>1000032399</t>
  </si>
  <si>
    <t>陆桂芬</t>
  </si>
  <si>
    <t>000717977339</t>
  </si>
  <si>
    <t>SP17061300086301</t>
  </si>
  <si>
    <t>OP17061300059756</t>
  </si>
  <si>
    <t>1000082100</t>
  </si>
  <si>
    <t>王美芬</t>
  </si>
  <si>
    <t>000717985797</t>
  </si>
  <si>
    <t>SP17061300086310</t>
  </si>
  <si>
    <t>OP17061300059764</t>
  </si>
  <si>
    <t>0102213516</t>
  </si>
  <si>
    <t>000717985876</t>
  </si>
  <si>
    <t>SP17061300086314</t>
  </si>
  <si>
    <t>OP17061300059768</t>
  </si>
  <si>
    <t>1000082181</t>
  </si>
  <si>
    <t>杨粉会</t>
  </si>
  <si>
    <t>000717986701</t>
  </si>
  <si>
    <t>SP17061300086315</t>
  </si>
  <si>
    <t>OP17061300059769</t>
  </si>
  <si>
    <t>1000082731</t>
  </si>
  <si>
    <t>欧盛水</t>
  </si>
  <si>
    <t>000717998218</t>
  </si>
  <si>
    <t>SP17061300086345</t>
  </si>
  <si>
    <t>OP17061300059790</t>
  </si>
  <si>
    <t>5012892971</t>
  </si>
  <si>
    <t>毕巧芳</t>
  </si>
  <si>
    <t>000718038914</t>
  </si>
  <si>
    <t>SP17061300086438</t>
  </si>
  <si>
    <t>OP17061300059856</t>
  </si>
  <si>
    <t>0113412021</t>
  </si>
  <si>
    <t>华兴芝</t>
  </si>
  <si>
    <t>000718041841</t>
  </si>
  <si>
    <t>SP17061300086443</t>
  </si>
  <si>
    <t>OP17061300059858</t>
  </si>
  <si>
    <t>1000055574</t>
  </si>
  <si>
    <t>000718052212</t>
  </si>
  <si>
    <t>SP17061300086467</t>
  </si>
  <si>
    <t>OP17061300059878</t>
  </si>
  <si>
    <t>0102196602</t>
  </si>
  <si>
    <t>赵桂娟</t>
  </si>
  <si>
    <t>000718061906</t>
  </si>
  <si>
    <t>SP17061300086477</t>
  </si>
  <si>
    <t>OP17061300059885</t>
  </si>
  <si>
    <t>000718058457</t>
  </si>
  <si>
    <t>SP17061300086480</t>
  </si>
  <si>
    <t>OP17061300059890</t>
  </si>
  <si>
    <t>0102278865</t>
  </si>
  <si>
    <t>郑瑶</t>
  </si>
  <si>
    <t>000718070452</t>
  </si>
  <si>
    <t>SP17061300086512</t>
  </si>
  <si>
    <t>OP17061300059908</t>
  </si>
  <si>
    <t>5331-3102004845</t>
  </si>
  <si>
    <t>郭建丽</t>
  </si>
  <si>
    <t>000718077358</t>
  </si>
  <si>
    <t>SP17061300086526</t>
  </si>
  <si>
    <t>OP17061300059915</t>
  </si>
  <si>
    <t>1000082897</t>
  </si>
  <si>
    <t>茶丽君</t>
  </si>
  <si>
    <t>000718085701</t>
  </si>
  <si>
    <t>SP17061300086554</t>
  </si>
  <si>
    <t>OP17061300059930</t>
  </si>
  <si>
    <t>000718090702</t>
  </si>
  <si>
    <t>SP17061300086568</t>
  </si>
  <si>
    <t>OP17061300059939</t>
  </si>
  <si>
    <t>1000083209</t>
  </si>
  <si>
    <t>钱辉</t>
  </si>
  <si>
    <t>000718089809</t>
  </si>
  <si>
    <t>SP17061300086566</t>
  </si>
  <si>
    <t>OP17061300059938</t>
  </si>
  <si>
    <t>1000082746</t>
  </si>
  <si>
    <t>郑美英</t>
  </si>
  <si>
    <t>000718090692</t>
  </si>
  <si>
    <t>SP17061300086570</t>
  </si>
  <si>
    <t>OP17061300059941</t>
  </si>
  <si>
    <t>5327-2724000426</t>
  </si>
  <si>
    <t>孔广群</t>
  </si>
  <si>
    <t>000718122254</t>
  </si>
  <si>
    <t>SP17061300086686</t>
  </si>
  <si>
    <t>OP17061300059993</t>
  </si>
  <si>
    <t>1000039653</t>
  </si>
  <si>
    <t>陈兴刚</t>
  </si>
  <si>
    <t>000718135797</t>
  </si>
  <si>
    <t>SP17061300086722</t>
  </si>
  <si>
    <t>OP17061300060014</t>
  </si>
  <si>
    <t>1000083395</t>
  </si>
  <si>
    <t>班正玲</t>
  </si>
  <si>
    <t>000718147176</t>
  </si>
  <si>
    <t>SP17061300086755</t>
  </si>
  <si>
    <t>OP17061300060041</t>
  </si>
  <si>
    <t>1000083441</t>
  </si>
  <si>
    <t>涂建辉</t>
  </si>
  <si>
    <t>000718153473</t>
  </si>
  <si>
    <t>SP17061300086766</t>
  </si>
  <si>
    <t>OP17061300060048</t>
  </si>
  <si>
    <t>0101221167</t>
  </si>
  <si>
    <t>鲁承</t>
  </si>
  <si>
    <t>000718161313</t>
  </si>
  <si>
    <t>SP17061300086796</t>
  </si>
  <si>
    <t>OP17061300060070</t>
  </si>
  <si>
    <t>1000082865</t>
  </si>
  <si>
    <t>方国华</t>
  </si>
  <si>
    <t>000718175394</t>
  </si>
  <si>
    <t>SP17061300086828</t>
  </si>
  <si>
    <t>OP17061300060088</t>
  </si>
  <si>
    <t>000718185049</t>
  </si>
  <si>
    <t>SP17061300086837</t>
  </si>
  <si>
    <t>OP17061300060099</t>
  </si>
  <si>
    <t>5300-0000637104</t>
  </si>
  <si>
    <t>段琳</t>
  </si>
  <si>
    <t>000718185740</t>
  </si>
  <si>
    <t>SP17061300086839</t>
  </si>
  <si>
    <t>OP17061300060101</t>
  </si>
  <si>
    <t>1000083484</t>
  </si>
  <si>
    <t>李智琼</t>
  </si>
  <si>
    <t>000718190151</t>
  </si>
  <si>
    <t>SP17061300086841</t>
  </si>
  <si>
    <t>OP17061300060103</t>
  </si>
  <si>
    <t>1000083074</t>
  </si>
  <si>
    <t>吴平</t>
  </si>
  <si>
    <t>000718197340</t>
  </si>
  <si>
    <t>SP17061300086854</t>
  </si>
  <si>
    <t>OP17061300060112</t>
  </si>
  <si>
    <t>1000083214</t>
  </si>
  <si>
    <t>张荣辉</t>
  </si>
  <si>
    <t>000718203551</t>
  </si>
  <si>
    <t>SP17061300086860</t>
  </si>
  <si>
    <t>OP17061300060119</t>
  </si>
  <si>
    <t>1000001596</t>
  </si>
  <si>
    <t>刘启玉</t>
  </si>
  <si>
    <t>000718208930</t>
  </si>
  <si>
    <t>SP17061300086882</t>
  </si>
  <si>
    <t>OP17061300060131</t>
  </si>
  <si>
    <t>5335-3523017788</t>
  </si>
  <si>
    <t>马绍芹</t>
  </si>
  <si>
    <t>000718212776</t>
  </si>
  <si>
    <t>SP17061300086889</t>
  </si>
  <si>
    <t>OP17061300060136</t>
  </si>
  <si>
    <t>1000083524</t>
  </si>
  <si>
    <t>张燕楠</t>
  </si>
  <si>
    <t>000718217285</t>
  </si>
  <si>
    <t>SP17061300086901</t>
  </si>
  <si>
    <t>OP17061300060145</t>
  </si>
  <si>
    <t>1000081670</t>
  </si>
  <si>
    <t>赵远来</t>
  </si>
  <si>
    <t>000718224110</t>
  </si>
  <si>
    <t>SP17061300086907</t>
  </si>
  <si>
    <t>OP17061300060150</t>
  </si>
  <si>
    <t>0103143893</t>
  </si>
  <si>
    <t>刘艳林</t>
  </si>
  <si>
    <t>000718238144</t>
  </si>
  <si>
    <t>SP17061300086936</t>
  </si>
  <si>
    <t>OP17061300060178</t>
  </si>
  <si>
    <t>1000083444</t>
  </si>
  <si>
    <t>李胜利</t>
  </si>
  <si>
    <t>000718258106</t>
  </si>
  <si>
    <t>SP17061300086965</t>
  </si>
  <si>
    <t>OP17061300060197</t>
  </si>
  <si>
    <t>000718258437</t>
  </si>
  <si>
    <t>SP17061300086982</t>
  </si>
  <si>
    <t>OP17061300060206</t>
  </si>
  <si>
    <t>1000078523</t>
  </si>
  <si>
    <t>袁琳</t>
  </si>
  <si>
    <t>000718261554</t>
  </si>
  <si>
    <t>SP17061300086986</t>
  </si>
  <si>
    <t>OP17061300060209</t>
  </si>
  <si>
    <t>0111154143</t>
  </si>
  <si>
    <t>朱文艳</t>
  </si>
  <si>
    <t>000718265966</t>
  </si>
  <si>
    <t>SP17061300087007</t>
  </si>
  <si>
    <t>OP17061300060226</t>
  </si>
  <si>
    <t>1000083057</t>
  </si>
  <si>
    <t>毕重仙</t>
  </si>
  <si>
    <t>000718276011</t>
  </si>
  <si>
    <t>SP17061300087025</t>
  </si>
  <si>
    <t>OP17061300060234</t>
  </si>
  <si>
    <t>1000082152</t>
  </si>
  <si>
    <t>敖仕亮</t>
  </si>
  <si>
    <t>000718276230</t>
  </si>
  <si>
    <t>SP17061300087029</t>
  </si>
  <si>
    <t>OP17061300060235</t>
  </si>
  <si>
    <t>000718274453</t>
  </si>
  <si>
    <t>SP17061300087033</t>
  </si>
  <si>
    <t>OP17061300060237</t>
  </si>
  <si>
    <t>000718281570</t>
  </si>
  <si>
    <t>SP17061300087044</t>
  </si>
  <si>
    <t>OP17061300060250</t>
  </si>
  <si>
    <t>000718290929</t>
  </si>
  <si>
    <t>SP17061300087070</t>
  </si>
  <si>
    <t>OP17061300060267</t>
  </si>
  <si>
    <t>1000042536</t>
  </si>
  <si>
    <t>袁娜</t>
  </si>
  <si>
    <t>000718288818</t>
  </si>
  <si>
    <t>SP17061300087071</t>
  </si>
  <si>
    <t>OP17061300060269</t>
  </si>
  <si>
    <t>1000083334</t>
  </si>
  <si>
    <t>贺爱萍</t>
  </si>
  <si>
    <t>000718304143</t>
  </si>
  <si>
    <t>SP17061300087112</t>
  </si>
  <si>
    <t>OP17061300060293</t>
  </si>
  <si>
    <t>1000083528</t>
  </si>
  <si>
    <t>范登钊</t>
  </si>
  <si>
    <t>000718317652</t>
  </si>
  <si>
    <t>SP17061300087161</t>
  </si>
  <si>
    <t>OP17061300060323</t>
  </si>
  <si>
    <t>1000083247</t>
  </si>
  <si>
    <t>000718336116</t>
  </si>
  <si>
    <t>SP17061300087209</t>
  </si>
  <si>
    <t>OP17061300060347</t>
  </si>
  <si>
    <t>5011054170</t>
  </si>
  <si>
    <t>金良</t>
  </si>
  <si>
    <t>000718334964</t>
  </si>
  <si>
    <t>SP17061300087215</t>
  </si>
  <si>
    <t>OP17061300060356</t>
  </si>
  <si>
    <t>000718340265</t>
  </si>
  <si>
    <t>SP17061300087223</t>
  </si>
  <si>
    <t>OP17061300060363</t>
  </si>
  <si>
    <t>1000025580</t>
  </si>
  <si>
    <t>张玉婷</t>
  </si>
  <si>
    <t>000718340838</t>
  </si>
  <si>
    <t>SP17061300087226</t>
  </si>
  <si>
    <t>OP17061300060365</t>
  </si>
  <si>
    <t>1000082896</t>
  </si>
  <si>
    <t>陈程</t>
  </si>
  <si>
    <t>000718348045</t>
  </si>
  <si>
    <t>SP17061300087242</t>
  </si>
  <si>
    <t>OP17061300060373</t>
  </si>
  <si>
    <t>1000058791</t>
  </si>
  <si>
    <t>000718351121</t>
  </si>
  <si>
    <t>SP17061300087247</t>
  </si>
  <si>
    <t>OP17061300060382</t>
  </si>
  <si>
    <t>0101034626</t>
  </si>
  <si>
    <t>李桂珍</t>
  </si>
  <si>
    <t>000718352652</t>
  </si>
  <si>
    <t>SP17061300087253</t>
  </si>
  <si>
    <t>OP17061300060384</t>
  </si>
  <si>
    <t>1000083226</t>
  </si>
  <si>
    <t>张爱华</t>
  </si>
  <si>
    <t>000718381481</t>
  </si>
  <si>
    <t>SP17061300087320</t>
  </si>
  <si>
    <t>OP17061300060427</t>
  </si>
  <si>
    <t>1000082179</t>
  </si>
  <si>
    <t>方桂芹</t>
  </si>
  <si>
    <t>000718388768</t>
  </si>
  <si>
    <t>SP17061300087324</t>
  </si>
  <si>
    <t>OP17061300060430</t>
  </si>
  <si>
    <t>1000083568</t>
  </si>
  <si>
    <t>石小苗</t>
  </si>
  <si>
    <t>000718391767</t>
  </si>
  <si>
    <t>SP17061300087327</t>
  </si>
  <si>
    <t>OP17061300060434</t>
  </si>
  <si>
    <t>1000083699</t>
  </si>
  <si>
    <t>赵利枝</t>
  </si>
  <si>
    <t>000718413598</t>
  </si>
  <si>
    <t>SP17061300087384</t>
  </si>
  <si>
    <t>OP17061300060468</t>
  </si>
  <si>
    <t>1000083746</t>
  </si>
  <si>
    <t>熊佩琪</t>
  </si>
  <si>
    <t>000718426722</t>
  </si>
  <si>
    <t>SP17061300087428</t>
  </si>
  <si>
    <t>OP17061300060482</t>
  </si>
  <si>
    <t>1000083096</t>
  </si>
  <si>
    <t>朱宏</t>
  </si>
  <si>
    <t>000718440988</t>
  </si>
  <si>
    <t>SP17061300087470</t>
  </si>
  <si>
    <t>OP17061300060509</t>
  </si>
  <si>
    <t>1000083121</t>
  </si>
  <si>
    <t>黄由红</t>
  </si>
  <si>
    <t>000718445710</t>
  </si>
  <si>
    <t>SP17061300087472</t>
  </si>
  <si>
    <t>OP17061300060511</t>
  </si>
  <si>
    <t>1000083765</t>
  </si>
  <si>
    <t>黄建华</t>
  </si>
  <si>
    <t>000718451949</t>
  </si>
  <si>
    <t>SP17061300087499</t>
  </si>
  <si>
    <t>OP17061300060527</t>
  </si>
  <si>
    <t>1000083794</t>
  </si>
  <si>
    <t>俞守新</t>
  </si>
  <si>
    <t>000718483414</t>
  </si>
  <si>
    <t>SP17061300087589</t>
  </si>
  <si>
    <t>OP17061300060580</t>
  </si>
  <si>
    <t>1000057234</t>
  </si>
  <si>
    <t>余福盛</t>
  </si>
  <si>
    <t>000718491088</t>
  </si>
  <si>
    <t>SP17061300087600</t>
  </si>
  <si>
    <t>OP17061300060585</t>
  </si>
  <si>
    <t>1000049548</t>
  </si>
  <si>
    <t>杨正芬</t>
  </si>
  <si>
    <t>000718489582</t>
  </si>
  <si>
    <t>SP17061300087598</t>
  </si>
  <si>
    <t>OP17061300060583</t>
  </si>
  <si>
    <t>1000083055</t>
  </si>
  <si>
    <t>黄芳</t>
  </si>
  <si>
    <t>000718497215</t>
  </si>
  <si>
    <t>SP17061300087610</t>
  </si>
  <si>
    <t>OP17061300060593</t>
  </si>
  <si>
    <t>1000083614</t>
  </si>
  <si>
    <t>周顺仙</t>
  </si>
  <si>
    <t>000718502056</t>
  </si>
  <si>
    <t>SP17061300087617</t>
  </si>
  <si>
    <t>OP17061300060599</t>
  </si>
  <si>
    <t>000718515479</t>
  </si>
  <si>
    <t>SP17061300087653</t>
  </si>
  <si>
    <t>OP17061300060629</t>
  </si>
  <si>
    <t>1000001193</t>
  </si>
  <si>
    <t>000718523863</t>
  </si>
  <si>
    <t>SP17061300087684</t>
  </si>
  <si>
    <t>OP17061300060643</t>
  </si>
  <si>
    <t>5303-0322020628</t>
  </si>
  <si>
    <t>张明</t>
  </si>
  <si>
    <t>000718535007</t>
  </si>
  <si>
    <t>SP17061300087696</t>
  </si>
  <si>
    <t>OP17061300060652</t>
  </si>
  <si>
    <t>1000082799</t>
  </si>
  <si>
    <t>钟秀蓉</t>
  </si>
  <si>
    <t>000718540666</t>
  </si>
  <si>
    <t>SP17061300087703</t>
  </si>
  <si>
    <t>OP17061300060654</t>
  </si>
  <si>
    <t>1000076565</t>
  </si>
  <si>
    <t>吴世姣</t>
  </si>
  <si>
    <t>000718540979</t>
  </si>
  <si>
    <t>SP17061300087711</t>
  </si>
  <si>
    <t>OP17061300060661</t>
  </si>
  <si>
    <t>1000083822</t>
  </si>
  <si>
    <t>黄颖</t>
  </si>
  <si>
    <t>000718541233</t>
  </si>
  <si>
    <t>SP17061300087716</t>
  </si>
  <si>
    <t>OP17061300060666</t>
  </si>
  <si>
    <t>1000083836</t>
  </si>
  <si>
    <t>邹彩金</t>
  </si>
  <si>
    <t>000718562147</t>
  </si>
  <si>
    <t>SP17061300087774</t>
  </si>
  <si>
    <t>OP17061300060691</t>
  </si>
  <si>
    <t>1000083727</t>
  </si>
  <si>
    <t>李迎春</t>
  </si>
  <si>
    <t>000718560845</t>
  </si>
  <si>
    <t>SP17061300087785</t>
  </si>
  <si>
    <t>OP17061300060695</t>
  </si>
  <si>
    <t>1000080044</t>
  </si>
  <si>
    <t>普晓兰</t>
  </si>
  <si>
    <t>000718568552</t>
  </si>
  <si>
    <t>SP17061300087796</t>
  </si>
  <si>
    <t>OP17061300060705</t>
  </si>
  <si>
    <t>1000074398</t>
  </si>
  <si>
    <t>方桂英</t>
  </si>
  <si>
    <t>000718567195</t>
  </si>
  <si>
    <t>SP17061300087801</t>
  </si>
  <si>
    <t>OP17061300060709</t>
  </si>
  <si>
    <t>1000083823</t>
  </si>
  <si>
    <t>谭梅</t>
  </si>
  <si>
    <t>000718573394</t>
  </si>
  <si>
    <t>SP17061300087806</t>
  </si>
  <si>
    <t>OP17061300060714</t>
  </si>
  <si>
    <t>1000082654</t>
  </si>
  <si>
    <t>刘文林</t>
  </si>
  <si>
    <t>000718575212</t>
  </si>
  <si>
    <t>SP17061300087807</t>
  </si>
  <si>
    <t>OP17061300060715</t>
  </si>
  <si>
    <t>1000057152</t>
  </si>
  <si>
    <t>叶琼梅</t>
  </si>
  <si>
    <t>000718584790</t>
  </si>
  <si>
    <t>SP17061300087829</t>
  </si>
  <si>
    <t>OP17061300060727</t>
  </si>
  <si>
    <t>1000083760</t>
  </si>
  <si>
    <t>夏燚</t>
  </si>
  <si>
    <t>000718587667</t>
  </si>
  <si>
    <t>SP17061300087834</t>
  </si>
  <si>
    <t>OP17061300060730</t>
  </si>
  <si>
    <t>000718601370</t>
  </si>
  <si>
    <t>SP17061300087851</t>
  </si>
  <si>
    <t>OP17061300060740</t>
  </si>
  <si>
    <t>1000083549</t>
  </si>
  <si>
    <t>关国述</t>
  </si>
  <si>
    <t>000718625941</t>
  </si>
  <si>
    <t>SP17061300087896</t>
  </si>
  <si>
    <t>OP17061300060775</t>
  </si>
  <si>
    <t>1000083852</t>
  </si>
  <si>
    <t>仁琴芬</t>
  </si>
  <si>
    <t>000718629774</t>
  </si>
  <si>
    <t>SP17061300087899</t>
  </si>
  <si>
    <t>OP17061300060779</t>
  </si>
  <si>
    <t>1000082410</t>
  </si>
  <si>
    <t>杨竹秀</t>
  </si>
  <si>
    <t>000718627355</t>
  </si>
  <si>
    <t>SP17061300087900</t>
  </si>
  <si>
    <t>OP17061300060781</t>
  </si>
  <si>
    <t>1000083705</t>
  </si>
  <si>
    <t>付飞云</t>
  </si>
  <si>
    <t>000718634157</t>
  </si>
  <si>
    <t>SP17061300087911</t>
  </si>
  <si>
    <t>OP17061300060792</t>
  </si>
  <si>
    <t>0102106059</t>
  </si>
  <si>
    <t>张兰英</t>
  </si>
  <si>
    <t>000718639065</t>
  </si>
  <si>
    <t>SP17061300087920</t>
  </si>
  <si>
    <t>OP17061300060798</t>
  </si>
  <si>
    <t>1000083516</t>
  </si>
  <si>
    <t>李媛媛</t>
  </si>
  <si>
    <t>000718651115</t>
  </si>
  <si>
    <t>SP17061300087954</t>
  </si>
  <si>
    <t>OP17061300060812</t>
  </si>
  <si>
    <t>1000083385</t>
  </si>
  <si>
    <t>申恩建</t>
  </si>
  <si>
    <t>000718647895</t>
  </si>
  <si>
    <t>SP17061300087956</t>
  </si>
  <si>
    <t>OP17061300060813</t>
  </si>
  <si>
    <t>1000083938</t>
  </si>
  <si>
    <t>张云祥</t>
  </si>
  <si>
    <t>000718660725</t>
  </si>
  <si>
    <t>SP17061300087971</t>
  </si>
  <si>
    <t>OP17061300060823</t>
  </si>
  <si>
    <t>1000083449</t>
  </si>
  <si>
    <t>胡瑞昌</t>
  </si>
  <si>
    <t>000718673530</t>
  </si>
  <si>
    <t>SP17061300087974</t>
  </si>
  <si>
    <t>OP17061300060825</t>
  </si>
  <si>
    <t>5300-0000332630</t>
  </si>
  <si>
    <t>董嘉德</t>
  </si>
  <si>
    <t>000718676936</t>
  </si>
  <si>
    <t>SP17061300088009</t>
  </si>
  <si>
    <t>OP17061300060844</t>
  </si>
  <si>
    <t>1000083291</t>
  </si>
  <si>
    <t>关翠菊</t>
  </si>
  <si>
    <t>000718676432</t>
  </si>
  <si>
    <t>SP17061300088015</t>
  </si>
  <si>
    <t>OP17061300060846</t>
  </si>
  <si>
    <t>0111298726</t>
  </si>
  <si>
    <t>孔德芳</t>
  </si>
  <si>
    <t>000718698567</t>
  </si>
  <si>
    <t>SP17061300088055</t>
  </si>
  <si>
    <t>OP17061300060865</t>
  </si>
  <si>
    <t>1000083029</t>
  </si>
  <si>
    <t>方松</t>
  </si>
  <si>
    <t>000718696249</t>
  </si>
  <si>
    <t>SP17061300088064</t>
  </si>
  <si>
    <t>OP17061300060871</t>
  </si>
  <si>
    <t>1000083261</t>
  </si>
  <si>
    <t>曹跃恒</t>
  </si>
  <si>
    <t>000718700420</t>
  </si>
  <si>
    <t>SP17061300088069</t>
  </si>
  <si>
    <t>OP17061300060872</t>
  </si>
  <si>
    <t>000718728165</t>
  </si>
  <si>
    <t>SP17061300088145</t>
  </si>
  <si>
    <t>OP17061300060907</t>
  </si>
  <si>
    <t>1000083208</t>
  </si>
  <si>
    <t>唐咏寒</t>
  </si>
  <si>
    <t>000718734023</t>
  </si>
  <si>
    <t>SP17061300088161</t>
  </si>
  <si>
    <t>OP17061300060914</t>
  </si>
  <si>
    <t>1000083207</t>
  </si>
  <si>
    <t>王龙</t>
  </si>
  <si>
    <t>000718741555</t>
  </si>
  <si>
    <t>SP17061300088183</t>
  </si>
  <si>
    <t>OP17061300060927</t>
  </si>
  <si>
    <t>1000074331</t>
  </si>
  <si>
    <t>陈娟</t>
  </si>
  <si>
    <t>000718751567</t>
  </si>
  <si>
    <t>SP17061300088212</t>
  </si>
  <si>
    <t>OP17061300060946</t>
  </si>
  <si>
    <t>1000083884</t>
  </si>
  <si>
    <t>谭琳</t>
  </si>
  <si>
    <t>000718767082</t>
  </si>
  <si>
    <t>SP17061300088261</t>
  </si>
  <si>
    <t>OP17061300060975</t>
  </si>
  <si>
    <t>1000004328</t>
  </si>
  <si>
    <t>余娜</t>
  </si>
  <si>
    <t>000718771669</t>
  </si>
  <si>
    <t>SP17061300088281</t>
  </si>
  <si>
    <t>OP17061300060980</t>
  </si>
  <si>
    <t>1000082831</t>
  </si>
  <si>
    <t>张兰梅</t>
  </si>
  <si>
    <t>000718770895</t>
  </si>
  <si>
    <t>SP17061300088283</t>
  </si>
  <si>
    <t>OP17061300060981</t>
  </si>
  <si>
    <t>1000084044</t>
  </si>
  <si>
    <t>钟乔明</t>
  </si>
  <si>
    <t>000718776198</t>
  </si>
  <si>
    <t>SP17061300088289</t>
  </si>
  <si>
    <t>OP17061300060984</t>
  </si>
  <si>
    <t>0112295364</t>
  </si>
  <si>
    <t>王筱舟</t>
  </si>
  <si>
    <t>000718777626</t>
  </si>
  <si>
    <t>SP17061300088294</t>
  </si>
  <si>
    <t>OP17061300060986</t>
  </si>
  <si>
    <t>1000031862</t>
  </si>
  <si>
    <t>申继玲</t>
  </si>
  <si>
    <t>000718792211</t>
  </si>
  <si>
    <t>SP17061300088310</t>
  </si>
  <si>
    <t>OP17061300061000</t>
  </si>
  <si>
    <t>1000084017</t>
  </si>
  <si>
    <t>李芹艳</t>
  </si>
  <si>
    <t>000718792263</t>
  </si>
  <si>
    <t>SP17061300088316</t>
  </si>
  <si>
    <t>OP17061300061002</t>
  </si>
  <si>
    <t>1000084065</t>
  </si>
  <si>
    <t>王茜茜</t>
  </si>
  <si>
    <t>000718813108</t>
  </si>
  <si>
    <t>SP17061300088331</t>
  </si>
  <si>
    <t>OP17061300061014</t>
  </si>
  <si>
    <t>1000057732</t>
  </si>
  <si>
    <t>杨佳丽</t>
  </si>
  <si>
    <t>000718817651</t>
  </si>
  <si>
    <t>SP17061300088341</t>
  </si>
  <si>
    <t>OP17061300061021</t>
  </si>
  <si>
    <t>1000075097</t>
  </si>
  <si>
    <t>杨泽英</t>
  </si>
  <si>
    <t>000718819638</t>
  </si>
  <si>
    <t>SP17061300088345</t>
  </si>
  <si>
    <t>OP17061300061025</t>
  </si>
  <si>
    <t>1000084095</t>
  </si>
  <si>
    <t>李兴青</t>
  </si>
  <si>
    <t>000718825428</t>
  </si>
  <si>
    <t>SP17061300088354</t>
  </si>
  <si>
    <t>OP17061300061035</t>
  </si>
  <si>
    <t>5300-0000205010</t>
  </si>
  <si>
    <t>李文雯</t>
  </si>
  <si>
    <t>000718838234</t>
  </si>
  <si>
    <t>SP17061300088368</t>
  </si>
  <si>
    <t>OP17061300061052</t>
  </si>
  <si>
    <t>1000008045</t>
  </si>
  <si>
    <t>杨梅仙</t>
  </si>
  <si>
    <t>000718865215</t>
  </si>
  <si>
    <t>SP17061300088428</t>
  </si>
  <si>
    <t>OP17061300061095</t>
  </si>
  <si>
    <t>5303-0325014255</t>
  </si>
  <si>
    <t>夏会竹</t>
  </si>
  <si>
    <t>000718873393</t>
  </si>
  <si>
    <t>SP17061300088450</t>
  </si>
  <si>
    <t>OP17061300061110</t>
  </si>
  <si>
    <t>1000084120</t>
  </si>
  <si>
    <t>平秀美</t>
  </si>
  <si>
    <t>000718893187</t>
  </si>
  <si>
    <t>SP17061300088488</t>
  </si>
  <si>
    <t>OP17061300061140</t>
  </si>
  <si>
    <t>1000039700</t>
  </si>
  <si>
    <t>任艳</t>
  </si>
  <si>
    <t>000718894859</t>
  </si>
  <si>
    <t>SP17061300088495</t>
  </si>
  <si>
    <t>OP17061300061143</t>
  </si>
  <si>
    <t>1000053491</t>
  </si>
  <si>
    <t>张小琴</t>
  </si>
  <si>
    <t>000718903592</t>
  </si>
  <si>
    <t>SP17061300088514</t>
  </si>
  <si>
    <t>OP17061300061162</t>
  </si>
  <si>
    <t>1000083841</t>
  </si>
  <si>
    <t>王良友</t>
  </si>
  <si>
    <t>000718905389</t>
  </si>
  <si>
    <t>SP17061300088527</t>
  </si>
  <si>
    <t>OP17061300061163</t>
  </si>
  <si>
    <t>1000083466</t>
  </si>
  <si>
    <t>杨舒舒</t>
  </si>
  <si>
    <t>000718917771</t>
  </si>
  <si>
    <t>SP17061300088541</t>
  </si>
  <si>
    <t>OP17061300061172</t>
  </si>
  <si>
    <t>1000075342</t>
  </si>
  <si>
    <t>和丽珍</t>
  </si>
  <si>
    <t>000718923953</t>
  </si>
  <si>
    <t>SP17061300088570</t>
  </si>
  <si>
    <t>OP17061300061191</t>
  </si>
  <si>
    <t>1000084175</t>
  </si>
  <si>
    <t>王文红</t>
  </si>
  <si>
    <t>000718929895</t>
  </si>
  <si>
    <t>SP17061300088581</t>
  </si>
  <si>
    <t>OP17061300061197</t>
  </si>
  <si>
    <t>1000048391</t>
  </si>
  <si>
    <t>张容瑞</t>
  </si>
  <si>
    <t>000718936138</t>
  </si>
  <si>
    <t>SP17061300088591</t>
  </si>
  <si>
    <t>OP17061300061206</t>
  </si>
  <si>
    <t>000718936625</t>
  </si>
  <si>
    <t>SP17061300088592</t>
  </si>
  <si>
    <t>OP17061300061207</t>
  </si>
  <si>
    <t>1000084053</t>
  </si>
  <si>
    <t>李娅菲</t>
  </si>
  <si>
    <t>000718951836</t>
  </si>
  <si>
    <t>SP17061300088606</t>
  </si>
  <si>
    <t>OP17061300061223</t>
  </si>
  <si>
    <t>1000079390</t>
  </si>
  <si>
    <t>辛茜</t>
  </si>
  <si>
    <t>000718953998</t>
  </si>
  <si>
    <t>SP17061300088615</t>
  </si>
  <si>
    <t>OP17061300061235</t>
  </si>
  <si>
    <t>1000083675</t>
  </si>
  <si>
    <t>严娇</t>
  </si>
  <si>
    <t>000718968164</t>
  </si>
  <si>
    <t>SP17061300088635</t>
  </si>
  <si>
    <t>OP17061300061256</t>
  </si>
  <si>
    <t>1000084189</t>
  </si>
  <si>
    <t>洪桂菊</t>
  </si>
  <si>
    <t>000718969737</t>
  </si>
  <si>
    <t>SP17061300088643</t>
  </si>
  <si>
    <t>OP17061300061261</t>
  </si>
  <si>
    <t>1000083248</t>
  </si>
  <si>
    <t>洪贵阳</t>
  </si>
  <si>
    <t>000718982679</t>
  </si>
  <si>
    <t>SP17061300088656</t>
  </si>
  <si>
    <t>OP17061300061274</t>
  </si>
  <si>
    <t>0112357858</t>
  </si>
  <si>
    <t>李吉珍</t>
  </si>
  <si>
    <t>000718982674</t>
  </si>
  <si>
    <t>SP17061300088661</t>
  </si>
  <si>
    <t>OP17061300061277</t>
  </si>
  <si>
    <t>000718997673</t>
  </si>
  <si>
    <t>SP17061300088687</t>
  </si>
  <si>
    <t>OP17061300061301</t>
  </si>
  <si>
    <t>0103014221</t>
  </si>
  <si>
    <t>布旭芳</t>
  </si>
  <si>
    <t>000719003800</t>
  </si>
  <si>
    <t>SP17061300088704</t>
  </si>
  <si>
    <t>OP17061300061314</t>
  </si>
  <si>
    <t>1000084246</t>
  </si>
  <si>
    <t>彭海燕</t>
  </si>
  <si>
    <t>000719008182</t>
  </si>
  <si>
    <t>SP17061300088712</t>
  </si>
  <si>
    <t>OP17061300061324</t>
  </si>
  <si>
    <t>1000083277</t>
  </si>
  <si>
    <t>何桂兰</t>
  </si>
  <si>
    <t>000719016220</t>
  </si>
  <si>
    <t>SP17061300088728</t>
  </si>
  <si>
    <t>OP17061300061341</t>
  </si>
  <si>
    <t>1000084034</t>
  </si>
  <si>
    <t>魏梓馨</t>
  </si>
  <si>
    <t>000719023082</t>
  </si>
  <si>
    <t>SP17061300088745</t>
  </si>
  <si>
    <t>OP17061300061354</t>
  </si>
  <si>
    <t>1000084182</t>
  </si>
  <si>
    <t>施雪浪</t>
  </si>
  <si>
    <t>000719023111</t>
  </si>
  <si>
    <t>SP17061300088750</t>
  </si>
  <si>
    <t>OP17061300061356</t>
  </si>
  <si>
    <t>1000084153</t>
  </si>
  <si>
    <t>史晓梅</t>
  </si>
  <si>
    <t>000719033271</t>
  </si>
  <si>
    <t>SP17061300088770</t>
  </si>
  <si>
    <t>OP17061300061373</t>
  </si>
  <si>
    <t>0102058705</t>
  </si>
  <si>
    <t>蒲天贵</t>
  </si>
  <si>
    <t>000719038057</t>
  </si>
  <si>
    <t>SP17061300088778</t>
  </si>
  <si>
    <t>OP17061300061379</t>
  </si>
  <si>
    <t>1000083416</t>
  </si>
  <si>
    <t>李霜菊</t>
  </si>
  <si>
    <t>000719044408</t>
  </si>
  <si>
    <t>SP17061300088790</t>
  </si>
  <si>
    <t>OP17061300061390</t>
  </si>
  <si>
    <t>1000084293</t>
  </si>
  <si>
    <t>李丽英</t>
  </si>
  <si>
    <t>000719048029</t>
  </si>
  <si>
    <t>SP17061300088799</t>
  </si>
  <si>
    <t>OP17061300061395</t>
  </si>
  <si>
    <t>0112178446</t>
  </si>
  <si>
    <t>000719055068</t>
  </si>
  <si>
    <t>SP17061300088818</t>
  </si>
  <si>
    <t>OP17061300061411</t>
  </si>
  <si>
    <t>1000084241</t>
  </si>
  <si>
    <t>邓娅妮</t>
  </si>
  <si>
    <t>000719058068</t>
  </si>
  <si>
    <t>SP17061300088829</t>
  </si>
  <si>
    <t>OP17061300061416</t>
  </si>
  <si>
    <t>1000017768</t>
  </si>
  <si>
    <t>马源沙</t>
  </si>
  <si>
    <t>000719078369</t>
  </si>
  <si>
    <t>SP17061300088861</t>
  </si>
  <si>
    <t>OP17061300061444</t>
  </si>
  <si>
    <t>1000083283</t>
  </si>
  <si>
    <t>李平</t>
  </si>
  <si>
    <t>000719082581</t>
  </si>
  <si>
    <t>SP17061300088870</t>
  </si>
  <si>
    <t>OP17061300061449</t>
  </si>
  <si>
    <t>000719088484</t>
  </si>
  <si>
    <t>SP17061300088886</t>
  </si>
  <si>
    <t>OP17061300061462</t>
  </si>
  <si>
    <t>1000083230</t>
  </si>
  <si>
    <t>李淑丽</t>
  </si>
  <si>
    <t>000719089978</t>
  </si>
  <si>
    <t>SP17061300088885</t>
  </si>
  <si>
    <t>OP17061300061461</t>
  </si>
  <si>
    <t>000719104146</t>
  </si>
  <si>
    <t>SP17061300088923</t>
  </si>
  <si>
    <t>OP17061300061486</t>
  </si>
  <si>
    <t>5327-2723016520</t>
  </si>
  <si>
    <t>罗琴美</t>
  </si>
  <si>
    <t>000719107438</t>
  </si>
  <si>
    <t>SP17061300088947</t>
  </si>
  <si>
    <t>OP17061300061493</t>
  </si>
  <si>
    <t>000719128905</t>
  </si>
  <si>
    <t>SP17061300089002</t>
  </si>
  <si>
    <t>OP17061300061521</t>
  </si>
  <si>
    <t>1000031329</t>
  </si>
  <si>
    <t>李云庆</t>
  </si>
  <si>
    <t>000719129589</t>
  </si>
  <si>
    <t>SP17061300089011</t>
  </si>
  <si>
    <t>OP17061300061530</t>
  </si>
  <si>
    <t>5335-3528004371</t>
  </si>
  <si>
    <t>田军</t>
  </si>
  <si>
    <t>000719140283</t>
  </si>
  <si>
    <t>SP17061300089025</t>
  </si>
  <si>
    <t>OP17061300061539</t>
  </si>
  <si>
    <t>1000084040</t>
  </si>
  <si>
    <t>丁朝友</t>
  </si>
  <si>
    <t>000719153697</t>
  </si>
  <si>
    <t>SP17061300089057</t>
  </si>
  <si>
    <t>OP17061300061564</t>
  </si>
  <si>
    <t>0121062492</t>
  </si>
  <si>
    <t>李薇</t>
  </si>
  <si>
    <t>000719163111</t>
  </si>
  <si>
    <t>SP17061300089067</t>
  </si>
  <si>
    <t>OP17061300061570</t>
  </si>
  <si>
    <t>000719181060</t>
  </si>
  <si>
    <t>SP17061300089087</t>
  </si>
  <si>
    <t>OP17061300061592</t>
  </si>
  <si>
    <t>1000084278</t>
  </si>
  <si>
    <t>黄跃</t>
  </si>
  <si>
    <t>000719189512</t>
  </si>
  <si>
    <t>SP17061300089100</t>
  </si>
  <si>
    <t>OP17061300061604</t>
  </si>
  <si>
    <t>1000084383</t>
  </si>
  <si>
    <t>陶亚楠</t>
  </si>
  <si>
    <t>000719204638</t>
  </si>
  <si>
    <t>SP17061300089122</t>
  </si>
  <si>
    <t>OP17061300061619</t>
  </si>
  <si>
    <t>1000084086</t>
  </si>
  <si>
    <t>李柯桦</t>
  </si>
  <si>
    <t>000719215079</t>
  </si>
  <si>
    <t>SP17061300089139</t>
  </si>
  <si>
    <t>OP17061300061635</t>
  </si>
  <si>
    <t>000719220026</t>
  </si>
  <si>
    <t>SP17061300089157</t>
  </si>
  <si>
    <t>OP17061300061642</t>
  </si>
  <si>
    <t>1000084345</t>
  </si>
  <si>
    <t>000719221665</t>
  </si>
  <si>
    <t>SP17061300089154</t>
  </si>
  <si>
    <t>OP17061300061640</t>
  </si>
  <si>
    <t>000719217761</t>
  </si>
  <si>
    <t>SP17061300089156</t>
  </si>
  <si>
    <t>OP17061300061641</t>
  </si>
  <si>
    <t>1000083025</t>
  </si>
  <si>
    <t>马甜</t>
  </si>
  <si>
    <t>000719234769</t>
  </si>
  <si>
    <t>SP17061300089177</t>
  </si>
  <si>
    <t>OP17061300061656</t>
  </si>
  <si>
    <t>1000084415</t>
  </si>
  <si>
    <t>杨翊琳</t>
  </si>
  <si>
    <t>000719240326</t>
  </si>
  <si>
    <t>SP17061300089185</t>
  </si>
  <si>
    <t>OP17061300061664</t>
  </si>
  <si>
    <t>000719265082</t>
  </si>
  <si>
    <t>SP17061300089205</t>
  </si>
  <si>
    <t>OP17061300061685</t>
  </si>
  <si>
    <t>1000084281</t>
  </si>
  <si>
    <t>吕亚娟</t>
  </si>
  <si>
    <t>000719263705</t>
  </si>
  <si>
    <t>SP17061300089204</t>
  </si>
  <si>
    <t>OP17061300061684</t>
  </si>
  <si>
    <t>1000081412</t>
  </si>
  <si>
    <t>郭孝兰</t>
  </si>
  <si>
    <t>000719284603</t>
  </si>
  <si>
    <t>SP17061300089222</t>
  </si>
  <si>
    <t>OP17061300061704</t>
  </si>
  <si>
    <t>0153036919</t>
  </si>
  <si>
    <t>夏云娟</t>
  </si>
  <si>
    <t>000719291693</t>
  </si>
  <si>
    <t>SP17061300089236</t>
  </si>
  <si>
    <t>OP17061300061716</t>
  </si>
  <si>
    <t>000719348450</t>
  </si>
  <si>
    <t>SP17061300089307</t>
  </si>
  <si>
    <t>OP17061300061769</t>
  </si>
  <si>
    <t>000719353165</t>
  </si>
  <si>
    <t>SP17061300089308</t>
  </si>
  <si>
    <t>OP17061300061770</t>
  </si>
  <si>
    <t>1000031340</t>
  </si>
  <si>
    <t>王琼</t>
  </si>
  <si>
    <t>000719361247</t>
  </si>
  <si>
    <t>SP17061300089316</t>
  </si>
  <si>
    <t>OP17061300061776</t>
  </si>
  <si>
    <t>1000084500</t>
  </si>
  <si>
    <t>罗倩波</t>
  </si>
  <si>
    <t>000719369139</t>
  </si>
  <si>
    <t>SP17061300089331</t>
  </si>
  <si>
    <t>OP17061300061782</t>
  </si>
  <si>
    <t>000719408571</t>
  </si>
  <si>
    <t>SP17061300089410</t>
  </si>
  <si>
    <t>OP17061300061826</t>
  </si>
  <si>
    <t>1000065103</t>
  </si>
  <si>
    <t>莫桂仙</t>
  </si>
  <si>
    <t>000719404298</t>
  </si>
  <si>
    <t>SP17061300089417</t>
  </si>
  <si>
    <t>OP17061300061831</t>
  </si>
  <si>
    <t>1000011440</t>
  </si>
  <si>
    <t>陈彦名</t>
  </si>
  <si>
    <t>000719405512</t>
  </si>
  <si>
    <t>SP17061300089418</t>
  </si>
  <si>
    <t>OP17061300061832</t>
  </si>
  <si>
    <t>1000084511</t>
  </si>
  <si>
    <t>李春琴</t>
  </si>
  <si>
    <t>000719414858</t>
  </si>
  <si>
    <t>SP17061300089434</t>
  </si>
  <si>
    <t>OP17061300061842</t>
  </si>
  <si>
    <t>1000081609</t>
  </si>
  <si>
    <t>000719420863</t>
  </si>
  <si>
    <t>SP17061300089473</t>
  </si>
  <si>
    <t>OP17061300061856</t>
  </si>
  <si>
    <t>000719424733</t>
  </si>
  <si>
    <t>SP17061300089484</t>
  </si>
  <si>
    <t>OP17061300061859</t>
  </si>
  <si>
    <t>1000082392</t>
  </si>
  <si>
    <t>业红波</t>
  </si>
  <si>
    <t>000719432058</t>
  </si>
  <si>
    <t>SP17061300089495</t>
  </si>
  <si>
    <t>OP17061300061863</t>
  </si>
  <si>
    <t>1000084320</t>
  </si>
  <si>
    <t>梁仕珍</t>
  </si>
  <si>
    <t>000719433654</t>
  </si>
  <si>
    <t>SP17061300089500</t>
  </si>
  <si>
    <t>OP17061300061867</t>
  </si>
  <si>
    <t>1000083077</t>
  </si>
  <si>
    <t>杜娟</t>
  </si>
  <si>
    <t>000719441420</t>
  </si>
  <si>
    <t>SP17061300089502</t>
  </si>
  <si>
    <t>OP17061300061871</t>
  </si>
  <si>
    <t>1000084069</t>
  </si>
  <si>
    <t>刘万军</t>
  </si>
  <si>
    <t>000719442209</t>
  </si>
  <si>
    <t>SP17061300089506</t>
  </si>
  <si>
    <t>OP17061300061873</t>
  </si>
  <si>
    <t>0112052345</t>
  </si>
  <si>
    <t>曹金鸿</t>
  </si>
  <si>
    <t>000719489011</t>
  </si>
  <si>
    <t>SP17061300089549</t>
  </si>
  <si>
    <t>OP17061300061915</t>
  </si>
  <si>
    <t>1000083819</t>
  </si>
  <si>
    <t>周正义</t>
  </si>
  <si>
    <t>000719488275</t>
  </si>
  <si>
    <t>SP17061300089552</t>
  </si>
  <si>
    <t>OP17061300061920</t>
  </si>
  <si>
    <t>0102527566</t>
  </si>
  <si>
    <t>李奕蒙</t>
  </si>
  <si>
    <t>000719519112</t>
  </si>
  <si>
    <t>SP17061300089599</t>
  </si>
  <si>
    <t>OP17061300061959</t>
  </si>
  <si>
    <t>1000084614</t>
  </si>
  <si>
    <t>000719521543</t>
  </si>
  <si>
    <t>SP17061300089602</t>
  </si>
  <si>
    <t>OP17061300061963</t>
  </si>
  <si>
    <t>000719521385</t>
  </si>
  <si>
    <t>SP17061300089603</t>
  </si>
  <si>
    <t>OP17061300061961</t>
  </si>
  <si>
    <t>1000066823</t>
  </si>
  <si>
    <t>杨琼仙</t>
  </si>
  <si>
    <t>000719540263</t>
  </si>
  <si>
    <t>SP17061300089640</t>
  </si>
  <si>
    <t>OP17061300061984</t>
  </si>
  <si>
    <t>1000083274</t>
  </si>
  <si>
    <t>樊加美</t>
  </si>
  <si>
    <t>000719556805</t>
  </si>
  <si>
    <t>SP17061300089682</t>
  </si>
  <si>
    <t>OP17061300062013</t>
  </si>
  <si>
    <t>1000084092</t>
  </si>
  <si>
    <t>杨洋</t>
  </si>
  <si>
    <t>000719558710</t>
  </si>
  <si>
    <t>SP17061300089694</t>
  </si>
  <si>
    <t>OP17061300062017</t>
  </si>
  <si>
    <t>1000084634</t>
  </si>
  <si>
    <t>余东琴</t>
  </si>
  <si>
    <t>000719561152</t>
  </si>
  <si>
    <t>SP17061300089700</t>
  </si>
  <si>
    <t>OP17061300062020</t>
  </si>
  <si>
    <t>1000083504</t>
  </si>
  <si>
    <t>黄建红</t>
  </si>
  <si>
    <t>000719563070</t>
  </si>
  <si>
    <t>SP17061300089709</t>
  </si>
  <si>
    <t>OP17061300062024</t>
  </si>
  <si>
    <t>1000084312</t>
  </si>
  <si>
    <t>张洪英</t>
  </si>
  <si>
    <t>000719568665</t>
  </si>
  <si>
    <t>SP17061300089720</t>
  </si>
  <si>
    <t>OP17061300062030</t>
  </si>
  <si>
    <t>1000079260</t>
  </si>
  <si>
    <t>许敏婷</t>
  </si>
  <si>
    <t>000719583421</t>
  </si>
  <si>
    <t>SP17061300089761</t>
  </si>
  <si>
    <t>OP17061300062052</t>
  </si>
  <si>
    <t>000719588388</t>
  </si>
  <si>
    <t>SP17061300089773</t>
  </si>
  <si>
    <t>OP17061300062057</t>
  </si>
  <si>
    <t>000719597626</t>
  </si>
  <si>
    <t>SP17061300089796</t>
  </si>
  <si>
    <t>OP17061300062071</t>
  </si>
  <si>
    <t>1000084199</t>
  </si>
  <si>
    <t>皇甫倩</t>
  </si>
  <si>
    <t>000719630287</t>
  </si>
  <si>
    <t>SP17061300089874</t>
  </si>
  <si>
    <t>OP17061300062108</t>
  </si>
  <si>
    <t>1000084484</t>
  </si>
  <si>
    <t>周刚</t>
  </si>
  <si>
    <t>000719663580</t>
  </si>
  <si>
    <t>SP17061300089973</t>
  </si>
  <si>
    <t>OP17061300062140</t>
  </si>
  <si>
    <t>0111183569</t>
  </si>
  <si>
    <t>黄聚红</t>
  </si>
  <si>
    <t>000719668249</t>
  </si>
  <si>
    <t>SP17061300089980</t>
  </si>
  <si>
    <t>OP17061300062143</t>
  </si>
  <si>
    <t>000719685528</t>
  </si>
  <si>
    <t>SP17061300090015</t>
  </si>
  <si>
    <t>OP17061300062156</t>
  </si>
  <si>
    <t>5010602061</t>
  </si>
  <si>
    <t>杨文捷</t>
  </si>
  <si>
    <t>000719691843</t>
  </si>
  <si>
    <t>SP17061300090031</t>
  </si>
  <si>
    <t>OP17061300062166</t>
  </si>
  <si>
    <t>0101319528</t>
  </si>
  <si>
    <t>张雪兰</t>
  </si>
  <si>
    <t>000719702524</t>
  </si>
  <si>
    <t>SP17061300090056</t>
  </si>
  <si>
    <t>OP17061300062175</t>
  </si>
  <si>
    <t>1000082926</t>
  </si>
  <si>
    <t>魏清荣</t>
  </si>
  <si>
    <t>000719709285</t>
  </si>
  <si>
    <t>SP17061300090075</t>
  </si>
  <si>
    <t>OP17061300062183</t>
  </si>
  <si>
    <t>0103120944</t>
  </si>
  <si>
    <t>刘晓艳</t>
  </si>
  <si>
    <t>000719714551</t>
  </si>
  <si>
    <t>SP17061300090088</t>
  </si>
  <si>
    <t>OP17061300062187</t>
  </si>
  <si>
    <t>1000082816</t>
  </si>
  <si>
    <t>朱学云</t>
  </si>
  <si>
    <t>000719737842</t>
  </si>
  <si>
    <t>SP17061300090137</t>
  </si>
  <si>
    <t>OP17061300062209</t>
  </si>
  <si>
    <t>5013427426</t>
  </si>
  <si>
    <t>宋永琼</t>
  </si>
  <si>
    <t>000719746687</t>
  </si>
  <si>
    <t>SP17061300090146</t>
  </si>
  <si>
    <t>OP17061300062216</t>
  </si>
  <si>
    <t>5327-2729025837</t>
  </si>
  <si>
    <t>李茂</t>
  </si>
  <si>
    <t>000719754504</t>
  </si>
  <si>
    <t>SP17061300090166</t>
  </si>
  <si>
    <t>OP17061300062226</t>
  </si>
  <si>
    <t>1000074077</t>
  </si>
  <si>
    <t>彭刘路</t>
  </si>
  <si>
    <t>000719754611</t>
  </si>
  <si>
    <t>SP17061300090174</t>
  </si>
  <si>
    <t>OP17061300062227</t>
  </si>
  <si>
    <t>1000083982</t>
  </si>
  <si>
    <t>周纪良</t>
  </si>
  <si>
    <t>000719799025</t>
  </si>
  <si>
    <t>SP17061300090271</t>
  </si>
  <si>
    <t>OP17061300062282</t>
  </si>
  <si>
    <t>0181075783</t>
  </si>
  <si>
    <t>张碧琼</t>
  </si>
  <si>
    <t>000719816293</t>
  </si>
  <si>
    <t>SP17061300090293</t>
  </si>
  <si>
    <t>OP17061300062301</t>
  </si>
  <si>
    <t>000719816981</t>
  </si>
  <si>
    <t>SP17061300090298</t>
  </si>
  <si>
    <t>OP17061300062307</t>
  </si>
  <si>
    <t>000719822692</t>
  </si>
  <si>
    <t>SP17061300090301</t>
  </si>
  <si>
    <t>OP17061300062308</t>
  </si>
  <si>
    <t>1000084655</t>
  </si>
  <si>
    <t>黄美静</t>
  </si>
  <si>
    <t>000719828678</t>
  </si>
  <si>
    <t>SP17061300090317</t>
  </si>
  <si>
    <t>OP17061300062317</t>
  </si>
  <si>
    <t>000719844814</t>
  </si>
  <si>
    <t>SP17061300090351</t>
  </si>
  <si>
    <t>OP17061300062336</t>
  </si>
  <si>
    <t>5300-0000841782</t>
  </si>
  <si>
    <t>李彦祥</t>
  </si>
  <si>
    <t>000719848512</t>
  </si>
  <si>
    <t>SP17061300090352</t>
  </si>
  <si>
    <t>OP17061300062338</t>
  </si>
  <si>
    <t>000719864094</t>
  </si>
  <si>
    <t>SP17061300090378</t>
  </si>
  <si>
    <t>OP17061300062355</t>
  </si>
  <si>
    <t>0154043973</t>
  </si>
  <si>
    <t>廖章春</t>
  </si>
  <si>
    <t>000719876116</t>
  </si>
  <si>
    <t>SP17061300090395</t>
  </si>
  <si>
    <t>OP17061300062368</t>
  </si>
  <si>
    <t>000719882765</t>
  </si>
  <si>
    <t>SP17061300090415</t>
  </si>
  <si>
    <t>OP17061300062380</t>
  </si>
  <si>
    <t>000719893833</t>
  </si>
  <si>
    <t>SP17061300090427</t>
  </si>
  <si>
    <t>OP17061300062389</t>
  </si>
  <si>
    <t>1000082039</t>
  </si>
  <si>
    <t>刘春花</t>
  </si>
  <si>
    <t>000719912165</t>
  </si>
  <si>
    <t>SP17061300090445</t>
  </si>
  <si>
    <t>OP17061300062402</t>
  </si>
  <si>
    <t>1000050945</t>
  </si>
  <si>
    <t>赵香会</t>
  </si>
  <si>
    <t>000719915102</t>
  </si>
  <si>
    <t>SP17061300090454</t>
  </si>
  <si>
    <t>OP17061300062408</t>
  </si>
  <si>
    <t>000719926090</t>
  </si>
  <si>
    <t>SP17061300090463</t>
  </si>
  <si>
    <t>OP17061300062416</t>
  </si>
  <si>
    <t>1000038837</t>
  </si>
  <si>
    <t>孙少桔</t>
  </si>
  <si>
    <t>000719929253</t>
  </si>
  <si>
    <t>SP17061300090470</t>
  </si>
  <si>
    <t>OP17061300062422</t>
  </si>
  <si>
    <t>1000084248</t>
  </si>
  <si>
    <t>胡林</t>
  </si>
  <si>
    <t>000719930049</t>
  </si>
  <si>
    <t>SP17061300090471</t>
  </si>
  <si>
    <t>OP17061300062423</t>
  </si>
  <si>
    <t>0102558281</t>
  </si>
  <si>
    <t>000719939571</t>
  </si>
  <si>
    <t>SP17061300090478</t>
  </si>
  <si>
    <t>OP17061300062427</t>
  </si>
  <si>
    <t>000719956965</t>
  </si>
  <si>
    <t>SP17061300090486</t>
  </si>
  <si>
    <t>OP17061300062433</t>
  </si>
  <si>
    <t>1000081874</t>
  </si>
  <si>
    <t>陈堂</t>
  </si>
  <si>
    <t>000719958884</t>
  </si>
  <si>
    <t>SP17061300090487</t>
  </si>
  <si>
    <t>OP17061300062436</t>
  </si>
  <si>
    <t>1000026162</t>
  </si>
  <si>
    <t>戴琦</t>
  </si>
  <si>
    <t>000719985917</t>
  </si>
  <si>
    <t>SP17061300090502</t>
  </si>
  <si>
    <t>OP17061300062449</t>
  </si>
  <si>
    <t>1000084697</t>
  </si>
  <si>
    <t>张昆华</t>
  </si>
  <si>
    <t>000719992408</t>
  </si>
  <si>
    <t>SP17061300090511</t>
  </si>
  <si>
    <t>OP17061300062457</t>
  </si>
  <si>
    <t>1000035181</t>
  </si>
  <si>
    <t>陈蓉蓉</t>
  </si>
  <si>
    <t>000720003724</t>
  </si>
  <si>
    <t>SP17061300090520</t>
  </si>
  <si>
    <t>OP17061300062467</t>
  </si>
  <si>
    <t>1000083810</t>
  </si>
  <si>
    <t>殷娇</t>
  </si>
  <si>
    <t>000720029814</t>
  </si>
  <si>
    <t>SP17061300090560</t>
  </si>
  <si>
    <t>OP17061300062496</t>
  </si>
  <si>
    <t>1000082098</t>
  </si>
  <si>
    <t>田发春</t>
  </si>
  <si>
    <t>000720043819</t>
  </si>
  <si>
    <t>SP17061300090581</t>
  </si>
  <si>
    <t>OP17061300062514</t>
  </si>
  <si>
    <t>1000082492</t>
  </si>
  <si>
    <t>高肖</t>
  </si>
  <si>
    <t>000720049991</t>
  </si>
  <si>
    <t>SP17061300090585</t>
  </si>
  <si>
    <t>OP17061300062519</t>
  </si>
  <si>
    <t>1000084600</t>
  </si>
  <si>
    <t>赵苏伟</t>
  </si>
  <si>
    <t>000720071924</t>
  </si>
  <si>
    <t>SP17061300090606</t>
  </si>
  <si>
    <t>OP17061300062532</t>
  </si>
  <si>
    <t>1000084125</t>
  </si>
  <si>
    <t>邓霜</t>
  </si>
  <si>
    <t>000720104101</t>
  </si>
  <si>
    <t>SP17061300090654</t>
  </si>
  <si>
    <t>OP17061300062552</t>
  </si>
  <si>
    <t>1000022205</t>
  </si>
  <si>
    <t>彭齐康</t>
  </si>
  <si>
    <t>000720109677</t>
  </si>
  <si>
    <t>SP17061300090665</t>
  </si>
  <si>
    <t>OP17061300062559</t>
  </si>
  <si>
    <t>1000018813</t>
  </si>
  <si>
    <t>谢美英</t>
  </si>
  <si>
    <t>000720120632</t>
  </si>
  <si>
    <t>SP17061300090682</t>
  </si>
  <si>
    <t>OP17061300062566</t>
  </si>
  <si>
    <t>1000082781</t>
  </si>
  <si>
    <t>周继芳</t>
  </si>
  <si>
    <t>000720194683</t>
  </si>
  <si>
    <t>SP17061300090759</t>
  </si>
  <si>
    <t>OP17061300062604</t>
  </si>
  <si>
    <t>1000040399</t>
  </si>
  <si>
    <t>吴华亮</t>
  </si>
  <si>
    <t>000720240209</t>
  </si>
  <si>
    <t>SP17061300090800</t>
  </si>
  <si>
    <t>OP17061300062639</t>
  </si>
  <si>
    <t>0112082431</t>
  </si>
  <si>
    <t>陈成距</t>
  </si>
  <si>
    <t>000720255063</t>
  </si>
  <si>
    <t>SP17061300090810</t>
  </si>
  <si>
    <t>OP17061300062650</t>
  </si>
  <si>
    <t>000720301505</t>
  </si>
  <si>
    <t>SP17061300090852</t>
  </si>
  <si>
    <t>OP17061300062692</t>
  </si>
  <si>
    <t>5300-0000427581</t>
  </si>
  <si>
    <t>石青</t>
  </si>
  <si>
    <t>000720320354</t>
  </si>
  <si>
    <t>SP17061300090867</t>
  </si>
  <si>
    <t>OP17061300062701</t>
  </si>
  <si>
    <t>1000055378</t>
  </si>
  <si>
    <t>刘发静</t>
  </si>
  <si>
    <t>000720371461</t>
  </si>
  <si>
    <t>SP17061300090897</t>
  </si>
  <si>
    <t>OP17061300062718</t>
  </si>
  <si>
    <t>1000082688</t>
  </si>
  <si>
    <t>张政元</t>
  </si>
  <si>
    <t>000720403387</t>
  </si>
  <si>
    <t>SP17061300090944</t>
  </si>
  <si>
    <t>OP17061300062733</t>
  </si>
  <si>
    <t>1000082677</t>
  </si>
  <si>
    <t>000720425712</t>
  </si>
  <si>
    <t>SP17061300090979</t>
  </si>
  <si>
    <t>OP17061300062742</t>
  </si>
  <si>
    <t>1000084962</t>
  </si>
  <si>
    <t>赵琳</t>
  </si>
  <si>
    <t>000720439239</t>
  </si>
  <si>
    <t>SP17061300090994</t>
  </si>
  <si>
    <t>OP17061300062750</t>
  </si>
  <si>
    <t>1000084882</t>
  </si>
  <si>
    <t>李元</t>
  </si>
  <si>
    <t>000720457395</t>
  </si>
  <si>
    <t>SP17061300091011</t>
  </si>
  <si>
    <t>OP17061300062758</t>
  </si>
  <si>
    <t>1000083992</t>
  </si>
  <si>
    <t>冯美仙</t>
  </si>
  <si>
    <t>000720462697</t>
  </si>
  <si>
    <t>SP17061300091016</t>
  </si>
  <si>
    <t>OP17061300062759</t>
  </si>
  <si>
    <t>0112293719</t>
  </si>
  <si>
    <t>杨云莲</t>
  </si>
  <si>
    <t>000720465988</t>
  </si>
  <si>
    <t>SP17061300091019</t>
  </si>
  <si>
    <t>OP17061300062763</t>
  </si>
  <si>
    <t>000720473343</t>
  </si>
  <si>
    <t>SP17061300091026</t>
  </si>
  <si>
    <t>OP17061300062765</t>
  </si>
  <si>
    <t>1000077569</t>
  </si>
  <si>
    <t>张六妹</t>
  </si>
  <si>
    <t>000720513544</t>
  </si>
  <si>
    <t>SP17061300091049</t>
  </si>
  <si>
    <t>OP17061300062786</t>
  </si>
  <si>
    <t>1000084501</t>
  </si>
  <si>
    <t>飞杰</t>
  </si>
  <si>
    <t>000720518373</t>
  </si>
  <si>
    <t>SP17061300091058</t>
  </si>
  <si>
    <t>OP17061300062793</t>
  </si>
  <si>
    <t>1000084283</t>
  </si>
  <si>
    <t>祁德琴</t>
  </si>
  <si>
    <t>000720532886</t>
  </si>
  <si>
    <t>SP17061300091065</t>
  </si>
  <si>
    <t>OP17061300062801</t>
  </si>
  <si>
    <t>1000076640</t>
  </si>
  <si>
    <t>顾思杰</t>
  </si>
  <si>
    <t>000720538072</t>
  </si>
  <si>
    <t>SP17061300091066</t>
  </si>
  <si>
    <t>OP17061300062802</t>
  </si>
  <si>
    <t>1000084992</t>
  </si>
  <si>
    <t>吴双芝</t>
  </si>
  <si>
    <t>000720572521</t>
  </si>
  <si>
    <t>SP17061300091081</t>
  </si>
  <si>
    <t>OP17061300062821</t>
  </si>
  <si>
    <t>1000085009</t>
  </si>
  <si>
    <t>徐伟</t>
  </si>
  <si>
    <t>000720576895</t>
  </si>
  <si>
    <t>SP17061300091082</t>
  </si>
  <si>
    <t>OP17061300062824</t>
  </si>
  <si>
    <t>1000083319</t>
  </si>
  <si>
    <t>李丹</t>
  </si>
  <si>
    <t>000720581825</t>
  </si>
  <si>
    <t>SP17061300091085</t>
  </si>
  <si>
    <t>OP17061300062828</t>
  </si>
  <si>
    <t>000720584410</t>
  </si>
  <si>
    <t>SP17061300091088</t>
  </si>
  <si>
    <t>OP17061300062831</t>
  </si>
  <si>
    <t>1000084576</t>
  </si>
  <si>
    <t>蒋丽莎</t>
  </si>
  <si>
    <t>000720641487</t>
  </si>
  <si>
    <t>SP17061300091118</t>
  </si>
  <si>
    <t>OP17061300062845</t>
  </si>
  <si>
    <t>000720646177</t>
  </si>
  <si>
    <t>SP17061300091120</t>
  </si>
  <si>
    <t>OP17061300062847</t>
  </si>
  <si>
    <t>000720649440</t>
  </si>
  <si>
    <t>SP17061300091123</t>
  </si>
  <si>
    <t>OP17061300062851</t>
  </si>
  <si>
    <t>000720732838</t>
  </si>
  <si>
    <t>SP17061300091164</t>
  </si>
  <si>
    <t>OP17061300062876</t>
  </si>
  <si>
    <t>1000085017</t>
  </si>
  <si>
    <t>李文庆</t>
  </si>
  <si>
    <t>000720736358</t>
  </si>
  <si>
    <t>SP17061300091168</t>
  </si>
  <si>
    <t>OP17061300062882</t>
  </si>
  <si>
    <t>1000080443</t>
  </si>
  <si>
    <t>000720819171</t>
  </si>
  <si>
    <t>SP17061300091216</t>
  </si>
  <si>
    <t>OP17061300062925</t>
  </si>
  <si>
    <t>000720864202</t>
  </si>
  <si>
    <t>SP17061300091233</t>
  </si>
  <si>
    <t>OP17061300062934</t>
  </si>
  <si>
    <t>0103299083</t>
  </si>
  <si>
    <t>刘钊汐</t>
  </si>
  <si>
    <t>000720876573</t>
  </si>
  <si>
    <t>SP17061300091244</t>
  </si>
  <si>
    <t>OP17061300062937</t>
  </si>
  <si>
    <t>000720892246</t>
  </si>
  <si>
    <t>SP17061300091262</t>
  </si>
  <si>
    <t>OP17061300062948</t>
  </si>
  <si>
    <t>1000084776</t>
  </si>
  <si>
    <t>惠留芬</t>
  </si>
  <si>
    <t>000720909606</t>
  </si>
  <si>
    <t>SP17061300091271</t>
  </si>
  <si>
    <t>OP17061300062952</t>
  </si>
  <si>
    <t>000720910831</t>
  </si>
  <si>
    <t>SP17061300091273</t>
  </si>
  <si>
    <t>OP17061300062954</t>
  </si>
  <si>
    <t>1000077050</t>
  </si>
  <si>
    <t>刘涛</t>
  </si>
  <si>
    <t>000720945391</t>
  </si>
  <si>
    <t>SP17061300091291</t>
  </si>
  <si>
    <t>OP17061300062969</t>
  </si>
  <si>
    <t>5010352060</t>
  </si>
  <si>
    <t>张云水</t>
  </si>
  <si>
    <t>000721014911</t>
  </si>
  <si>
    <t>SP17061300091318</t>
  </si>
  <si>
    <t>OP17061300062999</t>
  </si>
  <si>
    <t>000721094712</t>
  </si>
  <si>
    <t>SP17061300091366</t>
  </si>
  <si>
    <t>OP17061300063027</t>
  </si>
  <si>
    <t>1000085217</t>
  </si>
  <si>
    <t>余红梅</t>
  </si>
  <si>
    <t>000721389820</t>
  </si>
  <si>
    <t>SP17061300091510</t>
  </si>
  <si>
    <t>OP17061300063153</t>
  </si>
  <si>
    <t>1000085165</t>
  </si>
  <si>
    <t>吴长宝</t>
  </si>
  <si>
    <t>000721565066</t>
  </si>
  <si>
    <t>SP17061300091602</t>
  </si>
  <si>
    <t>OP17061300063235</t>
  </si>
  <si>
    <t>000721572488</t>
  </si>
  <si>
    <t>SP17061300091607</t>
  </si>
  <si>
    <t>OP17061300063239</t>
  </si>
  <si>
    <t>000721635229</t>
  </si>
  <si>
    <t>SP17061300091641</t>
  </si>
  <si>
    <t>OP17061300063269</t>
  </si>
  <si>
    <t>1000084101</t>
  </si>
  <si>
    <t>赵红瑞</t>
  </si>
  <si>
    <t>000721653934</t>
  </si>
  <si>
    <t>SP17061300091652</t>
  </si>
  <si>
    <t>OP17061300063289</t>
  </si>
  <si>
    <t>5335-3500026170</t>
  </si>
  <si>
    <t>辉雪玮</t>
  </si>
  <si>
    <t>000721670434</t>
  </si>
  <si>
    <t>SP17061300091672</t>
  </si>
  <si>
    <t>OP17061300063304</t>
  </si>
  <si>
    <t>1000085153</t>
  </si>
  <si>
    <t>胡港</t>
  </si>
  <si>
    <t>000721677526</t>
  </si>
  <si>
    <t>SP17061300091686</t>
  </si>
  <si>
    <t>OP17061300063313</t>
  </si>
  <si>
    <t>000721719236</t>
  </si>
  <si>
    <t>SP17061300091778</t>
  </si>
  <si>
    <t>OP17061300063376</t>
  </si>
  <si>
    <t>1000078302</t>
  </si>
  <si>
    <t>王文军</t>
  </si>
  <si>
    <t>000721731959</t>
  </si>
  <si>
    <t>SP17061300091806</t>
  </si>
  <si>
    <t>OP17061300063401</t>
  </si>
  <si>
    <t>1000056205</t>
  </si>
  <si>
    <t>杨云艳</t>
  </si>
  <si>
    <t>000721755310</t>
  </si>
  <si>
    <t>SP17061300091844</t>
  </si>
  <si>
    <t>OP17061300063425</t>
  </si>
  <si>
    <t>1000007579</t>
  </si>
  <si>
    <t>吴龙分</t>
  </si>
  <si>
    <t>000721762367</t>
  </si>
  <si>
    <t>SP17061300091857</t>
  </si>
  <si>
    <t>OP17061300063436</t>
  </si>
  <si>
    <t>1000085108</t>
  </si>
  <si>
    <t>段美艳</t>
  </si>
  <si>
    <t>000721791866</t>
  </si>
  <si>
    <t>SP17061300091888</t>
  </si>
  <si>
    <t>OP17061300063459</t>
  </si>
  <si>
    <t>0103032007</t>
  </si>
  <si>
    <t>黄尚贤</t>
  </si>
  <si>
    <t>000721790875</t>
  </si>
  <si>
    <t>SP17061300091893</t>
  </si>
  <si>
    <t>OP17061300063461</t>
  </si>
  <si>
    <t>000721818669</t>
  </si>
  <si>
    <t>SP17061300091928</t>
  </si>
  <si>
    <t>OP17061300063493</t>
  </si>
  <si>
    <t>1000045032</t>
  </si>
  <si>
    <t>文永仙</t>
  </si>
  <si>
    <t>000721832136</t>
  </si>
  <si>
    <t>SP17061300091949</t>
  </si>
  <si>
    <t>OP17061300063510</t>
  </si>
  <si>
    <t>1000085123</t>
  </si>
  <si>
    <t>窦友涛</t>
  </si>
  <si>
    <t>000721825933</t>
  </si>
  <si>
    <t>SP17061300091950</t>
  </si>
  <si>
    <t>OP17061300063511</t>
  </si>
  <si>
    <t>000721836915</t>
  </si>
  <si>
    <t>SP17061300091963</t>
  </si>
  <si>
    <t>OP17061300063517</t>
  </si>
  <si>
    <t>1000085168</t>
  </si>
  <si>
    <t>吴彩艳</t>
  </si>
  <si>
    <t>000721891390</t>
  </si>
  <si>
    <t>SP17061300092089</t>
  </si>
  <si>
    <t>OP17061300063607</t>
  </si>
  <si>
    <t>1000085313</t>
  </si>
  <si>
    <t>郑芝梅</t>
  </si>
  <si>
    <t>000721913176</t>
  </si>
  <si>
    <t>SP17061300092125</t>
  </si>
  <si>
    <t>OP17061300063643</t>
  </si>
  <si>
    <t>1000085447</t>
  </si>
  <si>
    <t>李玲玲</t>
  </si>
  <si>
    <t>000721914388</t>
  </si>
  <si>
    <t>SP17061300092130</t>
  </si>
  <si>
    <t>OP17061300063645</t>
  </si>
  <si>
    <t>1000051780</t>
  </si>
  <si>
    <t>白丽仙</t>
  </si>
  <si>
    <t>000721919009</t>
  </si>
  <si>
    <t>SP17061300092134</t>
  </si>
  <si>
    <t>OP17061300063647</t>
  </si>
  <si>
    <t>1000082599</t>
  </si>
  <si>
    <t>黄文碧</t>
  </si>
  <si>
    <t>000721927075</t>
  </si>
  <si>
    <t>SP17061300092151</t>
  </si>
  <si>
    <t>OP17061300063660</t>
  </si>
  <si>
    <t>0154000538</t>
  </si>
  <si>
    <t>周艳</t>
  </si>
  <si>
    <t>000721934553</t>
  </si>
  <si>
    <t>SP17061300092166</t>
  </si>
  <si>
    <t>OP17061300063674</t>
  </si>
  <si>
    <t>000721936401</t>
  </si>
  <si>
    <t>SP17061300092175</t>
  </si>
  <si>
    <t>OP17061300063678</t>
  </si>
  <si>
    <t>1000085468</t>
  </si>
  <si>
    <t>彭秀仙</t>
  </si>
  <si>
    <t>000721940479</t>
  </si>
  <si>
    <t>SP17061300092179</t>
  </si>
  <si>
    <t>OP17061300063684</t>
  </si>
  <si>
    <t>1000085519</t>
  </si>
  <si>
    <t>缪东林</t>
  </si>
  <si>
    <t>000721946909</t>
  </si>
  <si>
    <t>SP17061300092183</t>
  </si>
  <si>
    <t>OP17061300063691</t>
  </si>
  <si>
    <t>1000084374</t>
  </si>
  <si>
    <t>杨慧泉</t>
  </si>
  <si>
    <t>000721958047</t>
  </si>
  <si>
    <t>SP17061300092205</t>
  </si>
  <si>
    <t>OP17061300063708</t>
  </si>
  <si>
    <t>1000078747</t>
  </si>
  <si>
    <t>方蓉</t>
  </si>
  <si>
    <t>000721967489</t>
  </si>
  <si>
    <t>SP17061300092230</t>
  </si>
  <si>
    <t>OP17061300063718</t>
  </si>
  <si>
    <t>1000078464</t>
  </si>
  <si>
    <t>代仁模</t>
  </si>
  <si>
    <t>000721975180</t>
  </si>
  <si>
    <t>SP17061300092242</t>
  </si>
  <si>
    <t>OP17061300063726</t>
  </si>
  <si>
    <t>000721982146</t>
  </si>
  <si>
    <t>SP17061300092256</t>
  </si>
  <si>
    <t>OP17061300063742</t>
  </si>
  <si>
    <t>1000084630</t>
  </si>
  <si>
    <t>徐瑞根</t>
  </si>
  <si>
    <t>000722003894</t>
  </si>
  <si>
    <t>SP17061300092284</t>
  </si>
  <si>
    <t>OP17061300063768</t>
  </si>
  <si>
    <t>000722035615</t>
  </si>
  <si>
    <t>SP17061300092366</t>
  </si>
  <si>
    <t>OP17061300063806</t>
  </si>
  <si>
    <t>000722045160</t>
  </si>
  <si>
    <t>SP17061300092384</t>
  </si>
  <si>
    <t>OP17061300063822</t>
  </si>
  <si>
    <t>0101007432</t>
  </si>
  <si>
    <t>武华</t>
  </si>
  <si>
    <t>000722055609</t>
  </si>
  <si>
    <t>SP17061300092423</t>
  </si>
  <si>
    <t>OP17061300063837</t>
  </si>
  <si>
    <t>1000084955</t>
  </si>
  <si>
    <t>李春艳</t>
  </si>
  <si>
    <t>000722060186</t>
  </si>
  <si>
    <t>SP17061300092432</t>
  </si>
  <si>
    <t>OP17061300063842</t>
  </si>
  <si>
    <t>0000845216</t>
  </si>
  <si>
    <t>李烨</t>
  </si>
  <si>
    <t>000722063048</t>
  </si>
  <si>
    <t>SP17061300092435</t>
  </si>
  <si>
    <t>OP17061300063845</t>
  </si>
  <si>
    <t>1000010777</t>
  </si>
  <si>
    <t>潘红</t>
  </si>
  <si>
    <t>000722070055</t>
  </si>
  <si>
    <t>SP17061300092447</t>
  </si>
  <si>
    <t>OP17061300063852</t>
  </si>
  <si>
    <t>1000046814</t>
  </si>
  <si>
    <t>李昊锦</t>
  </si>
  <si>
    <t>000722069202</t>
  </si>
  <si>
    <t>SP17061300092450</t>
  </si>
  <si>
    <t>OP17061300063854</t>
  </si>
  <si>
    <t>1000009417</t>
  </si>
  <si>
    <t>杞春丽</t>
  </si>
  <si>
    <t>000722091042</t>
  </si>
  <si>
    <t>SP17061300092489</t>
  </si>
  <si>
    <t>OP17061300063878</t>
  </si>
  <si>
    <t>0103238176</t>
  </si>
  <si>
    <t>李汝菱</t>
  </si>
  <si>
    <t>000722094547</t>
  </si>
  <si>
    <t>SP17061300092500</t>
  </si>
  <si>
    <t>OP17061300063884</t>
  </si>
  <si>
    <t>1000082900</t>
  </si>
  <si>
    <t>余德芬</t>
  </si>
  <si>
    <t>000722104823</t>
  </si>
  <si>
    <t>SP17061300092519</t>
  </si>
  <si>
    <t>OP17061300063902</t>
  </si>
  <si>
    <t>1000085021</t>
  </si>
  <si>
    <t>刘小建</t>
  </si>
  <si>
    <t>000722116174</t>
  </si>
  <si>
    <t>SP17061300092551</t>
  </si>
  <si>
    <t>OP17061300063914</t>
  </si>
  <si>
    <t>1000085495</t>
  </si>
  <si>
    <t>杨应先</t>
  </si>
  <si>
    <t>000722124364</t>
  </si>
  <si>
    <t>SP17061300092590</t>
  </si>
  <si>
    <t>OP17061300063933</t>
  </si>
  <si>
    <t>0103127050</t>
  </si>
  <si>
    <t>何沁临</t>
  </si>
  <si>
    <t>000722128916</t>
  </si>
  <si>
    <t>SP17061300092596</t>
  </si>
  <si>
    <t>OP17061300063937</t>
  </si>
  <si>
    <t>1000084802</t>
  </si>
  <si>
    <t>曾艳春</t>
  </si>
  <si>
    <t>000722136051</t>
  </si>
  <si>
    <t>SP17061300092614</t>
  </si>
  <si>
    <t>OP17061300063943</t>
  </si>
  <si>
    <t>1000085175</t>
  </si>
  <si>
    <t>李永帅</t>
  </si>
  <si>
    <t>000722135787</t>
  </si>
  <si>
    <t>SP17061300092618</t>
  </si>
  <si>
    <t>OP17061300063946</t>
  </si>
  <si>
    <t>1000083764</t>
  </si>
  <si>
    <t>李艳芝</t>
  </si>
  <si>
    <t>000722139687</t>
  </si>
  <si>
    <t>SP17061300092629</t>
  </si>
  <si>
    <t>OP17061300063953</t>
  </si>
  <si>
    <t>0101090854</t>
  </si>
  <si>
    <t>马骞</t>
  </si>
  <si>
    <t>000722148552</t>
  </si>
  <si>
    <t>SP17061300092658</t>
  </si>
  <si>
    <t>OP17061300063972</t>
  </si>
  <si>
    <t>1000074870</t>
  </si>
  <si>
    <t>毕兴顺</t>
  </si>
  <si>
    <t>000722148952</t>
  </si>
  <si>
    <t>SP17061300092662</t>
  </si>
  <si>
    <t>OP17061300063975</t>
  </si>
  <si>
    <t>1000081501</t>
  </si>
  <si>
    <t>郭小春</t>
  </si>
  <si>
    <t>000722162942</t>
  </si>
  <si>
    <t>SP17061300092687</t>
  </si>
  <si>
    <t>OP17061300064002</t>
  </si>
  <si>
    <t>000722171940</t>
  </si>
  <si>
    <t>SP17061300092711</t>
  </si>
  <si>
    <t>OP17061300064021</t>
  </si>
  <si>
    <t>5300-0000833062</t>
  </si>
  <si>
    <t>张昕</t>
  </si>
  <si>
    <t>000722175745</t>
  </si>
  <si>
    <t>SP17061300092715</t>
  </si>
  <si>
    <t>OP17061300064025</t>
  </si>
  <si>
    <t>000722177200</t>
  </si>
  <si>
    <t>SP17061300092718</t>
  </si>
  <si>
    <t>OP17061300064028</t>
  </si>
  <si>
    <t>1000050005</t>
  </si>
  <si>
    <t>杨雪芳</t>
  </si>
  <si>
    <t>000722180308</t>
  </si>
  <si>
    <t>SP17061300092721</t>
  </si>
  <si>
    <t>OP17061300064030</t>
  </si>
  <si>
    <t>000722186887</t>
  </si>
  <si>
    <t>SP17061300092730</t>
  </si>
  <si>
    <t>OP17061300064042</t>
  </si>
  <si>
    <t>000722189986</t>
  </si>
  <si>
    <t>SP17061300092736</t>
  </si>
  <si>
    <t>OP17061300064049</t>
  </si>
  <si>
    <t>1000085296</t>
  </si>
  <si>
    <t>朱元凤</t>
  </si>
  <si>
    <t>000722201355</t>
  </si>
  <si>
    <t>SP17061300092760</t>
  </si>
  <si>
    <t>OP17061300064064</t>
  </si>
  <si>
    <t>000722202314</t>
  </si>
  <si>
    <t>SP17061300092765</t>
  </si>
  <si>
    <t>OP17061300064071</t>
  </si>
  <si>
    <t>1000085627</t>
  </si>
  <si>
    <t>李怡霖</t>
  </si>
  <si>
    <t>000722206733</t>
  </si>
  <si>
    <t>SP17061300092770</t>
  </si>
  <si>
    <t>OP17061300064076</t>
  </si>
  <si>
    <t>1000085636</t>
  </si>
  <si>
    <t>谢奕</t>
  </si>
  <si>
    <t>000722209434</t>
  </si>
  <si>
    <t>SP17061300092774</t>
  </si>
  <si>
    <t>OP17061300064080</t>
  </si>
  <si>
    <t>1000085348</t>
  </si>
  <si>
    <t>田兴东</t>
  </si>
  <si>
    <t>000722213362</t>
  </si>
  <si>
    <t>SP17061300092783</t>
  </si>
  <si>
    <t>OP17061300064085</t>
  </si>
  <si>
    <t>1000085330</t>
  </si>
  <si>
    <t>和曾亮</t>
  </si>
  <si>
    <t>000722215886</t>
  </si>
  <si>
    <t>SP17061300092785</t>
  </si>
  <si>
    <t>OP17061300064087</t>
  </si>
  <si>
    <t>1000082306</t>
  </si>
  <si>
    <t>王昌</t>
  </si>
  <si>
    <t>000722226231</t>
  </si>
  <si>
    <t>SP17061300092800</t>
  </si>
  <si>
    <t>OP17061300064094</t>
  </si>
  <si>
    <t>000722230671</t>
  </si>
  <si>
    <t>SP17061300092810</t>
  </si>
  <si>
    <t>OP17061300064104</t>
  </si>
  <si>
    <t>1000084068</t>
  </si>
  <si>
    <t>章传卫</t>
  </si>
  <si>
    <t>000722236723</t>
  </si>
  <si>
    <t>SP17061300092815</t>
  </si>
  <si>
    <t>OP17061300064109</t>
  </si>
  <si>
    <t>5325-2522074340</t>
  </si>
  <si>
    <t>钟若怡</t>
  </si>
  <si>
    <t>000722246143</t>
  </si>
  <si>
    <t>SP17061300092834</t>
  </si>
  <si>
    <t>OP17061300064124</t>
  </si>
  <si>
    <t>5011307423</t>
  </si>
  <si>
    <t>张存英</t>
  </si>
  <si>
    <t>000722245620</t>
  </si>
  <si>
    <t>SP17061300092844</t>
  </si>
  <si>
    <t>OP17061300064130</t>
  </si>
  <si>
    <t>5300-0000173107</t>
  </si>
  <si>
    <t>蒋蕾</t>
  </si>
  <si>
    <t>000722255763</t>
  </si>
  <si>
    <t>SP17061300092871</t>
  </si>
  <si>
    <t>OP17061300064142</t>
  </si>
  <si>
    <t>000722255288</t>
  </si>
  <si>
    <t>SP17061300092874</t>
  </si>
  <si>
    <t>OP17061300064144</t>
  </si>
  <si>
    <t>0102204940</t>
  </si>
  <si>
    <t>杨纬华</t>
  </si>
  <si>
    <t>000722258657</t>
  </si>
  <si>
    <t>SP17061300092877</t>
  </si>
  <si>
    <t>OP17061300064147</t>
  </si>
  <si>
    <t>000722258990</t>
  </si>
  <si>
    <t>SP17061300092892</t>
  </si>
  <si>
    <t>OP17061300064157</t>
  </si>
  <si>
    <t>0101063339</t>
  </si>
  <si>
    <t>樊兴华</t>
  </si>
  <si>
    <t>000722260383</t>
  </si>
  <si>
    <t>SP17061300092891</t>
  </si>
  <si>
    <t>OP17061300064156</t>
  </si>
  <si>
    <t>0102114495</t>
  </si>
  <si>
    <t>刘艳青</t>
  </si>
  <si>
    <t>000722279063</t>
  </si>
  <si>
    <t>SP17061300092935</t>
  </si>
  <si>
    <t>OP17061300064182</t>
  </si>
  <si>
    <t>1000084435</t>
  </si>
  <si>
    <t>马惠荣</t>
  </si>
  <si>
    <t>000722281634</t>
  </si>
  <si>
    <t>SP17061300092940</t>
  </si>
  <si>
    <t>OP17061300064187</t>
  </si>
  <si>
    <t>5010321034</t>
  </si>
  <si>
    <t>许潇云</t>
  </si>
  <si>
    <t>000722310793</t>
  </si>
  <si>
    <t>SP17061300093026</t>
  </si>
  <si>
    <t>OP17061300064231</t>
  </si>
  <si>
    <t>000722310829</t>
  </si>
  <si>
    <t>SP17061300093031</t>
  </si>
  <si>
    <t>OP17061300064232</t>
  </si>
  <si>
    <t>1000084885</t>
  </si>
  <si>
    <t>张秋艳</t>
  </si>
  <si>
    <t>000722314412</t>
  </si>
  <si>
    <t>SP17061300093040</t>
  </si>
  <si>
    <t>OP17061300064238</t>
  </si>
  <si>
    <t>0103149461</t>
  </si>
  <si>
    <t>汪丽珠</t>
  </si>
  <si>
    <t>000722337304</t>
  </si>
  <si>
    <t>SP17061300093092</t>
  </si>
  <si>
    <t>OP17061300064278</t>
  </si>
  <si>
    <t>1000030199</t>
  </si>
  <si>
    <t>李秋逸</t>
  </si>
  <si>
    <t>000722347471</t>
  </si>
  <si>
    <t>SP17061300093119</t>
  </si>
  <si>
    <t>OP17061300064292</t>
  </si>
  <si>
    <t>000722351173</t>
  </si>
  <si>
    <t>SP17061300093127</t>
  </si>
  <si>
    <t>OP17061300064299</t>
  </si>
  <si>
    <t>1000007584</t>
  </si>
  <si>
    <t>徐章强</t>
  </si>
  <si>
    <t>000722355245</t>
  </si>
  <si>
    <t>SP17061300093141</t>
  </si>
  <si>
    <t>OP17061300064308</t>
  </si>
  <si>
    <t>1000022746</t>
  </si>
  <si>
    <t>刘虹</t>
  </si>
  <si>
    <t>000722362688</t>
  </si>
  <si>
    <t>SP17061300093143</t>
  </si>
  <si>
    <t>OP17061300064310</t>
  </si>
  <si>
    <t>1000085678</t>
  </si>
  <si>
    <t>袁静</t>
  </si>
  <si>
    <t>000722372632</t>
  </si>
  <si>
    <t>SP17061300093165</t>
  </si>
  <si>
    <t>OP17061300064325</t>
  </si>
  <si>
    <t>000722372734</t>
  </si>
  <si>
    <t>SP17061300093167</t>
  </si>
  <si>
    <t>OP17061300064327</t>
  </si>
  <si>
    <t>1000085790</t>
  </si>
  <si>
    <t>罗方</t>
  </si>
  <si>
    <t>000722378206</t>
  </si>
  <si>
    <t>SP17061300093168</t>
  </si>
  <si>
    <t>OP17061300064329</t>
  </si>
  <si>
    <t>1000078933</t>
  </si>
  <si>
    <t>赵紫君</t>
  </si>
  <si>
    <t>000722376974</t>
  </si>
  <si>
    <t>SP17061300093170</t>
  </si>
  <si>
    <t>OP17061300064334</t>
  </si>
  <si>
    <t>1000083159</t>
  </si>
  <si>
    <t>罗燕</t>
  </si>
  <si>
    <t>000722382789</t>
  </si>
  <si>
    <t>SP17061300093169</t>
  </si>
  <si>
    <t>OP17061300064332</t>
  </si>
  <si>
    <t>1000084751</t>
  </si>
  <si>
    <t>郭雯静</t>
  </si>
  <si>
    <t>000722400689</t>
  </si>
  <si>
    <t>SP17061300093198</t>
  </si>
  <si>
    <t>OP17061300064361</t>
  </si>
  <si>
    <t>1000085008</t>
  </si>
  <si>
    <t>袁榕辰</t>
  </si>
  <si>
    <t>000722412472</t>
  </si>
  <si>
    <t>SP17061300093223</t>
  </si>
  <si>
    <t>OP17061300064378</t>
  </si>
  <si>
    <t>000722421178</t>
  </si>
  <si>
    <t>SP17061300093252</t>
  </si>
  <si>
    <t>OP17061300064386</t>
  </si>
  <si>
    <t>1000070969</t>
  </si>
  <si>
    <t>胡立民</t>
  </si>
  <si>
    <t>000722432218</t>
  </si>
  <si>
    <t>SP17061300093270</t>
  </si>
  <si>
    <t>OP17061300064397</t>
  </si>
  <si>
    <t>1000077049</t>
  </si>
  <si>
    <t>赵红霞</t>
  </si>
  <si>
    <t>000722449775</t>
  </si>
  <si>
    <t>SP17061300093307</t>
  </si>
  <si>
    <t>OP17061300064423</t>
  </si>
  <si>
    <t>1000084940</t>
  </si>
  <si>
    <t>李建山</t>
  </si>
  <si>
    <t>000722458326</t>
  </si>
  <si>
    <t>SP17061300093311</t>
  </si>
  <si>
    <t>OP17061300064430</t>
  </si>
  <si>
    <t>000722469626</t>
  </si>
  <si>
    <t>SP17061300093327</t>
  </si>
  <si>
    <t>OP17061300064435</t>
  </si>
  <si>
    <t>000722477673</t>
  </si>
  <si>
    <t>SP17061300093335</t>
  </si>
  <si>
    <t>OP17061300064444</t>
  </si>
  <si>
    <t>1000085501</t>
  </si>
  <si>
    <t>袁绍辉</t>
  </si>
  <si>
    <t>000722489355</t>
  </si>
  <si>
    <t>SP17061300093356</t>
  </si>
  <si>
    <t>OP17061300064455</t>
  </si>
  <si>
    <t>5300-0000173632</t>
  </si>
  <si>
    <t>尹建雯</t>
  </si>
  <si>
    <t>000722505452</t>
  </si>
  <si>
    <t>SP17061300093393</t>
  </si>
  <si>
    <t>OP17061300064482</t>
  </si>
  <si>
    <t>000722516607</t>
  </si>
  <si>
    <t>SP17061300093412</t>
  </si>
  <si>
    <t>OP17061300064502</t>
  </si>
  <si>
    <t>1000033150</t>
  </si>
  <si>
    <t>罗智洪</t>
  </si>
  <si>
    <t>000722530152</t>
  </si>
  <si>
    <t>SP17061300093442</t>
  </si>
  <si>
    <t>OP17061300064524</t>
  </si>
  <si>
    <t>1000083575</t>
  </si>
  <si>
    <t>李翠林</t>
  </si>
  <si>
    <t>000722557284</t>
  </si>
  <si>
    <t>SP17061300093476</t>
  </si>
  <si>
    <t>OP17061300064551</t>
  </si>
  <si>
    <t>1000085883</t>
  </si>
  <si>
    <t>马睿</t>
  </si>
  <si>
    <t>000722564496</t>
  </si>
  <si>
    <t>SP17061300093489</t>
  </si>
  <si>
    <t>OP17061300064559</t>
  </si>
  <si>
    <t>1000085613</t>
  </si>
  <si>
    <t>李花</t>
  </si>
  <si>
    <t>000722594259</t>
  </si>
  <si>
    <t>SP17061300093530</t>
  </si>
  <si>
    <t>OP17061300064591</t>
  </si>
  <si>
    <t>5014666957</t>
  </si>
  <si>
    <t>曾颜生</t>
  </si>
  <si>
    <t>000722602347</t>
  </si>
  <si>
    <t>SP17061300093544</t>
  </si>
  <si>
    <t>OP17061300064598</t>
  </si>
  <si>
    <t>000722609057</t>
  </si>
  <si>
    <t>SP17061300093552</t>
  </si>
  <si>
    <t>OP17061300064603</t>
  </si>
  <si>
    <t>1000081269</t>
  </si>
  <si>
    <t>王桂华</t>
  </si>
  <si>
    <t>000722607484</t>
  </si>
  <si>
    <t>SP17061300093554</t>
  </si>
  <si>
    <t>OP17061300064604</t>
  </si>
  <si>
    <t>1000085726</t>
  </si>
  <si>
    <t>颜安</t>
  </si>
  <si>
    <t>000722621887</t>
  </si>
  <si>
    <t>SP17061300093572</t>
  </si>
  <si>
    <t>OP17061300064619</t>
  </si>
  <si>
    <t>1000085873</t>
  </si>
  <si>
    <t>贺洁</t>
  </si>
  <si>
    <t>000722650339</t>
  </si>
  <si>
    <t>SP17061300093604</t>
  </si>
  <si>
    <t>OP17061300064639</t>
  </si>
  <si>
    <t>1000064854</t>
  </si>
  <si>
    <t>吕明俊</t>
  </si>
  <si>
    <t>000722652003</t>
  </si>
  <si>
    <t>SP17061300093607</t>
  </si>
  <si>
    <t>OP17061300064642</t>
  </si>
  <si>
    <t>1000084515</t>
  </si>
  <si>
    <t>苟红娟</t>
  </si>
  <si>
    <t>000722659677</t>
  </si>
  <si>
    <t>SP17061300093625</t>
  </si>
  <si>
    <t>OP17061300064650</t>
  </si>
  <si>
    <t>1000085853</t>
  </si>
  <si>
    <t>周赫男</t>
  </si>
  <si>
    <t>000722661989</t>
  </si>
  <si>
    <t>SP17061300093629</t>
  </si>
  <si>
    <t>OP17061300064652</t>
  </si>
  <si>
    <t>1000084335</t>
  </si>
  <si>
    <t>方文祥</t>
  </si>
  <si>
    <t>000722664687</t>
  </si>
  <si>
    <t>SP17061300093631</t>
  </si>
  <si>
    <t>OP17061300064653</t>
  </si>
  <si>
    <t>000722671797</t>
  </si>
  <si>
    <t>SP17061300093642</t>
  </si>
  <si>
    <t>OP17061300064661</t>
  </si>
  <si>
    <t>000722675693</t>
  </si>
  <si>
    <t>SP17061300093643</t>
  </si>
  <si>
    <t>OP17061300064662</t>
  </si>
  <si>
    <t>1000084908</t>
  </si>
  <si>
    <t>王伟</t>
  </si>
  <si>
    <t>000722679125</t>
  </si>
  <si>
    <t>SP17061300093648</t>
  </si>
  <si>
    <t>OP17061300064665</t>
  </si>
  <si>
    <t>000722705034</t>
  </si>
  <si>
    <t>SP17061300093669</t>
  </si>
  <si>
    <t>OP17061300064682</t>
  </si>
  <si>
    <t>1000022670</t>
  </si>
  <si>
    <t>徐仕芬</t>
  </si>
  <si>
    <t>000722713766</t>
  </si>
  <si>
    <t>SP17061300093687</t>
  </si>
  <si>
    <t>OP17061300064695</t>
  </si>
  <si>
    <t>1000085083</t>
  </si>
  <si>
    <t>王富祥</t>
  </si>
  <si>
    <t>000722719585</t>
  </si>
  <si>
    <t>SP17061300093690</t>
  </si>
  <si>
    <t>OP17061300064697</t>
  </si>
  <si>
    <t>0111242063</t>
  </si>
  <si>
    <t>杨伟艳</t>
  </si>
  <si>
    <t>000722744526</t>
  </si>
  <si>
    <t>SP17061300093699</t>
  </si>
  <si>
    <t>OP17061300064711</t>
  </si>
  <si>
    <t>000722736948</t>
  </si>
  <si>
    <t>SP17061300093703</t>
  </si>
  <si>
    <t>OP17061300064717</t>
  </si>
  <si>
    <t>5010770396</t>
  </si>
  <si>
    <t>孟春兰</t>
  </si>
  <si>
    <t>000722741465</t>
  </si>
  <si>
    <t>SP17061300093706</t>
  </si>
  <si>
    <t>OP17061300064720</t>
  </si>
  <si>
    <t>1000085075</t>
  </si>
  <si>
    <t>伊顺仙</t>
  </si>
  <si>
    <t>000722746136</t>
  </si>
  <si>
    <t>SP17061300093708</t>
  </si>
  <si>
    <t>OP17061300064722</t>
  </si>
  <si>
    <t>1000084913</t>
  </si>
  <si>
    <t>李聪莲</t>
  </si>
  <si>
    <t>000722762608</t>
  </si>
  <si>
    <t>SP17061300093741</t>
  </si>
  <si>
    <t>OP17061300064756</t>
  </si>
  <si>
    <t>000722794370</t>
  </si>
  <si>
    <t>SP17061300093833</t>
  </si>
  <si>
    <t>OP17061300064805</t>
  </si>
  <si>
    <t>1000086015</t>
  </si>
  <si>
    <t>蒋鸽</t>
  </si>
  <si>
    <t>000722804602</t>
  </si>
  <si>
    <t>SP17061300093856</t>
  </si>
  <si>
    <t>OP17061300064821</t>
  </si>
  <si>
    <t>1000079825</t>
  </si>
  <si>
    <t>木美容</t>
  </si>
  <si>
    <t>000722802904</t>
  </si>
  <si>
    <t>SP17061300093857</t>
  </si>
  <si>
    <t>OP17061300064822</t>
  </si>
  <si>
    <t>000722804677</t>
  </si>
  <si>
    <t>SP17061300093861</t>
  </si>
  <si>
    <t>OP17061300064825</t>
  </si>
  <si>
    <t>0101223258</t>
  </si>
  <si>
    <t>张姝</t>
  </si>
  <si>
    <t>000722817101</t>
  </si>
  <si>
    <t>SP17061300093885</t>
  </si>
  <si>
    <t>OP17061300064844</t>
  </si>
  <si>
    <t>1000085746</t>
  </si>
  <si>
    <t>陈远</t>
  </si>
  <si>
    <t>000722811966</t>
  </si>
  <si>
    <t>SP17061300093880</t>
  </si>
  <si>
    <t>OP17061300064840</t>
  </si>
  <si>
    <t>1000085996</t>
  </si>
  <si>
    <t>邹艳</t>
  </si>
  <si>
    <t>000722821205</t>
  </si>
  <si>
    <t>SP17061300093890</t>
  </si>
  <si>
    <t>OP17061300064846</t>
  </si>
  <si>
    <t>1000085938</t>
  </si>
  <si>
    <t>资竹英</t>
  </si>
  <si>
    <t>000722825371</t>
  </si>
  <si>
    <t>SP17061300093895</t>
  </si>
  <si>
    <t>OP17061300064852</t>
  </si>
  <si>
    <t>0113403884</t>
  </si>
  <si>
    <t>刘江</t>
  </si>
  <si>
    <t>000722830624</t>
  </si>
  <si>
    <t>SP17061300093902</t>
  </si>
  <si>
    <t>OP17061300064857</t>
  </si>
  <si>
    <t>1000084824</t>
  </si>
  <si>
    <t>王杨俊</t>
  </si>
  <si>
    <t>000722830569</t>
  </si>
  <si>
    <t>SP17061300093903</t>
  </si>
  <si>
    <t>OP17061300064858</t>
  </si>
  <si>
    <t>000722866154</t>
  </si>
  <si>
    <t>SP17061300093942</t>
  </si>
  <si>
    <t>OP17061300064891</t>
  </si>
  <si>
    <t>1000011204</t>
  </si>
  <si>
    <t>董娅珏</t>
  </si>
  <si>
    <t>000722878945</t>
  </si>
  <si>
    <t>SP17061300093961</t>
  </si>
  <si>
    <t>OP17061300064912</t>
  </si>
  <si>
    <t>000722893732</t>
  </si>
  <si>
    <t>SP17061300093979</t>
  </si>
  <si>
    <t>OP17061300064922</t>
  </si>
  <si>
    <t>000722899770</t>
  </si>
  <si>
    <t>SP17061300093993</t>
  </si>
  <si>
    <t>OP17061300064929</t>
  </si>
  <si>
    <t>0102339986</t>
  </si>
  <si>
    <t>杨捷</t>
  </si>
  <si>
    <t>000722900076</t>
  </si>
  <si>
    <t>SP17061300093992</t>
  </si>
  <si>
    <t>OP17061300064928</t>
  </si>
  <si>
    <t>1000083171</t>
  </si>
  <si>
    <t>张桂香</t>
  </si>
  <si>
    <t>000722915355</t>
  </si>
  <si>
    <t>SP17061300094016</t>
  </si>
  <si>
    <t>OP17061300064941</t>
  </si>
  <si>
    <t>000722921794</t>
  </si>
  <si>
    <t>SP17061300094027</t>
  </si>
  <si>
    <t>OP17061300064948</t>
  </si>
  <si>
    <t>1000084173</t>
  </si>
  <si>
    <t>叶江南</t>
  </si>
  <si>
    <t>000722931042</t>
  </si>
  <si>
    <t>SP17061300094038</t>
  </si>
  <si>
    <t>OP17061300064954</t>
  </si>
  <si>
    <t>000722930856</t>
  </si>
  <si>
    <t>SP17061300094045</t>
  </si>
  <si>
    <t>OP17061300064959</t>
  </si>
  <si>
    <t>000722939619</t>
  </si>
  <si>
    <t>SP17061300094063</t>
  </si>
  <si>
    <t>OP17061300064972</t>
  </si>
  <si>
    <t>0111178127</t>
  </si>
  <si>
    <t>李晓霞</t>
  </si>
  <si>
    <t>000722938929</t>
  </si>
  <si>
    <t>SP17061300094064</t>
  </si>
  <si>
    <t>OP17061300064973</t>
  </si>
  <si>
    <t>0102072759</t>
  </si>
  <si>
    <t>王菊华</t>
  </si>
  <si>
    <t>000722965161</t>
  </si>
  <si>
    <t>SP17061300094099</t>
  </si>
  <si>
    <t>OP17061300065002</t>
  </si>
  <si>
    <t>000722965803</t>
  </si>
  <si>
    <t>SP17061300094100</t>
  </si>
  <si>
    <t>OP17061300065004</t>
  </si>
  <si>
    <t>000722967783</t>
  </si>
  <si>
    <t>SP17061300094103</t>
  </si>
  <si>
    <t>OP17061300065008</t>
  </si>
  <si>
    <t>1000085860</t>
  </si>
  <si>
    <t>张文洁</t>
  </si>
  <si>
    <t>000722967148</t>
  </si>
  <si>
    <t>SP17061300094102</t>
  </si>
  <si>
    <t>OP17061300065007</t>
  </si>
  <si>
    <t>000722983511</t>
  </si>
  <si>
    <t>SP17061300094114</t>
  </si>
  <si>
    <t>OP17061300065019</t>
  </si>
  <si>
    <t>1000024366</t>
  </si>
  <si>
    <t>张云霞</t>
  </si>
  <si>
    <t>000722998585</t>
  </si>
  <si>
    <t>SP17061300094127</t>
  </si>
  <si>
    <t>OP17061300065032</t>
  </si>
  <si>
    <t>1000021370</t>
  </si>
  <si>
    <t>张秋明</t>
  </si>
  <si>
    <t>000722998063</t>
  </si>
  <si>
    <t>SP17061300094128</t>
  </si>
  <si>
    <t>OP17061300065033</t>
  </si>
  <si>
    <t>1000077155</t>
  </si>
  <si>
    <t>李天花</t>
  </si>
  <si>
    <t>000723104327</t>
  </si>
  <si>
    <t>SP17061300094222</t>
  </si>
  <si>
    <t>OP17061300065122</t>
  </si>
  <si>
    <t>000723112530</t>
  </si>
  <si>
    <t>SP17061300094223</t>
  </si>
  <si>
    <t>OP17061300065125</t>
  </si>
  <si>
    <t>1000086123</t>
  </si>
  <si>
    <t>王玲</t>
  </si>
  <si>
    <t>000723124803</t>
  </si>
  <si>
    <t>SP17061300094229</t>
  </si>
  <si>
    <t>OP17061300065133</t>
  </si>
  <si>
    <t>1000036775</t>
  </si>
  <si>
    <t>田文珍</t>
  </si>
  <si>
    <t>000723136936</t>
  </si>
  <si>
    <t>SP17061300094242</t>
  </si>
  <si>
    <t>OP17061300065149</t>
  </si>
  <si>
    <t>1000086164</t>
  </si>
  <si>
    <t>刘虹杉</t>
  </si>
  <si>
    <t>000723161147</t>
  </si>
  <si>
    <t>SP17061300094251</t>
  </si>
  <si>
    <t>OP17061300065166</t>
  </si>
  <si>
    <t>1000086072</t>
  </si>
  <si>
    <t>双警韬</t>
  </si>
  <si>
    <t>000723161933</t>
  </si>
  <si>
    <t>SP17061300094250</t>
  </si>
  <si>
    <t>OP17061300065165</t>
  </si>
  <si>
    <t>0000114829</t>
  </si>
  <si>
    <t>刘春</t>
  </si>
  <si>
    <t>000723171507</t>
  </si>
  <si>
    <t>SP17061300094258</t>
  </si>
  <si>
    <t>OP17061300065174</t>
  </si>
  <si>
    <t>1000048226</t>
  </si>
  <si>
    <t>翁正翠</t>
  </si>
  <si>
    <t>000723175394</t>
  </si>
  <si>
    <t>SP17061300094260</t>
  </si>
  <si>
    <t>OP17061300065179</t>
  </si>
  <si>
    <t>0101221773</t>
  </si>
  <si>
    <t>张向东</t>
  </si>
  <si>
    <t>000723177700</t>
  </si>
  <si>
    <t>SP17061300094262</t>
  </si>
  <si>
    <t>OP17061300065182</t>
  </si>
  <si>
    <t>0102282064</t>
  </si>
  <si>
    <t>000723184696</t>
  </si>
  <si>
    <t>SP17061300094268</t>
  </si>
  <si>
    <t>OP17061300065190</t>
  </si>
  <si>
    <t>0102103432</t>
  </si>
  <si>
    <t>陈佩金</t>
  </si>
  <si>
    <t>000723185355</t>
  </si>
  <si>
    <t>SP17061300094270</t>
  </si>
  <si>
    <t>OP17061300065192</t>
  </si>
  <si>
    <t>1000080530</t>
  </si>
  <si>
    <t>华德超</t>
  </si>
  <si>
    <t>000723186862</t>
  </si>
  <si>
    <t>SP17061300094271</t>
  </si>
  <si>
    <t>OP17061300065194</t>
  </si>
  <si>
    <t>1000080545</t>
  </si>
  <si>
    <t>李静</t>
  </si>
  <si>
    <t>000723195790</t>
  </si>
  <si>
    <t>SP17061300094277</t>
  </si>
  <si>
    <t>OP17061300065200</t>
  </si>
  <si>
    <t>1000030696</t>
  </si>
  <si>
    <t>徐美</t>
  </si>
  <si>
    <t>000723199207</t>
  </si>
  <si>
    <t>SP17061300094279</t>
  </si>
  <si>
    <t>OP17061300065202</t>
  </si>
  <si>
    <t>000723201566</t>
  </si>
  <si>
    <t>SP17061300094284</t>
  </si>
  <si>
    <t>OP17061300065211</t>
  </si>
  <si>
    <t>000723204959</t>
  </si>
  <si>
    <t>SP17061300094287</t>
  </si>
  <si>
    <t>OP17061300065218</t>
  </si>
  <si>
    <t>5012677574</t>
  </si>
  <si>
    <t>普晓囡</t>
  </si>
  <si>
    <t>000723205408</t>
  </si>
  <si>
    <t>SP17061300094288</t>
  </si>
  <si>
    <t>OP17061300065219</t>
  </si>
  <si>
    <t>000723208840</t>
  </si>
  <si>
    <t>SP17061300094289</t>
  </si>
  <si>
    <t>OP17061300065220</t>
  </si>
  <si>
    <t>000723212568</t>
  </si>
  <si>
    <t>SP17061300094292</t>
  </si>
  <si>
    <t>OP17061300065224</t>
  </si>
  <si>
    <t>000723218965</t>
  </si>
  <si>
    <t>SP17061300094297</t>
  </si>
  <si>
    <t>OP17061300065233</t>
  </si>
  <si>
    <t>0103176684</t>
  </si>
  <si>
    <t>徐朝辉</t>
  </si>
  <si>
    <t>000723223881</t>
  </si>
  <si>
    <t>SP17061300094302</t>
  </si>
  <si>
    <t>OP17061300065239</t>
  </si>
  <si>
    <t>000723225126</t>
  </si>
  <si>
    <t>SP17061300094303</t>
  </si>
  <si>
    <t>OP17061300065241</t>
  </si>
  <si>
    <t>1000085203</t>
  </si>
  <si>
    <t>徐水平</t>
  </si>
  <si>
    <t>000723229686</t>
  </si>
  <si>
    <t>SP17061300094311</t>
  </si>
  <si>
    <t>OP17061300065250</t>
  </si>
  <si>
    <t>000723242541</t>
  </si>
  <si>
    <t>SP17061300094319</t>
  </si>
  <si>
    <t>OP17061300065262</t>
  </si>
  <si>
    <t>1000085535</t>
  </si>
  <si>
    <t>宋康娜</t>
  </si>
  <si>
    <t>000723241627</t>
  </si>
  <si>
    <t>SP17061300094318</t>
  </si>
  <si>
    <t>OP17061300065261</t>
  </si>
  <si>
    <t>1000076473</t>
  </si>
  <si>
    <t>白秀英</t>
  </si>
  <si>
    <t>000723254347</t>
  </si>
  <si>
    <t>SP17061300094332</t>
  </si>
  <si>
    <t>OP17061300065282</t>
  </si>
  <si>
    <t>000723259724</t>
  </si>
  <si>
    <t>SP17061300094335</t>
  </si>
  <si>
    <t>OP17061300065290</t>
  </si>
  <si>
    <t>0102180610</t>
  </si>
  <si>
    <t>江凤英</t>
  </si>
  <si>
    <t>000723260460</t>
  </si>
  <si>
    <t>SP17061300094336</t>
  </si>
  <si>
    <t>OP17061300065291</t>
  </si>
  <si>
    <t>0101062698</t>
  </si>
  <si>
    <t>查宗云</t>
  </si>
  <si>
    <t>000723281744</t>
  </si>
  <si>
    <t>SP17061300094350</t>
  </si>
  <si>
    <t>OP17061300065313</t>
  </si>
  <si>
    <t>000723284829</t>
  </si>
  <si>
    <t>SP17061300094351</t>
  </si>
  <si>
    <t>OP17061300065314</t>
  </si>
  <si>
    <t>1000052125</t>
  </si>
  <si>
    <t>普娇艳</t>
  </si>
  <si>
    <t>000723292169</t>
  </si>
  <si>
    <t>SP17061300094353</t>
  </si>
  <si>
    <t>OP17061300065317</t>
  </si>
  <si>
    <t>000723291898</t>
  </si>
  <si>
    <t>SP17061300094358</t>
  </si>
  <si>
    <t>OP17061300065323</t>
  </si>
  <si>
    <t>1000033147</t>
  </si>
  <si>
    <t>刘宽秀</t>
  </si>
  <si>
    <t>000723292929</t>
  </si>
  <si>
    <t>SP17061300094360</t>
  </si>
  <si>
    <t>OP17061300065325</t>
  </si>
  <si>
    <t>5304-0402004936</t>
  </si>
  <si>
    <t>周鹏芳</t>
  </si>
  <si>
    <t>000723296877</t>
  </si>
  <si>
    <t>SP17061300094363</t>
  </si>
  <si>
    <t>OP17061300065328</t>
  </si>
  <si>
    <t>1000082274</t>
  </si>
  <si>
    <t>高存花</t>
  </si>
  <si>
    <t>000723305790</t>
  </si>
  <si>
    <t>SP17061300094368</t>
  </si>
  <si>
    <t>OP17061300065336</t>
  </si>
  <si>
    <t>0000098510</t>
  </si>
  <si>
    <t>王云娟</t>
  </si>
  <si>
    <t>000723323573</t>
  </si>
  <si>
    <t>SP17061300094379</t>
  </si>
  <si>
    <t>OP17061300065348</t>
  </si>
  <si>
    <t>1000085254</t>
  </si>
  <si>
    <t>汤建伟</t>
  </si>
  <si>
    <t>000723326000</t>
  </si>
  <si>
    <t>SP17061300094382</t>
  </si>
  <si>
    <t>OP17061300065352</t>
  </si>
  <si>
    <t>5010615563</t>
  </si>
  <si>
    <t>徐忠</t>
  </si>
  <si>
    <t>000723340745</t>
  </si>
  <si>
    <t>SP17061300094394</t>
  </si>
  <si>
    <t>OP17061300065366</t>
  </si>
  <si>
    <t>000723426173</t>
  </si>
  <si>
    <t>SP17061300094429</t>
  </si>
  <si>
    <t>OP17061300065411</t>
  </si>
  <si>
    <t>1000082325</t>
  </si>
  <si>
    <t>陈佑波</t>
  </si>
  <si>
    <t>000723428602</t>
  </si>
  <si>
    <t>SP17061300094431</t>
  </si>
  <si>
    <t>OP17061300065413</t>
  </si>
  <si>
    <t>1000086227</t>
  </si>
  <si>
    <t>吴春丽</t>
  </si>
  <si>
    <t>000723436873</t>
  </si>
  <si>
    <t>SP17061300094436</t>
  </si>
  <si>
    <t>OP17061300065422</t>
  </si>
  <si>
    <t>1000076425</t>
  </si>
  <si>
    <t>宋静</t>
  </si>
  <si>
    <t>000723449178</t>
  </si>
  <si>
    <t>SP17061300094445</t>
  </si>
  <si>
    <t>OP17061300065431</t>
  </si>
  <si>
    <t>1000047490</t>
  </si>
  <si>
    <t>李如艳</t>
  </si>
  <si>
    <t>000723452567</t>
  </si>
  <si>
    <t>SP17061300094447</t>
  </si>
  <si>
    <t>OP17061300065433</t>
  </si>
  <si>
    <t>1000085839</t>
  </si>
  <si>
    <t>高亚梅</t>
  </si>
  <si>
    <t>000723466667</t>
  </si>
  <si>
    <t>SP17061300094454</t>
  </si>
  <si>
    <t>OP17061300065441</t>
  </si>
  <si>
    <t>000723496143</t>
  </si>
  <si>
    <t>SP17061300094469</t>
  </si>
  <si>
    <t>OP17061300065461</t>
  </si>
  <si>
    <t>000723518205</t>
  </si>
  <si>
    <t>SP17061300094476</t>
  </si>
  <si>
    <t>OP17061300065470</t>
  </si>
  <si>
    <t>1000084692</t>
  </si>
  <si>
    <t>张云芬</t>
  </si>
  <si>
    <t>000723552118</t>
  </si>
  <si>
    <t>SP17061300094495</t>
  </si>
  <si>
    <t>OP17061300065496</t>
  </si>
  <si>
    <t>5323-2328021178</t>
  </si>
  <si>
    <t>赵秀梅</t>
  </si>
  <si>
    <t>000723563368</t>
  </si>
  <si>
    <t>SP17061300094503</t>
  </si>
  <si>
    <t>OP17061300065510</t>
  </si>
  <si>
    <t>000723564667</t>
  </si>
  <si>
    <t>SP17061300094504</t>
  </si>
  <si>
    <t>OP17061300065511</t>
  </si>
  <si>
    <t>1000083454</t>
  </si>
  <si>
    <t>张思谷</t>
  </si>
  <si>
    <t>000723573964</t>
  </si>
  <si>
    <t>SP17061300094507</t>
  </si>
  <si>
    <t>OP17061300065517</t>
  </si>
  <si>
    <t>1000080509</t>
  </si>
  <si>
    <t>000723574478</t>
  </si>
  <si>
    <t>SP17061300094508</t>
  </si>
  <si>
    <t>OP17061300065518</t>
  </si>
  <si>
    <t>1000025708</t>
  </si>
  <si>
    <t>李建华</t>
  </si>
  <si>
    <t>000723578326</t>
  </si>
  <si>
    <t>SP17061300094509</t>
  </si>
  <si>
    <t>OP17061300065522</t>
  </si>
  <si>
    <t>1000086290</t>
  </si>
  <si>
    <t>王喆</t>
  </si>
  <si>
    <t>000723582928</t>
  </si>
  <si>
    <t>SP17061300094512</t>
  </si>
  <si>
    <t>OP17061300065525</t>
  </si>
  <si>
    <t>000723593303</t>
  </si>
  <si>
    <t>SP17061300094520</t>
  </si>
  <si>
    <t>OP17061300065533</t>
  </si>
  <si>
    <t>5300-0000225035</t>
  </si>
  <si>
    <t>解君</t>
  </si>
  <si>
    <t>000723604080</t>
  </si>
  <si>
    <t>SP17061300094526</t>
  </si>
  <si>
    <t>OP17061300065541</t>
  </si>
  <si>
    <t>1000077223</t>
  </si>
  <si>
    <t>龙正书</t>
  </si>
  <si>
    <t>000723610041</t>
  </si>
  <si>
    <t>SP17061300094530</t>
  </si>
  <si>
    <t>OP17061300065546</t>
  </si>
  <si>
    <t>1000084029</t>
  </si>
  <si>
    <t>杨琼</t>
  </si>
  <si>
    <t>000723610649</t>
  </si>
  <si>
    <t>SP17061300094531</t>
  </si>
  <si>
    <t>OP17061300065549</t>
  </si>
  <si>
    <t>1000082792</t>
  </si>
  <si>
    <t>颜清惠</t>
  </si>
  <si>
    <t>000723613007</t>
  </si>
  <si>
    <t>SP17061300094532</t>
  </si>
  <si>
    <t>OP17061300065550</t>
  </si>
  <si>
    <t>1000086249</t>
  </si>
  <si>
    <t>刘妮达</t>
  </si>
  <si>
    <t>000723619788</t>
  </si>
  <si>
    <t>SP17061300094538</t>
  </si>
  <si>
    <t>OP17061300065556</t>
  </si>
  <si>
    <t>000723634571</t>
  </si>
  <si>
    <t>SP17061300094548</t>
  </si>
  <si>
    <t>OP17061300065567</t>
  </si>
  <si>
    <t>000723638822</t>
  </si>
  <si>
    <t>SP17061300094554</t>
  </si>
  <si>
    <t>OP17061300065574</t>
  </si>
  <si>
    <t>1000015607</t>
  </si>
  <si>
    <t>梁启龙</t>
  </si>
  <si>
    <t>000723643288</t>
  </si>
  <si>
    <t>SP17061300094558</t>
  </si>
  <si>
    <t>OP17061300065579</t>
  </si>
  <si>
    <t>1000086298</t>
  </si>
  <si>
    <t>杨金晶</t>
  </si>
  <si>
    <t>000723646712</t>
  </si>
  <si>
    <t>SP17061300094561</t>
  </si>
  <si>
    <t>OP17061300065583</t>
  </si>
  <si>
    <t>000723662537</t>
  </si>
  <si>
    <t>SP17061300094572</t>
  </si>
  <si>
    <t>OP17061300065602</t>
  </si>
  <si>
    <t>1000086296</t>
  </si>
  <si>
    <t>刘波</t>
  </si>
  <si>
    <t>000723660932</t>
  </si>
  <si>
    <t>SP17061300094573</t>
  </si>
  <si>
    <t>OP17061300065603</t>
  </si>
  <si>
    <t>1000080082</t>
  </si>
  <si>
    <t>陈桂开</t>
  </si>
  <si>
    <t>000723663834</t>
  </si>
  <si>
    <t>SP17061300094574</t>
  </si>
  <si>
    <t>OP17061300065604</t>
  </si>
  <si>
    <t>5300-0000106906</t>
  </si>
  <si>
    <t>惠朝峰</t>
  </si>
  <si>
    <t>000723674642</t>
  </si>
  <si>
    <t>SP17061300094585</t>
  </si>
  <si>
    <t>OP17061300065618</t>
  </si>
  <si>
    <t>1000086271</t>
  </si>
  <si>
    <t>戴勐先</t>
  </si>
  <si>
    <t>000723724842</t>
  </si>
  <si>
    <t>SP17061300094610</t>
  </si>
  <si>
    <t>OP17061300065660</t>
  </si>
  <si>
    <t>5300-0000844657</t>
  </si>
  <si>
    <t>晁璐</t>
  </si>
  <si>
    <t>000723737654</t>
  </si>
  <si>
    <t>SP17061300094616</t>
  </si>
  <si>
    <t>OP17061300065670</t>
  </si>
  <si>
    <t>000723743487</t>
  </si>
  <si>
    <t>SP17061300094620</t>
  </si>
  <si>
    <t>OP17061300065674</t>
  </si>
  <si>
    <t>5327-2725020464</t>
  </si>
  <si>
    <t>000723784622</t>
  </si>
  <si>
    <t>SP17061300094640</t>
  </si>
  <si>
    <t>OP17061300065695</t>
  </si>
  <si>
    <t>1000075694</t>
  </si>
  <si>
    <t>李慧娟</t>
  </si>
  <si>
    <t>000723787464</t>
  </si>
  <si>
    <t>SP17061300094641</t>
  </si>
  <si>
    <t>OP17061300065697</t>
  </si>
  <si>
    <t>000723795703</t>
  </si>
  <si>
    <t>SP17061300094644</t>
  </si>
  <si>
    <t>OP17061300065700</t>
  </si>
  <si>
    <t>1000086335</t>
  </si>
  <si>
    <t>向红霞</t>
  </si>
  <si>
    <t>000723809973</t>
  </si>
  <si>
    <t>SP17061300094649</t>
  </si>
  <si>
    <t>OP17061300065705</t>
  </si>
  <si>
    <t>000723832327</t>
  </si>
  <si>
    <t>SP17061300094657</t>
  </si>
  <si>
    <t>OP17061300065714</t>
  </si>
  <si>
    <t>000723862366</t>
  </si>
  <si>
    <t>SP17061300094669</t>
  </si>
  <si>
    <t>OP17061300065727</t>
  </si>
  <si>
    <t>1000086372</t>
  </si>
  <si>
    <t>岩坎恩</t>
  </si>
  <si>
    <t>000723864833</t>
  </si>
  <si>
    <t>SP17061300094670</t>
  </si>
  <si>
    <t>OP17061300065728</t>
  </si>
  <si>
    <t>1000086367</t>
  </si>
  <si>
    <t>000723875500</t>
  </si>
  <si>
    <t>SP17061300094672</t>
  </si>
  <si>
    <t>OP17061300065730</t>
  </si>
  <si>
    <t>1000083631</t>
  </si>
  <si>
    <t>张礼柱</t>
  </si>
  <si>
    <t>000723971269</t>
  </si>
  <si>
    <t>SP17061300094703</t>
  </si>
  <si>
    <t>OP17061300065765</t>
  </si>
  <si>
    <t>1000083370</t>
  </si>
  <si>
    <t>肖胜长</t>
  </si>
  <si>
    <t>000724044661</t>
  </si>
  <si>
    <t>SP17061300094722</t>
  </si>
  <si>
    <t>OP17061300065777</t>
  </si>
  <si>
    <t>1000082903</t>
  </si>
  <si>
    <t>吴燕</t>
  </si>
  <si>
    <t>000724132020</t>
  </si>
  <si>
    <t>SP17061300094742</t>
  </si>
  <si>
    <t>OP17061300065798</t>
  </si>
  <si>
    <t>1000082314</t>
  </si>
  <si>
    <t>李宗梅</t>
  </si>
  <si>
    <t>000724149965</t>
  </si>
  <si>
    <t>SP17061300094745</t>
  </si>
  <si>
    <t>OP17061300065802</t>
  </si>
  <si>
    <t>0111118451</t>
  </si>
  <si>
    <t>王毓辉</t>
  </si>
  <si>
    <t>000724158880</t>
  </si>
  <si>
    <t>SP17061300094749</t>
  </si>
  <si>
    <t>OP17061300065804</t>
  </si>
  <si>
    <t>1000081453</t>
  </si>
  <si>
    <t>朱德相</t>
  </si>
  <si>
    <t>000724159568</t>
  </si>
  <si>
    <t>SP17061300094750</t>
  </si>
  <si>
    <t>OP17061300065805</t>
  </si>
  <si>
    <t>1000085536</t>
  </si>
  <si>
    <t>李小艳</t>
  </si>
  <si>
    <t>000724195926</t>
  </si>
  <si>
    <t>SP17061300094758</t>
  </si>
  <si>
    <t>OP17061300065811</t>
  </si>
  <si>
    <t>1000035652</t>
  </si>
  <si>
    <t>黄露琳</t>
  </si>
  <si>
    <t>000724221367</t>
  </si>
  <si>
    <t>SP17061300094764</t>
  </si>
  <si>
    <t>OP17061300065818</t>
  </si>
  <si>
    <t>1000086439</t>
  </si>
  <si>
    <t>林文言</t>
  </si>
  <si>
    <t>000724590379</t>
  </si>
  <si>
    <t>SP17061300094852</t>
  </si>
  <si>
    <t>OP17061300065878</t>
  </si>
  <si>
    <t>1000020844</t>
  </si>
  <si>
    <t>代龙凤</t>
  </si>
  <si>
    <t>000724622769</t>
  </si>
  <si>
    <t>SP17061300094856</t>
  </si>
  <si>
    <t>OP17061300065882</t>
  </si>
  <si>
    <t>1000086429</t>
  </si>
  <si>
    <t>胡小爱</t>
  </si>
  <si>
    <t>000725003790</t>
  </si>
  <si>
    <t>SP17061300094895</t>
  </si>
  <si>
    <t>OP17061300065912</t>
  </si>
  <si>
    <t>1000019683</t>
  </si>
  <si>
    <t>陈优美</t>
  </si>
  <si>
    <t>000725182407</t>
  </si>
  <si>
    <t>SP17061300094915</t>
  </si>
  <si>
    <t>OP17061300065930</t>
  </si>
  <si>
    <t>1000002159</t>
  </si>
  <si>
    <t>戴云跃</t>
  </si>
  <si>
    <t>000725532011</t>
  </si>
  <si>
    <t>SP17061300094969</t>
  </si>
  <si>
    <t>OP17061300065971</t>
  </si>
  <si>
    <t>000725810436</t>
  </si>
  <si>
    <t>SP17061300095000</t>
  </si>
  <si>
    <t>OP17061300066005</t>
  </si>
  <si>
    <t>1000086586</t>
  </si>
  <si>
    <t>马艳竹</t>
  </si>
  <si>
    <t>000726857692</t>
  </si>
  <si>
    <t>SP17061400095117</t>
  </si>
  <si>
    <t>OP17061400066097</t>
  </si>
  <si>
    <t>1000086665</t>
  </si>
  <si>
    <t>王海平</t>
  </si>
  <si>
    <t>000727239998</t>
  </si>
  <si>
    <t>SP17061400095227</t>
  </si>
  <si>
    <t>OP17061400066192</t>
  </si>
  <si>
    <t>1000086768</t>
  </si>
  <si>
    <t>胡德胜</t>
  </si>
  <si>
    <t>000727332027</t>
  </si>
  <si>
    <t>SP17061400095333</t>
  </si>
  <si>
    <t>OP17061400066290</t>
  </si>
  <si>
    <t>1000086660</t>
  </si>
  <si>
    <t>李爱玲</t>
  </si>
  <si>
    <t>000727355511</t>
  </si>
  <si>
    <t>SP17061400095390</t>
  </si>
  <si>
    <t>OP17061400066326</t>
  </si>
  <si>
    <t>1000086634</t>
  </si>
  <si>
    <t>吴兰</t>
  </si>
  <si>
    <t>000727368748</t>
  </si>
  <si>
    <t>SP17061400095418</t>
  </si>
  <si>
    <t>OP17061400066353</t>
  </si>
  <si>
    <t>1000086720</t>
  </si>
  <si>
    <t>李俊</t>
  </si>
  <si>
    <t>000727396159</t>
  </si>
  <si>
    <t>SP17061400095520</t>
  </si>
  <si>
    <t>OP17061400066413</t>
  </si>
  <si>
    <t>1000086683</t>
  </si>
  <si>
    <t>李菊亚</t>
  </si>
  <si>
    <t>000727400705</t>
  </si>
  <si>
    <t>SP17061400095535</t>
  </si>
  <si>
    <t>OP17061400066420</t>
  </si>
  <si>
    <t>1000086821</t>
  </si>
  <si>
    <t>段丽香</t>
  </si>
  <si>
    <t>000727404369</t>
  </si>
  <si>
    <t>SP17061400095544</t>
  </si>
  <si>
    <t>OP17061400066425</t>
  </si>
  <si>
    <t>1000074262</t>
  </si>
  <si>
    <t>刘容</t>
  </si>
  <si>
    <t>000727404314</t>
  </si>
  <si>
    <t>SP17061400095546</t>
  </si>
  <si>
    <t>OP17061400066428</t>
  </si>
  <si>
    <t>1000076294</t>
  </si>
  <si>
    <t>陈茜</t>
  </si>
  <si>
    <t>000727416444</t>
  </si>
  <si>
    <t>SP17061400095575</t>
  </si>
  <si>
    <t>OP17061400066444</t>
  </si>
  <si>
    <t>1000086867</t>
  </si>
  <si>
    <t>杨福妹</t>
  </si>
  <si>
    <t>000727421152</t>
  </si>
  <si>
    <t>SP17061400095579</t>
  </si>
  <si>
    <t>OP17061400066449</t>
  </si>
  <si>
    <t>1000048688</t>
  </si>
  <si>
    <t>钏燕</t>
  </si>
  <si>
    <t>000727423177</t>
  </si>
  <si>
    <t>SP17061400095588</t>
  </si>
  <si>
    <t>OP17061400066456</t>
  </si>
  <si>
    <t>1000002390</t>
  </si>
  <si>
    <t>张珍美</t>
  </si>
  <si>
    <t>000727443985</t>
  </si>
  <si>
    <t>SP17061400095648</t>
  </si>
  <si>
    <t>OP17061400066505</t>
  </si>
  <si>
    <t>1000086902</t>
  </si>
  <si>
    <t>陈丽</t>
  </si>
  <si>
    <t>000727454110</t>
  </si>
  <si>
    <t>SP17061400095670</t>
  </si>
  <si>
    <t>OP17061400066521</t>
  </si>
  <si>
    <t>1000086921</t>
  </si>
  <si>
    <t>王佳豪</t>
  </si>
  <si>
    <t>000727459645</t>
  </si>
  <si>
    <t>SP17061400095688</t>
  </si>
  <si>
    <t>OP17061400066531</t>
  </si>
  <si>
    <t>1000086896</t>
  </si>
  <si>
    <t>左丽</t>
  </si>
  <si>
    <t>000727466040</t>
  </si>
  <si>
    <t>SP17061400095720</t>
  </si>
  <si>
    <t>OP17061400066547</t>
  </si>
  <si>
    <t>1000086722</t>
  </si>
  <si>
    <t>陶学武</t>
  </si>
  <si>
    <t>000727475113</t>
  </si>
  <si>
    <t>SP17061400095738</t>
  </si>
  <si>
    <t>OP17061400066559</t>
  </si>
  <si>
    <t>1000086978</t>
  </si>
  <si>
    <t>王丽梅</t>
  </si>
  <si>
    <t>000727502904</t>
  </si>
  <si>
    <t>SP17061400095815</t>
  </si>
  <si>
    <t>OP17061400066605</t>
  </si>
  <si>
    <t>1000036569</t>
  </si>
  <si>
    <t>刘秀兰</t>
  </si>
  <si>
    <t>000727510417</t>
  </si>
  <si>
    <t>SP17061400095833</t>
  </si>
  <si>
    <t>OP17061400066621</t>
  </si>
  <si>
    <t>1000087018</t>
  </si>
  <si>
    <t>陈月</t>
  </si>
  <si>
    <t>000727511926</t>
  </si>
  <si>
    <t>SP17061400095835</t>
  </si>
  <si>
    <t>OP17061400066624</t>
  </si>
  <si>
    <t>1000086852</t>
  </si>
  <si>
    <t>骆秀萍</t>
  </si>
  <si>
    <t>000727529862</t>
  </si>
  <si>
    <t>SP17061400095865</t>
  </si>
  <si>
    <t>OP17061400066642</t>
  </si>
  <si>
    <t>000727538835</t>
  </si>
  <si>
    <t>SP17061400095885</t>
  </si>
  <si>
    <t>OP17061400066657</t>
  </si>
  <si>
    <t>1000086950</t>
  </si>
  <si>
    <t>余菜祝</t>
  </si>
  <si>
    <t>000727542045</t>
  </si>
  <si>
    <t>SP17061400095887</t>
  </si>
  <si>
    <t>OP17061400066658</t>
  </si>
  <si>
    <t>5300-0000787925</t>
  </si>
  <si>
    <t>马娇</t>
  </si>
  <si>
    <t>000727546272</t>
  </si>
  <si>
    <t>SP17061400095893</t>
  </si>
  <si>
    <t>OP17061400066661</t>
  </si>
  <si>
    <t>1000087042</t>
  </si>
  <si>
    <t>陈自浩</t>
  </si>
  <si>
    <t>000727551501</t>
  </si>
  <si>
    <t>SP17061400095904</t>
  </si>
  <si>
    <t>OP17061400066668</t>
  </si>
  <si>
    <t>1000087015</t>
  </si>
  <si>
    <t>张媛媛</t>
  </si>
  <si>
    <t>000727559868</t>
  </si>
  <si>
    <t>SP17061400095921</t>
  </si>
  <si>
    <t>OP17061400066682</t>
  </si>
  <si>
    <t>1000079271</t>
  </si>
  <si>
    <t>林如平</t>
  </si>
  <si>
    <t>000727563045</t>
  </si>
  <si>
    <t>SP17061400095927</t>
  </si>
  <si>
    <t>OP17061400066686</t>
  </si>
  <si>
    <t>1000087032</t>
  </si>
  <si>
    <t>吴光素</t>
  </si>
  <si>
    <t>000727566268</t>
  </si>
  <si>
    <t>SP17061400095936</t>
  </si>
  <si>
    <t>OP17061400066689</t>
  </si>
  <si>
    <t>1000086977</t>
  </si>
  <si>
    <t>夏万琼</t>
  </si>
  <si>
    <t>000727570810</t>
  </si>
  <si>
    <t>SP17061400095942</t>
  </si>
  <si>
    <t>OP17061400066693</t>
  </si>
  <si>
    <t>1000086924</t>
  </si>
  <si>
    <t>姜绍林</t>
  </si>
  <si>
    <t>000727579687</t>
  </si>
  <si>
    <t>SP17061400095966</t>
  </si>
  <si>
    <t>OP17061400066717</t>
  </si>
  <si>
    <t>1000086981</t>
  </si>
  <si>
    <t>游绍福</t>
  </si>
  <si>
    <t>000727580875</t>
  </si>
  <si>
    <t>SP17061400095971</t>
  </si>
  <si>
    <t>OP17061400066719</t>
  </si>
  <si>
    <t>1000087090</t>
  </si>
  <si>
    <t>飞汛</t>
  </si>
  <si>
    <t>000727576759</t>
  </si>
  <si>
    <t>SP17061400095960</t>
  </si>
  <si>
    <t>OP17061400066709</t>
  </si>
  <si>
    <t>1000087061</t>
  </si>
  <si>
    <t>赵金梅</t>
  </si>
  <si>
    <t>000727588177</t>
  </si>
  <si>
    <t>SP17061400095981</t>
  </si>
  <si>
    <t>OP17061400066724</t>
  </si>
  <si>
    <t>1000087020</t>
  </si>
  <si>
    <t>王川</t>
  </si>
  <si>
    <t>000727586513</t>
  </si>
  <si>
    <t>SP17061400095983</t>
  </si>
  <si>
    <t>OP17061400066726</t>
  </si>
  <si>
    <t>1000086934</t>
  </si>
  <si>
    <t>张明洁</t>
  </si>
  <si>
    <t>000727588152</t>
  </si>
  <si>
    <t>SP17061400095992</t>
  </si>
  <si>
    <t>OP17061400066734</t>
  </si>
  <si>
    <t>1000087053</t>
  </si>
  <si>
    <t>张瑞</t>
  </si>
  <si>
    <t>000727623543</t>
  </si>
  <si>
    <t>SP17061400096047</t>
  </si>
  <si>
    <t>OP17061400066767</t>
  </si>
  <si>
    <t>1000087154</t>
  </si>
  <si>
    <t>徐倩</t>
  </si>
  <si>
    <t>000727630532</t>
  </si>
  <si>
    <t>SP17061400096059</t>
  </si>
  <si>
    <t>OP17061400066778</t>
  </si>
  <si>
    <t>1000087091</t>
  </si>
  <si>
    <t>陈正馨</t>
  </si>
  <si>
    <t>000727632070</t>
  </si>
  <si>
    <t>SP17061400096061</t>
  </si>
  <si>
    <t>OP17061400066780</t>
  </si>
  <si>
    <t>1000087149</t>
  </si>
  <si>
    <t>胡波</t>
  </si>
  <si>
    <t>000727639554</t>
  </si>
  <si>
    <t>SP17061400096070</t>
  </si>
  <si>
    <t>OP17061400066790</t>
  </si>
  <si>
    <t>5325-2501044137</t>
  </si>
  <si>
    <t>王允文</t>
  </si>
  <si>
    <t>000727642779</t>
  </si>
  <si>
    <t>SP17061400096079</t>
  </si>
  <si>
    <t>OP17061400066799</t>
  </si>
  <si>
    <t>1000087182</t>
  </si>
  <si>
    <t>刘自艳</t>
  </si>
  <si>
    <t>000727660898</t>
  </si>
  <si>
    <t>SP17061400096127</t>
  </si>
  <si>
    <t>OP17061400066827</t>
  </si>
  <si>
    <t>0101063165</t>
  </si>
  <si>
    <t>张翠芬</t>
  </si>
  <si>
    <t>000727669149</t>
  </si>
  <si>
    <t>SP17061400096155</t>
  </si>
  <si>
    <t>OP17061400066844</t>
  </si>
  <si>
    <t>1000087186</t>
  </si>
  <si>
    <t>黄景锦</t>
  </si>
  <si>
    <t>000727669089</t>
  </si>
  <si>
    <t>SP17061400096165</t>
  </si>
  <si>
    <t>OP17061400066845</t>
  </si>
  <si>
    <t>000727667436</t>
  </si>
  <si>
    <t>SP17061400096168</t>
  </si>
  <si>
    <t>OP17061400066848</t>
  </si>
  <si>
    <t>1000086666</t>
  </si>
  <si>
    <t>郑杰斌</t>
  </si>
  <si>
    <t>000727684920</t>
  </si>
  <si>
    <t>SP17061400096221</t>
  </si>
  <si>
    <t>OP17061400066878</t>
  </si>
  <si>
    <t>000727702636</t>
  </si>
  <si>
    <t>SP17061400096266</t>
  </si>
  <si>
    <t>OP17061400066908</t>
  </si>
  <si>
    <t>1000087253</t>
  </si>
  <si>
    <t>余凡慧</t>
  </si>
  <si>
    <t>000727702449</t>
  </si>
  <si>
    <t>SP17061400096271</t>
  </si>
  <si>
    <t>OP17061400066911</t>
  </si>
  <si>
    <t>000727701980</t>
  </si>
  <si>
    <t>SP17061400096276</t>
  </si>
  <si>
    <t>OP17061400066915</t>
  </si>
  <si>
    <t>5011005131</t>
  </si>
  <si>
    <t>周小姑</t>
  </si>
  <si>
    <t>000727705979</t>
  </si>
  <si>
    <t>SP17061400096282</t>
  </si>
  <si>
    <t>OP17061400066920</t>
  </si>
  <si>
    <t>1000087163</t>
  </si>
  <si>
    <t>耿聪</t>
  </si>
  <si>
    <t>000727720363</t>
  </si>
  <si>
    <t>SP17061400096319</t>
  </si>
  <si>
    <t>OP17061400066941</t>
  </si>
  <si>
    <t>1000073454</t>
  </si>
  <si>
    <t>鲁力</t>
  </si>
  <si>
    <t>000727728380</t>
  </si>
  <si>
    <t>SP17061400096349</t>
  </si>
  <si>
    <t>OP17061400066962</t>
  </si>
  <si>
    <t>000727737636</t>
  </si>
  <si>
    <t>SP17061400096373</t>
  </si>
  <si>
    <t>OP17061400066977</t>
  </si>
  <si>
    <t>5303-0301197782</t>
  </si>
  <si>
    <t>张璇子</t>
  </si>
  <si>
    <t>000727735948</t>
  </si>
  <si>
    <t>SP17061400096374</t>
  </si>
  <si>
    <t>OP17061400066978</t>
  </si>
  <si>
    <t>1000087306</t>
  </si>
  <si>
    <t>田红</t>
  </si>
  <si>
    <t>000727743764</t>
  </si>
  <si>
    <t>SP17061400096401</t>
  </si>
  <si>
    <t>OP17061400066996</t>
  </si>
  <si>
    <t>1000087252</t>
  </si>
  <si>
    <t>谢飞松</t>
  </si>
  <si>
    <t>000727752689</t>
  </si>
  <si>
    <t>SP17061400096409</t>
  </si>
  <si>
    <t>OP17061400067003</t>
  </si>
  <si>
    <t>000727750376</t>
  </si>
  <si>
    <t>SP17061400096412</t>
  </si>
  <si>
    <t>OP17061400067007</t>
  </si>
  <si>
    <t>000727753455</t>
  </si>
  <si>
    <t>SP17061400096416</t>
  </si>
  <si>
    <t>OP17061400067012</t>
  </si>
  <si>
    <t>1000086607</t>
  </si>
  <si>
    <t>聂雪</t>
  </si>
  <si>
    <t>000727757527</t>
  </si>
  <si>
    <t>SP17061400096423</t>
  </si>
  <si>
    <t>OP17061400067013</t>
  </si>
  <si>
    <t>1000086381</t>
  </si>
  <si>
    <t>罗满</t>
  </si>
  <si>
    <t>000727766065</t>
  </si>
  <si>
    <t>SP17061400096445</t>
  </si>
  <si>
    <t>OP17061400067024</t>
  </si>
  <si>
    <t>1000087141</t>
  </si>
  <si>
    <t>倪红梅</t>
  </si>
  <si>
    <t>000727780182</t>
  </si>
  <si>
    <t>SP17061400096498</t>
  </si>
  <si>
    <t>OP17061400067059</t>
  </si>
  <si>
    <t>1000012503</t>
  </si>
  <si>
    <t>汤燕蓉</t>
  </si>
  <si>
    <t>000727790577</t>
  </si>
  <si>
    <t>SP17061400096539</t>
  </si>
  <si>
    <t>OP17061400067075</t>
  </si>
  <si>
    <t>1000087346</t>
  </si>
  <si>
    <t>肖骏</t>
  </si>
  <si>
    <t>000727792075</t>
  </si>
  <si>
    <t>SP17061400096542</t>
  </si>
  <si>
    <t>OP17061400067079</t>
  </si>
  <si>
    <t>000727803413</t>
  </si>
  <si>
    <t>SP17061400096570</t>
  </si>
  <si>
    <t>OP17061400067103</t>
  </si>
  <si>
    <t>1000087395</t>
  </si>
  <si>
    <t>岳梦华</t>
  </si>
  <si>
    <t>000727809357</t>
  </si>
  <si>
    <t>SP17061400096590</t>
  </si>
  <si>
    <t>OP17061400067115</t>
  </si>
  <si>
    <t>1000086843</t>
  </si>
  <si>
    <t>李俏敏</t>
  </si>
  <si>
    <t>000727809867</t>
  </si>
  <si>
    <t>SP17061400096607</t>
  </si>
  <si>
    <t>OP17061400067122</t>
  </si>
  <si>
    <t>1000085998</t>
  </si>
  <si>
    <t>王丽</t>
  </si>
  <si>
    <t>000727821655</t>
  </si>
  <si>
    <t>SP17061400096628</t>
  </si>
  <si>
    <t>OP17061400067140</t>
  </si>
  <si>
    <t>1000009987</t>
  </si>
  <si>
    <t>杜宜莲</t>
  </si>
  <si>
    <t>000727829725</t>
  </si>
  <si>
    <t>SP17061400096649</t>
  </si>
  <si>
    <t>OP17061400067151</t>
  </si>
  <si>
    <t>1000087403</t>
  </si>
  <si>
    <t>李绍华</t>
  </si>
  <si>
    <t>000727826397</t>
  </si>
  <si>
    <t>SP17061400096650</t>
  </si>
  <si>
    <t>OP17061400067152</t>
  </si>
  <si>
    <t>1000087383</t>
  </si>
  <si>
    <t>刀明琼</t>
  </si>
  <si>
    <t>000727830833</t>
  </si>
  <si>
    <t>SP17061400096670</t>
  </si>
  <si>
    <t>OP17061400067160</t>
  </si>
  <si>
    <t>1000087353</t>
  </si>
  <si>
    <t>陈瑞</t>
  </si>
  <si>
    <t>000727835545</t>
  </si>
  <si>
    <t>SP17061400096681</t>
  </si>
  <si>
    <t>OP17061400067167</t>
  </si>
  <si>
    <t>1000085455</t>
  </si>
  <si>
    <t>刘林</t>
  </si>
  <si>
    <t>000727842002</t>
  </si>
  <si>
    <t>SP17061400096719</t>
  </si>
  <si>
    <t>OP17061400067180</t>
  </si>
  <si>
    <t>1000082751</t>
  </si>
  <si>
    <t>高竹芬</t>
  </si>
  <si>
    <t>000727858887</t>
  </si>
  <si>
    <t>SP17061400096756</t>
  </si>
  <si>
    <t>OP17061400067208</t>
  </si>
  <si>
    <t>0112069378</t>
  </si>
  <si>
    <t>冷雪晴</t>
  </si>
  <si>
    <t>000727861088</t>
  </si>
  <si>
    <t>SP17061400096759</t>
  </si>
  <si>
    <t>OP17061400067211</t>
  </si>
  <si>
    <t>1000087452</t>
  </si>
  <si>
    <t>瞿小平</t>
  </si>
  <si>
    <t>000727874734</t>
  </si>
  <si>
    <t>SP17061400096798</t>
  </si>
  <si>
    <t>OP17061400067229</t>
  </si>
  <si>
    <t>0000037027</t>
  </si>
  <si>
    <t>苏丽美</t>
  </si>
  <si>
    <t>000727875182</t>
  </si>
  <si>
    <t>SP17061400096801</t>
  </si>
  <si>
    <t>OP17061400067230</t>
  </si>
  <si>
    <t>1000087460</t>
  </si>
  <si>
    <t>韩凤</t>
  </si>
  <si>
    <t>000727889670</t>
  </si>
  <si>
    <t>SP17061400096825</t>
  </si>
  <si>
    <t>OP17061400067245</t>
  </si>
  <si>
    <t>1000086661</t>
  </si>
  <si>
    <t>余兰</t>
  </si>
  <si>
    <t>000727885386</t>
  </si>
  <si>
    <t>SP17061400096826</t>
  </si>
  <si>
    <t>OP17061400067246</t>
  </si>
  <si>
    <t>0102152109</t>
  </si>
  <si>
    <t>马萍</t>
  </si>
  <si>
    <t>000727890685</t>
  </si>
  <si>
    <t>SP17061400096835</t>
  </si>
  <si>
    <t>OP17061400067253</t>
  </si>
  <si>
    <t>1000087465</t>
  </si>
  <si>
    <t>郭长寿</t>
  </si>
  <si>
    <t>000727894555</t>
  </si>
  <si>
    <t>SP17061400096842</t>
  </si>
  <si>
    <t>OP17061400067258</t>
  </si>
  <si>
    <t>0153025485</t>
  </si>
  <si>
    <t>刘菲</t>
  </si>
  <si>
    <t>000727900221</t>
  </si>
  <si>
    <t>SP17061400096852</t>
  </si>
  <si>
    <t>OP17061400067265</t>
  </si>
  <si>
    <t>1000087502</t>
  </si>
  <si>
    <t>杨丽仙</t>
  </si>
  <si>
    <t>000727914037</t>
  </si>
  <si>
    <t>SP17061400096878</t>
  </si>
  <si>
    <t>OP17061400067283</t>
  </si>
  <si>
    <t>1000087422</t>
  </si>
  <si>
    <t>张颖玲</t>
  </si>
  <si>
    <t>000727917927</t>
  </si>
  <si>
    <t>SP17061400096896</t>
  </si>
  <si>
    <t>OP17061400067294</t>
  </si>
  <si>
    <t>1000086605</t>
  </si>
  <si>
    <t>李炳兰</t>
  </si>
  <si>
    <t>000727926830</t>
  </si>
  <si>
    <t>SP17061400096924</t>
  </si>
  <si>
    <t>OP17061400067313</t>
  </si>
  <si>
    <t>000727944274</t>
  </si>
  <si>
    <t>SP17061400096976</t>
  </si>
  <si>
    <t>OP17061400067340</t>
  </si>
  <si>
    <t>1000087544</t>
  </si>
  <si>
    <t>王琼华</t>
  </si>
  <si>
    <t>000727946219</t>
  </si>
  <si>
    <t>SP17061400096979</t>
  </si>
  <si>
    <t>OP17061400067344</t>
  </si>
  <si>
    <t>0121073416</t>
  </si>
  <si>
    <t>赵翠萍</t>
  </si>
  <si>
    <t>000727953583</t>
  </si>
  <si>
    <t>SP17061400096984</t>
  </si>
  <si>
    <t>OP17061400067346</t>
  </si>
  <si>
    <t>1000087521</t>
  </si>
  <si>
    <t>陈志宇</t>
  </si>
  <si>
    <t>000727952082</t>
  </si>
  <si>
    <t>SP17061400096989</t>
  </si>
  <si>
    <t>OP17061400067349</t>
  </si>
  <si>
    <t>1000086893</t>
  </si>
  <si>
    <t>林萍</t>
  </si>
  <si>
    <t>000727953205</t>
  </si>
  <si>
    <t>SP17061400096992</t>
  </si>
  <si>
    <t>OP17061400067352</t>
  </si>
  <si>
    <t>1000087547</t>
  </si>
  <si>
    <t>钱星群</t>
  </si>
  <si>
    <t>000727951355</t>
  </si>
  <si>
    <t>SP17061400096995</t>
  </si>
  <si>
    <t>OP17061400067356</t>
  </si>
  <si>
    <t>1000087235</t>
  </si>
  <si>
    <t>段瑞锋</t>
  </si>
  <si>
    <t>000727961031</t>
  </si>
  <si>
    <t>SP17061400097011</t>
  </si>
  <si>
    <t>OP17061400067365</t>
  </si>
  <si>
    <t>0103319535</t>
  </si>
  <si>
    <t>尹秋平</t>
  </si>
  <si>
    <t>000727961891</t>
  </si>
  <si>
    <t>SP17061400097021</t>
  </si>
  <si>
    <t>OP17061400067373</t>
  </si>
  <si>
    <t>1000087321</t>
  </si>
  <si>
    <t>000727976142</t>
  </si>
  <si>
    <t>SP17061400097048</t>
  </si>
  <si>
    <t>OP17061400067394</t>
  </si>
  <si>
    <t>5328-2800009459</t>
  </si>
  <si>
    <t>何碧燕</t>
  </si>
  <si>
    <t>000727973908</t>
  </si>
  <si>
    <t>SP17061400097050</t>
  </si>
  <si>
    <t>OP17061400067396</t>
  </si>
  <si>
    <t>1000081097</t>
  </si>
  <si>
    <t>赵蓉</t>
  </si>
  <si>
    <t>000727983842</t>
  </si>
  <si>
    <t>SP17061400097069</t>
  </si>
  <si>
    <t>OP17061400067406</t>
  </si>
  <si>
    <t>1000085667</t>
  </si>
  <si>
    <t>李志刚</t>
  </si>
  <si>
    <t>000727982635</t>
  </si>
  <si>
    <t>SP17061400097070</t>
  </si>
  <si>
    <t>OP17061400067407</t>
  </si>
  <si>
    <t>1000085693</t>
  </si>
  <si>
    <t>陈谷美</t>
  </si>
  <si>
    <t>000727986816</t>
  </si>
  <si>
    <t>SP17061400097083</t>
  </si>
  <si>
    <t>OP17061400067416</t>
  </si>
  <si>
    <t>1000087573</t>
  </si>
  <si>
    <t>罗中雪</t>
  </si>
  <si>
    <t>000728002063</t>
  </si>
  <si>
    <t>SP17061400097121</t>
  </si>
  <si>
    <t>OP17061400067432</t>
  </si>
  <si>
    <t>1000087294</t>
  </si>
  <si>
    <t>合玉蓉</t>
  </si>
  <si>
    <t>000728003028</t>
  </si>
  <si>
    <t>SP17061400097123</t>
  </si>
  <si>
    <t>OP17061400067433</t>
  </si>
  <si>
    <t>1000050825</t>
  </si>
  <si>
    <t>徐双双</t>
  </si>
  <si>
    <t>000728006558</t>
  </si>
  <si>
    <t>SP17061400097144</t>
  </si>
  <si>
    <t>OP17061400067441</t>
  </si>
  <si>
    <t>1000087341</t>
  </si>
  <si>
    <t>张清玉</t>
  </si>
  <si>
    <t>000728014217</t>
  </si>
  <si>
    <t>SP17061400097160</t>
  </si>
  <si>
    <t>OP17061400067453</t>
  </si>
  <si>
    <t>000728016920</t>
  </si>
  <si>
    <t>SP17061400097180</t>
  </si>
  <si>
    <t>OP17061400067470</t>
  </si>
  <si>
    <t>1000087401</t>
  </si>
  <si>
    <t>何关芝</t>
  </si>
  <si>
    <t>000728020217</t>
  </si>
  <si>
    <t>SP17061400097182</t>
  </si>
  <si>
    <t>OP17061400067473</t>
  </si>
  <si>
    <t>1000024509</t>
  </si>
  <si>
    <t>吴飘飘</t>
  </si>
  <si>
    <t>000728020877</t>
  </si>
  <si>
    <t>SP17061400097188</t>
  </si>
  <si>
    <t>OP17061400067481</t>
  </si>
  <si>
    <t>000728033017</t>
  </si>
  <si>
    <t>SP17061400097205</t>
  </si>
  <si>
    <t>OP17061400067489</t>
  </si>
  <si>
    <t>1000087417</t>
  </si>
  <si>
    <t>孙炳琴</t>
  </si>
  <si>
    <t>000728034565</t>
  </si>
  <si>
    <t>SP17061400097216</t>
  </si>
  <si>
    <t>OP17061400067499</t>
  </si>
  <si>
    <t>1000087633</t>
  </si>
  <si>
    <t>000728038626</t>
  </si>
  <si>
    <t>SP17061400097224</t>
  </si>
  <si>
    <t>OP17061400067506</t>
  </si>
  <si>
    <t>1000086358</t>
  </si>
  <si>
    <t>000728041855</t>
  </si>
  <si>
    <t>SP17061400097226</t>
  </si>
  <si>
    <t>OP17061400067508</t>
  </si>
  <si>
    <t>1000087647</t>
  </si>
  <si>
    <t>陈金</t>
  </si>
  <si>
    <t>000728044661</t>
  </si>
  <si>
    <t>SP17061400097236</t>
  </si>
  <si>
    <t>OP17061400067520</t>
  </si>
  <si>
    <t>000728050020</t>
  </si>
  <si>
    <t>SP17061400097243</t>
  </si>
  <si>
    <t>OP17061400067524</t>
  </si>
  <si>
    <t>1000086305</t>
  </si>
  <si>
    <t>黄赛莲</t>
  </si>
  <si>
    <t>000728055594</t>
  </si>
  <si>
    <t>SP17061400097252</t>
  </si>
  <si>
    <t>OP17061400067532</t>
  </si>
  <si>
    <t>5010180687</t>
  </si>
  <si>
    <t>孙韵</t>
  </si>
  <si>
    <t>000728064610</t>
  </si>
  <si>
    <t>SP17061400097253</t>
  </si>
  <si>
    <t>OP17061400067533</t>
  </si>
  <si>
    <t>1000087692</t>
  </si>
  <si>
    <t>熊祥兰</t>
  </si>
  <si>
    <t>000728058449</t>
  </si>
  <si>
    <t>SP17061400097262</t>
  </si>
  <si>
    <t>OP17061400067545</t>
  </si>
  <si>
    <t>1000087412</t>
  </si>
  <si>
    <t>郑加翠</t>
  </si>
  <si>
    <t>000728061931</t>
  </si>
  <si>
    <t>SP17061400097276</t>
  </si>
  <si>
    <t>OP17061400067554</t>
  </si>
  <si>
    <t>1000086336</t>
  </si>
  <si>
    <t>黄赛华</t>
  </si>
  <si>
    <t>000728064271</t>
  </si>
  <si>
    <t>SP17061400097282</t>
  </si>
  <si>
    <t>OP17061400067557</t>
  </si>
  <si>
    <t>000728070170</t>
  </si>
  <si>
    <t>SP17061400097300</t>
  </si>
  <si>
    <t>OP17061400067567</t>
  </si>
  <si>
    <t>1000070831</t>
  </si>
  <si>
    <t>杨春蓉</t>
  </si>
  <si>
    <t>000728078114</t>
  </si>
  <si>
    <t>SP17061400097322</t>
  </si>
  <si>
    <t>OP17061400067580</t>
  </si>
  <si>
    <t>1000087470</t>
  </si>
  <si>
    <t>舒兴友</t>
  </si>
  <si>
    <t>000728085728</t>
  </si>
  <si>
    <t>SP17061400097349</t>
  </si>
  <si>
    <t>OP17061400067594</t>
  </si>
  <si>
    <t>1000087688</t>
  </si>
  <si>
    <t>李伟</t>
  </si>
  <si>
    <t>000728086078</t>
  </si>
  <si>
    <t>SP17061400097348</t>
  </si>
  <si>
    <t>OP17061400067593</t>
  </si>
  <si>
    <t>1000087293</t>
  </si>
  <si>
    <t>马娅琳</t>
  </si>
  <si>
    <t>000728086429</t>
  </si>
  <si>
    <t>SP17061400097352</t>
  </si>
  <si>
    <t>OP17061400067598</t>
  </si>
  <si>
    <t>000728089188</t>
  </si>
  <si>
    <t>SP17061400097357</t>
  </si>
  <si>
    <t>OP17061400067602</t>
  </si>
  <si>
    <t>5010793499</t>
  </si>
  <si>
    <t>张玉娟</t>
  </si>
  <si>
    <t>000728094313</t>
  </si>
  <si>
    <t>SP17061400097383</t>
  </si>
  <si>
    <t>OP17061400067614</t>
  </si>
  <si>
    <t>1000087725</t>
  </si>
  <si>
    <t>曾忠梅</t>
  </si>
  <si>
    <t>000728097104</t>
  </si>
  <si>
    <t>SP17061400097387</t>
  </si>
  <si>
    <t>OP17061400067616</t>
  </si>
  <si>
    <t>1000087728</t>
  </si>
  <si>
    <t>孔令美</t>
  </si>
  <si>
    <t>000728097930</t>
  </si>
  <si>
    <t>SP17061400097393</t>
  </si>
  <si>
    <t>OP17061400067618</t>
  </si>
  <si>
    <t>1000087612</t>
  </si>
  <si>
    <t>冯培明</t>
  </si>
  <si>
    <t>000728099634</t>
  </si>
  <si>
    <t>SP17061400097394</t>
  </si>
  <si>
    <t>OP17061400067620</t>
  </si>
  <si>
    <t>1000087505</t>
  </si>
  <si>
    <t>程建雄</t>
  </si>
  <si>
    <t>000728102509</t>
  </si>
  <si>
    <t>SP17061400097397</t>
  </si>
  <si>
    <t>OP17061400067623</t>
  </si>
  <si>
    <t>1000049673</t>
  </si>
  <si>
    <t>方粉青</t>
  </si>
  <si>
    <t>000728102892</t>
  </si>
  <si>
    <t>SP17061400097410</t>
  </si>
  <si>
    <t>OP17061400067636</t>
  </si>
  <si>
    <t>1000087743</t>
  </si>
  <si>
    <t>杨凤英</t>
  </si>
  <si>
    <t>000728117208</t>
  </si>
  <si>
    <t>SP17061400097434</t>
  </si>
  <si>
    <t>OP17061400067653</t>
  </si>
  <si>
    <t>1000086352</t>
  </si>
  <si>
    <t>白翠芝</t>
  </si>
  <si>
    <t>000728117052</t>
  </si>
  <si>
    <t>SP17061400097433</t>
  </si>
  <si>
    <t>OP17061400067652</t>
  </si>
  <si>
    <t>1000087754</t>
  </si>
  <si>
    <t>普秀玉</t>
  </si>
  <si>
    <t>000728123299</t>
  </si>
  <si>
    <t>SP17061400097450</t>
  </si>
  <si>
    <t>OP17061400067667</t>
  </si>
  <si>
    <t>1000087774</t>
  </si>
  <si>
    <t>余琼芬</t>
  </si>
  <si>
    <t>000728140239</t>
  </si>
  <si>
    <t>SP17061400097486</t>
  </si>
  <si>
    <t>OP17061400067690</t>
  </si>
  <si>
    <t>1000016638</t>
  </si>
  <si>
    <t>阿丁阿各</t>
  </si>
  <si>
    <t>000728158620</t>
  </si>
  <si>
    <t>SP17061400097527</t>
  </si>
  <si>
    <t>OP17061400067718</t>
  </si>
  <si>
    <t>1000087496</t>
  </si>
  <si>
    <t>陈粼</t>
  </si>
  <si>
    <t>000728161567</t>
  </si>
  <si>
    <t>SP17061400097529</t>
  </si>
  <si>
    <t>OP17061400067719</t>
  </si>
  <si>
    <t>1000087546</t>
  </si>
  <si>
    <t>沈建涛</t>
  </si>
  <si>
    <t>000728160374</t>
  </si>
  <si>
    <t>SP17061400097533</t>
  </si>
  <si>
    <t>OP17061400067720</t>
  </si>
  <si>
    <t>1000072484</t>
  </si>
  <si>
    <t>陈恒文</t>
  </si>
  <si>
    <t>000728162661</t>
  </si>
  <si>
    <t>SP17061400097537</t>
  </si>
  <si>
    <t>OP17061400067722</t>
  </si>
  <si>
    <t>1000087813</t>
  </si>
  <si>
    <t>郑惠娟</t>
  </si>
  <si>
    <t>000728165770</t>
  </si>
  <si>
    <t>SP17061400097540</t>
  </si>
  <si>
    <t>OP17061400067727</t>
  </si>
  <si>
    <t>1000087739</t>
  </si>
  <si>
    <t>董丽</t>
  </si>
  <si>
    <t>000728171954</t>
  </si>
  <si>
    <t>SP17061400097555</t>
  </si>
  <si>
    <t>OP17061400067739</t>
  </si>
  <si>
    <t>1000087795</t>
  </si>
  <si>
    <t>陈光洪</t>
  </si>
  <si>
    <t>000728187269</t>
  </si>
  <si>
    <t>SP17061400097574</t>
  </si>
  <si>
    <t>OP17061400067758</t>
  </si>
  <si>
    <t>5329-2929004089</t>
  </si>
  <si>
    <t>000728196071</t>
  </si>
  <si>
    <t>SP17061400097591</t>
  </si>
  <si>
    <t>OP17061400067771</t>
  </si>
  <si>
    <t>1000087741</t>
  </si>
  <si>
    <t>杨赟霞</t>
  </si>
  <si>
    <t>000728194440</t>
  </si>
  <si>
    <t>SP17061400097596</t>
  </si>
  <si>
    <t>OP17061400067773</t>
  </si>
  <si>
    <t>1000087665</t>
  </si>
  <si>
    <t>刘芳冰</t>
  </si>
  <si>
    <t>000728196731</t>
  </si>
  <si>
    <t>SP17061400097598</t>
  </si>
  <si>
    <t>OP17061400067775</t>
  </si>
  <si>
    <t>1000087748</t>
  </si>
  <si>
    <t>饶航</t>
  </si>
  <si>
    <t>000728217655</t>
  </si>
  <si>
    <t>SP17061400097652</t>
  </si>
  <si>
    <t>OP17061400067811</t>
  </si>
  <si>
    <t>0000098838</t>
  </si>
  <si>
    <t>李阳溢林</t>
  </si>
  <si>
    <t>000728236821</t>
  </si>
  <si>
    <t>SP17061400097686</t>
  </si>
  <si>
    <t>OP17061400067838</t>
  </si>
  <si>
    <t>1000087260</t>
  </si>
  <si>
    <t>陈俊梅</t>
  </si>
  <si>
    <t>000728239454</t>
  </si>
  <si>
    <t>SP17061400097696</t>
  </si>
  <si>
    <t>OP17061400067847</t>
  </si>
  <si>
    <t>1000087879</t>
  </si>
  <si>
    <t>夏海燕</t>
  </si>
  <si>
    <t>000728247492</t>
  </si>
  <si>
    <t>SP17061400097712</t>
  </si>
  <si>
    <t>OP17061400067856</t>
  </si>
  <si>
    <t>1000087716</t>
  </si>
  <si>
    <t>金妍杉</t>
  </si>
  <si>
    <t>000728269536</t>
  </si>
  <si>
    <t>SP17061400097756</t>
  </si>
  <si>
    <t>OP17061400067887</t>
  </si>
  <si>
    <t>1000083713</t>
  </si>
  <si>
    <t>雷国香</t>
  </si>
  <si>
    <t>000728278595</t>
  </si>
  <si>
    <t>SP17061400097797</t>
  </si>
  <si>
    <t>OP17061400067912</t>
  </si>
  <si>
    <t>5010291823</t>
  </si>
  <si>
    <t>金慧敏</t>
  </si>
  <si>
    <t>000728284065</t>
  </si>
  <si>
    <t>SP17061400097806</t>
  </si>
  <si>
    <t>OP17061400067917</t>
  </si>
  <si>
    <t>1000072949</t>
  </si>
  <si>
    <t>龙娣姣</t>
  </si>
  <si>
    <t>000728291075</t>
  </si>
  <si>
    <t>SP17061400097818</t>
  </si>
  <si>
    <t>OP17061400067930</t>
  </si>
  <si>
    <t>1000004081</t>
  </si>
  <si>
    <t>蔡春洪</t>
  </si>
  <si>
    <t>000728290494</t>
  </si>
  <si>
    <t>SP17061400097821</t>
  </si>
  <si>
    <t>OP17061400067932</t>
  </si>
  <si>
    <t>1000087435</t>
  </si>
  <si>
    <t>刘利刚</t>
  </si>
  <si>
    <t>000728292717</t>
  </si>
  <si>
    <t>SP17061400097825</t>
  </si>
  <si>
    <t>OP17061400067935</t>
  </si>
  <si>
    <t>1000019710</t>
  </si>
  <si>
    <t>王瑞桃</t>
  </si>
  <si>
    <t>000728300533</t>
  </si>
  <si>
    <t>SP17061400097833</t>
  </si>
  <si>
    <t>OP17061400067942</t>
  </si>
  <si>
    <t>1000087919</t>
  </si>
  <si>
    <t>潘婷</t>
  </si>
  <si>
    <t>000728301298</t>
  </si>
  <si>
    <t>SP17061400097840</t>
  </si>
  <si>
    <t>OP17061400067950</t>
  </si>
  <si>
    <t>1000075677</t>
  </si>
  <si>
    <t>黄海燕</t>
  </si>
  <si>
    <t>000728313149</t>
  </si>
  <si>
    <t>SP17061400097872</t>
  </si>
  <si>
    <t>OP17061400067971</t>
  </si>
  <si>
    <t>0154018277</t>
  </si>
  <si>
    <t>邓秋红</t>
  </si>
  <si>
    <t>000728319342</t>
  </si>
  <si>
    <t>SP17061400097903</t>
  </si>
  <si>
    <t>OP17061400067986</t>
  </si>
  <si>
    <t>1000021532</t>
  </si>
  <si>
    <t>赵七存</t>
  </si>
  <si>
    <t>000728317210</t>
  </si>
  <si>
    <t>SP17061400097888</t>
  </si>
  <si>
    <t>OP17061400067977</t>
  </si>
  <si>
    <t>1000087732</t>
  </si>
  <si>
    <t>赵晓娜</t>
  </si>
  <si>
    <t>000728326683</t>
  </si>
  <si>
    <t>SP17061400097917</t>
  </si>
  <si>
    <t>OP17061400067997</t>
  </si>
  <si>
    <t>5300-0000035637</t>
  </si>
  <si>
    <t>黄欣</t>
  </si>
  <si>
    <t>000728329945</t>
  </si>
  <si>
    <t>SP17061400097922</t>
  </si>
  <si>
    <t>OP17061400067999</t>
  </si>
  <si>
    <t>000728345946</t>
  </si>
  <si>
    <t>SP17061400097987</t>
  </si>
  <si>
    <t>OP17061400068026</t>
  </si>
  <si>
    <t>1000087979</t>
  </si>
  <si>
    <t>沈姣</t>
  </si>
  <si>
    <t>000728351562</t>
  </si>
  <si>
    <t>SP17061400097999</t>
  </si>
  <si>
    <t>OP17061400068034</t>
  </si>
  <si>
    <t>1000087800</t>
  </si>
  <si>
    <t>王赐福</t>
  </si>
  <si>
    <t>000728351812</t>
  </si>
  <si>
    <t>SP17061400098004</t>
  </si>
  <si>
    <t>OP17061400068039</t>
  </si>
  <si>
    <t>1000087926</t>
  </si>
  <si>
    <t>沈定良</t>
  </si>
  <si>
    <t>000728361182</t>
  </si>
  <si>
    <t>SP17061400098015</t>
  </si>
  <si>
    <t>OP17061400068052</t>
  </si>
  <si>
    <t>000728370999</t>
  </si>
  <si>
    <t>SP17061400098034</t>
  </si>
  <si>
    <t>OP17061400068064</t>
  </si>
  <si>
    <t>1000087909</t>
  </si>
  <si>
    <t>000728377612</t>
  </si>
  <si>
    <t>SP17061400098041</t>
  </si>
  <si>
    <t>OP17061400068067</t>
  </si>
  <si>
    <t>000728387770</t>
  </si>
  <si>
    <t>SP17061400098068</t>
  </si>
  <si>
    <t>OP17061400068088</t>
  </si>
  <si>
    <t>1000087829</t>
  </si>
  <si>
    <t>周云波</t>
  </si>
  <si>
    <t>000728389755</t>
  </si>
  <si>
    <t>SP17061400098075</t>
  </si>
  <si>
    <t>OP17061400068092</t>
  </si>
  <si>
    <t>1000087838</t>
  </si>
  <si>
    <t>郭明煌</t>
  </si>
  <si>
    <t>000728394032</t>
  </si>
  <si>
    <t>SP17061400098082</t>
  </si>
  <si>
    <t>OP17061400068095</t>
  </si>
  <si>
    <t>000728400174</t>
  </si>
  <si>
    <t>SP17061400098091</t>
  </si>
  <si>
    <t>OP17061400068106</t>
  </si>
  <si>
    <t>1000088037</t>
  </si>
  <si>
    <t>贾冰轲</t>
  </si>
  <si>
    <t>000728406000</t>
  </si>
  <si>
    <t>SP17061400098101</t>
  </si>
  <si>
    <t>OP17061400068115</t>
  </si>
  <si>
    <t>1000087442</t>
  </si>
  <si>
    <t>柳远菲</t>
  </si>
  <si>
    <t>000728407869</t>
  </si>
  <si>
    <t>SP17061400098110</t>
  </si>
  <si>
    <t>OP17061400068117</t>
  </si>
  <si>
    <t>1000060972</t>
  </si>
  <si>
    <t>范金燕</t>
  </si>
  <si>
    <t>000728419552</t>
  </si>
  <si>
    <t>SP17061400098132</t>
  </si>
  <si>
    <t>OP17061400068139</t>
  </si>
  <si>
    <t>1000088009</t>
  </si>
  <si>
    <t>杨应维</t>
  </si>
  <si>
    <t>000728423372</t>
  </si>
  <si>
    <t>SP17061400098146</t>
  </si>
  <si>
    <t>OP17061400068148</t>
  </si>
  <si>
    <t>1000087898</t>
  </si>
  <si>
    <t>夏志华</t>
  </si>
  <si>
    <t>000728425759</t>
  </si>
  <si>
    <t>SP17061400098152</t>
  </si>
  <si>
    <t>OP17061400068153</t>
  </si>
  <si>
    <t>0111240765</t>
  </si>
  <si>
    <t>尹江红</t>
  </si>
  <si>
    <t>000728448736</t>
  </si>
  <si>
    <t>SP17061400098215</t>
  </si>
  <si>
    <t>OP17061400068186</t>
  </si>
  <si>
    <t>1000087285</t>
  </si>
  <si>
    <t>王仕生</t>
  </si>
  <si>
    <t>000728454087</t>
  </si>
  <si>
    <t>SP17061400098230</t>
  </si>
  <si>
    <t>OP17061400068193</t>
  </si>
  <si>
    <t>1000078740</t>
  </si>
  <si>
    <t>戴昔文</t>
  </si>
  <si>
    <t>000728463745</t>
  </si>
  <si>
    <t>SP17061400098253</t>
  </si>
  <si>
    <t>OP17061400068209</t>
  </si>
  <si>
    <t>1000088008</t>
  </si>
  <si>
    <t>余茶花</t>
  </si>
  <si>
    <t>000728473503</t>
  </si>
  <si>
    <t>SP17061400098266</t>
  </si>
  <si>
    <t>OP17061400068214</t>
  </si>
  <si>
    <t>1000057469</t>
  </si>
  <si>
    <t>彭红梅</t>
  </si>
  <si>
    <t>000728468889</t>
  </si>
  <si>
    <t>SP17061400098267</t>
  </si>
  <si>
    <t>OP17061400068215</t>
  </si>
  <si>
    <t>000728471955</t>
  </si>
  <si>
    <t>SP17061400098272</t>
  </si>
  <si>
    <t>OP17061400068219</t>
  </si>
  <si>
    <t>000728485027</t>
  </si>
  <si>
    <t>SP17061400098283</t>
  </si>
  <si>
    <t>OP17061400068232</t>
  </si>
  <si>
    <t>1000087803</t>
  </si>
  <si>
    <t>刘定鲜</t>
  </si>
  <si>
    <t>000728489462</t>
  </si>
  <si>
    <t>SP17061400098288</t>
  </si>
  <si>
    <t>OP17061400068239</t>
  </si>
  <si>
    <t>1000087677</t>
  </si>
  <si>
    <t>张云梅</t>
  </si>
  <si>
    <t>000728499756</t>
  </si>
  <si>
    <t>SP17061400098306</t>
  </si>
  <si>
    <t>OP17061400068259</t>
  </si>
  <si>
    <t>1000086782</t>
  </si>
  <si>
    <t>刘丕琼</t>
  </si>
  <si>
    <t>000728505423</t>
  </si>
  <si>
    <t>SP17061400098317</t>
  </si>
  <si>
    <t>OP17061400068269</t>
  </si>
  <si>
    <t>1000054246</t>
  </si>
  <si>
    <t>杨绍艳</t>
  </si>
  <si>
    <t>000728512781</t>
  </si>
  <si>
    <t>SP17061400098325</t>
  </si>
  <si>
    <t>OP17061400068277</t>
  </si>
  <si>
    <t>1000087867</t>
  </si>
  <si>
    <t>易平平</t>
  </si>
  <si>
    <t>000728518720</t>
  </si>
  <si>
    <t>SP17061400098338</t>
  </si>
  <si>
    <t>OP17061400068284</t>
  </si>
  <si>
    <t>1000045819</t>
  </si>
  <si>
    <t>张德红</t>
  </si>
  <si>
    <t>000728522214</t>
  </si>
  <si>
    <t>SP17061400098347</t>
  </si>
  <si>
    <t>OP17061400068291</t>
  </si>
  <si>
    <t>1000044320</t>
  </si>
  <si>
    <t>李彦青</t>
  </si>
  <si>
    <t>000728535574</t>
  </si>
  <si>
    <t>SP17061400098373</t>
  </si>
  <si>
    <t>OP17061400068308</t>
  </si>
  <si>
    <t>1000052446</t>
  </si>
  <si>
    <t>000728547484</t>
  </si>
  <si>
    <t>SP17061400098392</t>
  </si>
  <si>
    <t>OP17061400068319</t>
  </si>
  <si>
    <t>1000044784</t>
  </si>
  <si>
    <t>邵莎莎</t>
  </si>
  <si>
    <t>000728573616</t>
  </si>
  <si>
    <t>SP17061400098434</t>
  </si>
  <si>
    <t>OP17061400068348</t>
  </si>
  <si>
    <t>5011274464</t>
  </si>
  <si>
    <t>杨正文</t>
  </si>
  <si>
    <t>000728590230</t>
  </si>
  <si>
    <t>SP17061400098464</t>
  </si>
  <si>
    <t>OP17061400068377</t>
  </si>
  <si>
    <t>5323-2329015158</t>
  </si>
  <si>
    <t>汪俊颖</t>
  </si>
  <si>
    <t>000728599196</t>
  </si>
  <si>
    <t>SP17061400098489</t>
  </si>
  <si>
    <t>OP17061400068390</t>
  </si>
  <si>
    <t>1000044496</t>
  </si>
  <si>
    <t>曾蓉</t>
  </si>
  <si>
    <t>000728602597</t>
  </si>
  <si>
    <t>SP17061400098492</t>
  </si>
  <si>
    <t>OP17061400068394</t>
  </si>
  <si>
    <t>1000087214</t>
  </si>
  <si>
    <t>徐勇</t>
  </si>
  <si>
    <t>000728628551</t>
  </si>
  <si>
    <t>SP17061400098535</t>
  </si>
  <si>
    <t>OP17061400068434</t>
  </si>
  <si>
    <t>000728636629</t>
  </si>
  <si>
    <t>SP17061400098568</t>
  </si>
  <si>
    <t>OP17061400068448</t>
  </si>
  <si>
    <t>000728651990</t>
  </si>
  <si>
    <t>SP17061400098600</t>
  </si>
  <si>
    <t>OP17061400068468</t>
  </si>
  <si>
    <t>1000085433</t>
  </si>
  <si>
    <t>纳晶菊</t>
  </si>
  <si>
    <t>000728670329</t>
  </si>
  <si>
    <t>SP17061400098631</t>
  </si>
  <si>
    <t>OP17061400068483</t>
  </si>
  <si>
    <t>1000087413</t>
  </si>
  <si>
    <t>包丽芬</t>
  </si>
  <si>
    <t>000728674310</t>
  </si>
  <si>
    <t>SP17061400098637</t>
  </si>
  <si>
    <t>OP17061400068484</t>
  </si>
  <si>
    <t>1000088196</t>
  </si>
  <si>
    <t>刘超银</t>
  </si>
  <si>
    <t>000728689860</t>
  </si>
  <si>
    <t>SP17061400098663</t>
  </si>
  <si>
    <t>OP17061400068498</t>
  </si>
  <si>
    <t>1000087607</t>
  </si>
  <si>
    <t>金梦</t>
  </si>
  <si>
    <t>000728697589</t>
  </si>
  <si>
    <t>SP17061400098666</t>
  </si>
  <si>
    <t>OP17061400068500</t>
  </si>
  <si>
    <t>1000074419</t>
  </si>
  <si>
    <t>000728705094</t>
  </si>
  <si>
    <t>SP17061400098680</t>
  </si>
  <si>
    <t>OP17061400068507</t>
  </si>
  <si>
    <t>1000088223</t>
  </si>
  <si>
    <t>郑云卿</t>
  </si>
  <si>
    <t>000728705826</t>
  </si>
  <si>
    <t>SP17061400098689</t>
  </si>
  <si>
    <t>OP17061400068516</t>
  </si>
  <si>
    <t>1000088275</t>
  </si>
  <si>
    <t>唐自康</t>
  </si>
  <si>
    <t>000728715211</t>
  </si>
  <si>
    <t>SP17061400098705</t>
  </si>
  <si>
    <t>OP17061400068527</t>
  </si>
  <si>
    <t>1000087643</t>
  </si>
  <si>
    <t>王练</t>
  </si>
  <si>
    <t>000728723559</t>
  </si>
  <si>
    <t>SP17061400098721</t>
  </si>
  <si>
    <t>OP17061400068537</t>
  </si>
  <si>
    <t>1000076807</t>
  </si>
  <si>
    <t>周尊鹏</t>
  </si>
  <si>
    <t>000728730652</t>
  </si>
  <si>
    <t>SP17061400098738</t>
  </si>
  <si>
    <t>OP17061400068544</t>
  </si>
  <si>
    <t>1000088308</t>
  </si>
  <si>
    <t>陈丽玲</t>
  </si>
  <si>
    <t>000728739822</t>
  </si>
  <si>
    <t>SP17061400098741</t>
  </si>
  <si>
    <t>OP17061400068547</t>
  </si>
  <si>
    <t>1000087928</t>
  </si>
  <si>
    <t>刘兴妹</t>
  </si>
  <si>
    <t>000728766126</t>
  </si>
  <si>
    <t>SP17061400098793</t>
  </si>
  <si>
    <t>OP17061400068572</t>
  </si>
  <si>
    <t>1000088136</t>
  </si>
  <si>
    <t>任飞</t>
  </si>
  <si>
    <t>000728781061</t>
  </si>
  <si>
    <t>SP17061400098823</t>
  </si>
  <si>
    <t>OP17061400068597</t>
  </si>
  <si>
    <t>000728787516</t>
  </si>
  <si>
    <t>SP17061400098840</t>
  </si>
  <si>
    <t>OP17061400068605</t>
  </si>
  <si>
    <t>1000010849</t>
  </si>
  <si>
    <t>徐张琼</t>
  </si>
  <si>
    <t>000728790766</t>
  </si>
  <si>
    <t>SP17061400098850</t>
  </si>
  <si>
    <t>OP17061400068610</t>
  </si>
  <si>
    <t>000728798817</t>
  </si>
  <si>
    <t>SP17061400098861</t>
  </si>
  <si>
    <t>OP17061400068622</t>
  </si>
  <si>
    <t>000728800726</t>
  </si>
  <si>
    <t>SP17061400098863</t>
  </si>
  <si>
    <t>OP17061400068626</t>
  </si>
  <si>
    <t>000728808116</t>
  </si>
  <si>
    <t>SP17061400098875</t>
  </si>
  <si>
    <t>OP17061400068634</t>
  </si>
  <si>
    <t>0103200555</t>
  </si>
  <si>
    <t>龚庆辉</t>
  </si>
  <si>
    <t>000728814201</t>
  </si>
  <si>
    <t>SP17061400098885</t>
  </si>
  <si>
    <t>OP17061400068644</t>
  </si>
  <si>
    <t>1000086814</t>
  </si>
  <si>
    <t>刘玲玲</t>
  </si>
  <si>
    <t>000728843377</t>
  </si>
  <si>
    <t>SP17061400098936</t>
  </si>
  <si>
    <t>OP17061400068684</t>
  </si>
  <si>
    <t>0111143338</t>
  </si>
  <si>
    <t>沈永强</t>
  </si>
  <si>
    <t>000728847367</t>
  </si>
  <si>
    <t>SP17061400098939</t>
  </si>
  <si>
    <t>OP17061400068690</t>
  </si>
  <si>
    <t>1000088230</t>
  </si>
  <si>
    <t>李树生</t>
  </si>
  <si>
    <t>000728853850</t>
  </si>
  <si>
    <t>SP17061400098954</t>
  </si>
  <si>
    <t>OP17061400068696</t>
  </si>
  <si>
    <t>1000088119</t>
  </si>
  <si>
    <t>赵礼燕</t>
  </si>
  <si>
    <t>000728860564</t>
  </si>
  <si>
    <t>SP17061400098959</t>
  </si>
  <si>
    <t>OP17061400068702</t>
  </si>
  <si>
    <t>1000063768</t>
  </si>
  <si>
    <t>刘学辰</t>
  </si>
  <si>
    <t>000728858681</t>
  </si>
  <si>
    <t>SP17061400098960</t>
  </si>
  <si>
    <t>OP17061400068703</t>
  </si>
  <si>
    <t>1000088321</t>
  </si>
  <si>
    <t>张明溪</t>
  </si>
  <si>
    <t>000728861683</t>
  </si>
  <si>
    <t>SP17061400098964</t>
  </si>
  <si>
    <t>OP17061400068709</t>
  </si>
  <si>
    <t>1000003062</t>
  </si>
  <si>
    <t>李文琼</t>
  </si>
  <si>
    <t>000728867807</t>
  </si>
  <si>
    <t>SP17061400098969</t>
  </si>
  <si>
    <t>OP17061400068717</t>
  </si>
  <si>
    <t>1000087541</t>
  </si>
  <si>
    <t>李晓芳</t>
  </si>
  <si>
    <t>000728870568</t>
  </si>
  <si>
    <t>SP17061400098971</t>
  </si>
  <si>
    <t>OP17061400068718</t>
  </si>
  <si>
    <t>1000050867</t>
  </si>
  <si>
    <t>吴小凡</t>
  </si>
  <si>
    <t>000728881767</t>
  </si>
  <si>
    <t>SP17061400098988</t>
  </si>
  <si>
    <t>OP17061400068729</t>
  </si>
  <si>
    <t>000728886379</t>
  </si>
  <si>
    <t>SP17061400098993</t>
  </si>
  <si>
    <t>OP17061400068734</t>
  </si>
  <si>
    <t>000728893588</t>
  </si>
  <si>
    <t>SP17061400099005</t>
  </si>
  <si>
    <t>OP17061400068742</t>
  </si>
  <si>
    <t>1000088185</t>
  </si>
  <si>
    <t>高赛情</t>
  </si>
  <si>
    <t>000728901064</t>
  </si>
  <si>
    <t>SP17061400099020</t>
  </si>
  <si>
    <t>OP17061400068752</t>
  </si>
  <si>
    <t>000728903842</t>
  </si>
  <si>
    <t>SP17061400099026</t>
  </si>
  <si>
    <t>OP17061400068757</t>
  </si>
  <si>
    <t>1000088391</t>
  </si>
  <si>
    <t>吴永松</t>
  </si>
  <si>
    <t>000728915173</t>
  </si>
  <si>
    <t>SP17061400099036</t>
  </si>
  <si>
    <t>OP17061400068765</t>
  </si>
  <si>
    <t>1000066122</t>
  </si>
  <si>
    <t>宋玉淑</t>
  </si>
  <si>
    <t>000728926046</t>
  </si>
  <si>
    <t>SP17061400099053</t>
  </si>
  <si>
    <t>OP17061400068774</t>
  </si>
  <si>
    <t>5300-5000827632</t>
  </si>
  <si>
    <t>王磊</t>
  </si>
  <si>
    <t>000728926543</t>
  </si>
  <si>
    <t>SP17061400099060</t>
  </si>
  <si>
    <t>OP17061400068781</t>
  </si>
  <si>
    <t>1000088449</t>
  </si>
  <si>
    <t>林加升</t>
  </si>
  <si>
    <t>000728924291</t>
  </si>
  <si>
    <t>SP17061400099065</t>
  </si>
  <si>
    <t>OP17061400068784</t>
  </si>
  <si>
    <t>000728918893</t>
  </si>
  <si>
    <t>SP17061400099056</t>
  </si>
  <si>
    <t>OP17061400068777</t>
  </si>
  <si>
    <t>0101307426</t>
  </si>
  <si>
    <t>李建萍</t>
  </si>
  <si>
    <t>000728945579</t>
  </si>
  <si>
    <t>SP17061400099097</t>
  </si>
  <si>
    <t>OP17061400068802</t>
  </si>
  <si>
    <t>000728950764</t>
  </si>
  <si>
    <t>SP17061400099112</t>
  </si>
  <si>
    <t>OP17061400068810</t>
  </si>
  <si>
    <t>1000088218</t>
  </si>
  <si>
    <t>曾美英</t>
  </si>
  <si>
    <t>000728959075</t>
  </si>
  <si>
    <t>SP17061400099119</t>
  </si>
  <si>
    <t>OP17061400068813</t>
  </si>
  <si>
    <t>1000088234</t>
  </si>
  <si>
    <t>赵翠琼</t>
  </si>
  <si>
    <t>000728957303</t>
  </si>
  <si>
    <t>SP17061400099121</t>
  </si>
  <si>
    <t>OP17061400068816</t>
  </si>
  <si>
    <t>000728974714</t>
  </si>
  <si>
    <t>SP17061400099147</t>
  </si>
  <si>
    <t>OP17061400068833</t>
  </si>
  <si>
    <t>000728999368</t>
  </si>
  <si>
    <t>SP17061400099195</t>
  </si>
  <si>
    <t>OP17061400068861</t>
  </si>
  <si>
    <t>1000088300</t>
  </si>
  <si>
    <t>王静</t>
  </si>
  <si>
    <t>000729007402</t>
  </si>
  <si>
    <t>SP17061400099216</t>
  </si>
  <si>
    <t>OP17061400068871</t>
  </si>
  <si>
    <t>1000088069</t>
  </si>
  <si>
    <t>秦宗琼</t>
  </si>
  <si>
    <t>000729013804</t>
  </si>
  <si>
    <t>SP17061400099220</t>
  </si>
  <si>
    <t>OP17061400068874</t>
  </si>
  <si>
    <t>1000088455</t>
  </si>
  <si>
    <t>林福安</t>
  </si>
  <si>
    <t>000729016448</t>
  </si>
  <si>
    <t>SP17061400099223</t>
  </si>
  <si>
    <t>OP17061400068878</t>
  </si>
  <si>
    <t>1000088192</t>
  </si>
  <si>
    <t>崔体聪</t>
  </si>
  <si>
    <t>000729022764</t>
  </si>
  <si>
    <t>SP17061400099239</t>
  </si>
  <si>
    <t>OP17061400068892</t>
  </si>
  <si>
    <t>1000069298</t>
  </si>
  <si>
    <t>瞿露</t>
  </si>
  <si>
    <t>000729026611</t>
  </si>
  <si>
    <t>SP17061400099242</t>
  </si>
  <si>
    <t>OP17061400068896</t>
  </si>
  <si>
    <t>1000088163</t>
  </si>
  <si>
    <t>廖晓频</t>
  </si>
  <si>
    <t>000729060725</t>
  </si>
  <si>
    <t>SP17061400099301</t>
  </si>
  <si>
    <t>OP17061400068946</t>
  </si>
  <si>
    <t>1000088534</t>
  </si>
  <si>
    <t>马丽苹</t>
  </si>
  <si>
    <t>000729064147</t>
  </si>
  <si>
    <t>SP17061400099299</t>
  </si>
  <si>
    <t>OP17061400068944</t>
  </si>
  <si>
    <t>1000086423</t>
  </si>
  <si>
    <t>商莉</t>
  </si>
  <si>
    <t>000729115970</t>
  </si>
  <si>
    <t>SP17061400099382</t>
  </si>
  <si>
    <t>OP17061400068994</t>
  </si>
  <si>
    <t>1000088493</t>
  </si>
  <si>
    <t>鲁冬梅</t>
  </si>
  <si>
    <t>000729131004</t>
  </si>
  <si>
    <t>SP17061400099395</t>
  </si>
  <si>
    <t>OP17061400069002</t>
  </si>
  <si>
    <t>000729126461</t>
  </si>
  <si>
    <t>SP17061400099398</t>
  </si>
  <si>
    <t>OP17061400069005</t>
  </si>
  <si>
    <t>1000075473</t>
  </si>
  <si>
    <t>邹利金</t>
  </si>
  <si>
    <t>000729179387</t>
  </si>
  <si>
    <t>SP17061400099458</t>
  </si>
  <si>
    <t>OP17061400069059</t>
  </si>
  <si>
    <t>1000021198</t>
  </si>
  <si>
    <t>黄廷艳</t>
  </si>
  <si>
    <t>000729205462</t>
  </si>
  <si>
    <t>SP17061400099484</t>
  </si>
  <si>
    <t>OP17061400069083</t>
  </si>
  <si>
    <t>1000088303</t>
  </si>
  <si>
    <t>武小萍</t>
  </si>
  <si>
    <t>000729199123</t>
  </si>
  <si>
    <t>SP17061400099477</t>
  </si>
  <si>
    <t>OP17061400069077</t>
  </si>
  <si>
    <t>1000088446</t>
  </si>
  <si>
    <t>林福源</t>
  </si>
  <si>
    <t>000729217051</t>
  </si>
  <si>
    <t>SP17061400099493</t>
  </si>
  <si>
    <t>OP17061400069089</t>
  </si>
  <si>
    <t>1000070452</t>
  </si>
  <si>
    <t>王文琼</t>
  </si>
  <si>
    <t>000729226324</t>
  </si>
  <si>
    <t>SP17061400099506</t>
  </si>
  <si>
    <t>OP17061400069097</t>
  </si>
  <si>
    <t>0103389773</t>
  </si>
  <si>
    <t>000729236205</t>
  </si>
  <si>
    <t>SP17061400099517</t>
  </si>
  <si>
    <t>OP17061400069110</t>
  </si>
  <si>
    <t>1000088466</t>
  </si>
  <si>
    <t>邹锐丽</t>
  </si>
  <si>
    <t>000729245361</t>
  </si>
  <si>
    <t>SP17061400099529</t>
  </si>
  <si>
    <t>OP17061400069118</t>
  </si>
  <si>
    <t>000729247247</t>
  </si>
  <si>
    <t>SP17061400099533</t>
  </si>
  <si>
    <t>OP17061400069120</t>
  </si>
  <si>
    <t>000729248780</t>
  </si>
  <si>
    <t>SP17061400099534</t>
  </si>
  <si>
    <t>OP17061400069122</t>
  </si>
  <si>
    <t>000729251967</t>
  </si>
  <si>
    <t>SP17061400099537</t>
  </si>
  <si>
    <t>OP17061400069126</t>
  </si>
  <si>
    <t>000729269230</t>
  </si>
  <si>
    <t>SP17061400099555</t>
  </si>
  <si>
    <t>OP17061400069133</t>
  </si>
  <si>
    <t>000729276126</t>
  </si>
  <si>
    <t>SP17061400099557</t>
  </si>
  <si>
    <t>OP17061400069136</t>
  </si>
  <si>
    <t>1000087785</t>
  </si>
  <si>
    <t>陈晓增</t>
  </si>
  <si>
    <t>000729276358</t>
  </si>
  <si>
    <t>SP17061400099558</t>
  </si>
  <si>
    <t>OP17061400069139</t>
  </si>
  <si>
    <t>1000086319</t>
  </si>
  <si>
    <t>许涵硕</t>
  </si>
  <si>
    <t>000729299237</t>
  </si>
  <si>
    <t>SP17061400099591</t>
  </si>
  <si>
    <t>OP17061400069162</t>
  </si>
  <si>
    <t>000729306853</t>
  </si>
  <si>
    <t>SP17061400099608</t>
  </si>
  <si>
    <t>OP17061400069174</t>
  </si>
  <si>
    <t>1000087767</t>
  </si>
  <si>
    <t>刘志强</t>
  </si>
  <si>
    <t>000729313988</t>
  </si>
  <si>
    <t>SP17061400099624</t>
  </si>
  <si>
    <t>OP17061400069185</t>
  </si>
  <si>
    <t>000729310760</t>
  </si>
  <si>
    <t>SP17061400099615</t>
  </si>
  <si>
    <t>OP17061400069179</t>
  </si>
  <si>
    <t>0112298641</t>
  </si>
  <si>
    <t>余欣妍</t>
  </si>
  <si>
    <t>000729400969</t>
  </si>
  <si>
    <t>SP17061400099708</t>
  </si>
  <si>
    <t>OP17061400069246</t>
  </si>
  <si>
    <t>1000088132</t>
  </si>
  <si>
    <t>李荣</t>
  </si>
  <si>
    <t>000729405188</t>
  </si>
  <si>
    <t>SP17061400099716</t>
  </si>
  <si>
    <t>OP17061400069254</t>
  </si>
  <si>
    <t>1000086761</t>
  </si>
  <si>
    <t>徐海平</t>
  </si>
  <si>
    <t>000729426738</t>
  </si>
  <si>
    <t>SP17061400099744</t>
  </si>
  <si>
    <t>OP17061400069287</t>
  </si>
  <si>
    <t>1000088614</t>
  </si>
  <si>
    <t>任宗萍</t>
  </si>
  <si>
    <t>000729460501</t>
  </si>
  <si>
    <t>SP17061400099755</t>
  </si>
  <si>
    <t>OP17061400069293</t>
  </si>
  <si>
    <t>1000007773</t>
  </si>
  <si>
    <t>段美菊</t>
  </si>
  <si>
    <t>000729494792</t>
  </si>
  <si>
    <t>SP17061400099795</t>
  </si>
  <si>
    <t>OP17061400069333</t>
  </si>
  <si>
    <t>1000088281</t>
  </si>
  <si>
    <t>王红美</t>
  </si>
  <si>
    <t>000729509581</t>
  </si>
  <si>
    <t>SP17061400099807</t>
  </si>
  <si>
    <t>OP17061400069342</t>
  </si>
  <si>
    <t>5300-0000050925</t>
  </si>
  <si>
    <t>张占文</t>
  </si>
  <si>
    <t>000729545361</t>
  </si>
  <si>
    <t>SP17061400099838</t>
  </si>
  <si>
    <t>OP17061400069365</t>
  </si>
  <si>
    <t>000729561063</t>
  </si>
  <si>
    <t>SP17061400099857</t>
  </si>
  <si>
    <t>OP17061400069379</t>
  </si>
  <si>
    <t>0111078709</t>
  </si>
  <si>
    <t>刘昭成</t>
  </si>
  <si>
    <t>000729569659</t>
  </si>
  <si>
    <t>SP17061400099864</t>
  </si>
  <si>
    <t>OP17061400069384</t>
  </si>
  <si>
    <t>0102311952</t>
  </si>
  <si>
    <t>张伟</t>
  </si>
  <si>
    <t>000729598234</t>
  </si>
  <si>
    <t>SP17061400099900</t>
  </si>
  <si>
    <t>OP17061400069414</t>
  </si>
  <si>
    <t>1000082119</t>
  </si>
  <si>
    <t>李映华</t>
  </si>
  <si>
    <t>000729636581</t>
  </si>
  <si>
    <t>SP17061400099944</t>
  </si>
  <si>
    <t>OP17061400069448</t>
  </si>
  <si>
    <t>1000085068</t>
  </si>
  <si>
    <t>贺加树</t>
  </si>
  <si>
    <t>000729645588</t>
  </si>
  <si>
    <t>SP17061400099957</t>
  </si>
  <si>
    <t>OP17061400069464</t>
  </si>
  <si>
    <t>1000088547</t>
  </si>
  <si>
    <t>江盈</t>
  </si>
  <si>
    <t>000729647025</t>
  </si>
  <si>
    <t>SP17061400099961</t>
  </si>
  <si>
    <t>OP17061400069469</t>
  </si>
  <si>
    <t>1000086709</t>
  </si>
  <si>
    <t>陆森</t>
  </si>
  <si>
    <t>000729671529</t>
  </si>
  <si>
    <t>SP17061400100022</t>
  </si>
  <si>
    <t>OP17061400069501</t>
  </si>
  <si>
    <t>000729714169</t>
  </si>
  <si>
    <t>SP17061400100073</t>
  </si>
  <si>
    <t>OP17061400069547</t>
  </si>
  <si>
    <t>1000087372</t>
  </si>
  <si>
    <t>陈小术</t>
  </si>
  <si>
    <t>000729726388</t>
  </si>
  <si>
    <t>SP17061400100106</t>
  </si>
  <si>
    <t>OP17061400069563</t>
  </si>
  <si>
    <t>1000088914</t>
  </si>
  <si>
    <t>刘雅琪</t>
  </si>
  <si>
    <t>000729733002</t>
  </si>
  <si>
    <t>SP17061400100119</t>
  </si>
  <si>
    <t>OP17061400069568</t>
  </si>
  <si>
    <t>1000087693</t>
  </si>
  <si>
    <t>邓季芳</t>
  </si>
  <si>
    <t>000729739714</t>
  </si>
  <si>
    <t>SP17061400100126</t>
  </si>
  <si>
    <t>OP17061400069569</t>
  </si>
  <si>
    <t>1000088884</t>
  </si>
  <si>
    <t>杨存芬</t>
  </si>
  <si>
    <t>000729748078</t>
  </si>
  <si>
    <t>SP17061400100132</t>
  </si>
  <si>
    <t>OP17061400069579</t>
  </si>
  <si>
    <t>000729755268</t>
  </si>
  <si>
    <t>SP17061400100139</t>
  </si>
  <si>
    <t>OP17061400069583</t>
  </si>
  <si>
    <t>1000082200</t>
  </si>
  <si>
    <t>张世竹</t>
  </si>
  <si>
    <t>000729757167</t>
  </si>
  <si>
    <t>SP17061400100141</t>
  </si>
  <si>
    <t>OP17061400069584</t>
  </si>
  <si>
    <t>1000088041</t>
  </si>
  <si>
    <t>罗杰仙</t>
  </si>
  <si>
    <t>000729751951</t>
  </si>
  <si>
    <t>SP17061400100144</t>
  </si>
  <si>
    <t>OP17061400069587</t>
  </si>
  <si>
    <t>1000088369</t>
  </si>
  <si>
    <t>李超</t>
  </si>
  <si>
    <t>000729757397</t>
  </si>
  <si>
    <t>SP17061400100150</t>
  </si>
  <si>
    <t>OP17061400069596</t>
  </si>
  <si>
    <t>1000050882</t>
  </si>
  <si>
    <t>李连香</t>
  </si>
  <si>
    <t>000729762776</t>
  </si>
  <si>
    <t>SP17061400100153</t>
  </si>
  <si>
    <t>OP17061400069599</t>
  </si>
  <si>
    <t>0323005057</t>
  </si>
  <si>
    <t>陈祖丹</t>
  </si>
  <si>
    <t>000729786967</t>
  </si>
  <si>
    <t>SP17061400100182</t>
  </si>
  <si>
    <t>OP17061400069618</t>
  </si>
  <si>
    <t>1000087596</t>
  </si>
  <si>
    <t>吴娅丽</t>
  </si>
  <si>
    <t>000729799797</t>
  </si>
  <si>
    <t>SP17061400100199</t>
  </si>
  <si>
    <t>OP17061400069632</t>
  </si>
  <si>
    <t>1000087843</t>
  </si>
  <si>
    <t>贺小芳</t>
  </si>
  <si>
    <t>000729801709</t>
  </si>
  <si>
    <t>SP17061400100200</t>
  </si>
  <si>
    <t>OP17061400069633</t>
  </si>
  <si>
    <t>1000018662</t>
  </si>
  <si>
    <t>刘德美</t>
  </si>
  <si>
    <t>000729810069</t>
  </si>
  <si>
    <t>SP17061400100205</t>
  </si>
  <si>
    <t>OP17061400069637</t>
  </si>
  <si>
    <t>1000011478</t>
  </si>
  <si>
    <t>000729816431</t>
  </si>
  <si>
    <t>SP17061400100212</t>
  </si>
  <si>
    <t>OP17061400069644</t>
  </si>
  <si>
    <t>1000087218</t>
  </si>
  <si>
    <t>陆艳琼</t>
  </si>
  <si>
    <t>000729820735</t>
  </si>
  <si>
    <t>SP17061400100216</t>
  </si>
  <si>
    <t>OP17061400069650</t>
  </si>
  <si>
    <t>5300-0000002020</t>
  </si>
  <si>
    <t>宋加云</t>
  </si>
  <si>
    <t>000729837741</t>
  </si>
  <si>
    <t>SP17061400100224</t>
  </si>
  <si>
    <t>OP17061400069658</t>
  </si>
  <si>
    <t>1000072682</t>
  </si>
  <si>
    <t>文丽娜</t>
  </si>
  <si>
    <t>000729827939</t>
  </si>
  <si>
    <t>SP17061400100230</t>
  </si>
  <si>
    <t>OP17061400069662</t>
  </si>
  <si>
    <t>0102607798</t>
  </si>
  <si>
    <t>薛浩然</t>
  </si>
  <si>
    <t>000729851133</t>
  </si>
  <si>
    <t>SP17061400100260</t>
  </si>
  <si>
    <t>OP17061400069678</t>
  </si>
  <si>
    <t>0103083154</t>
  </si>
  <si>
    <t>史亚萍</t>
  </si>
  <si>
    <t>000729865179</t>
  </si>
  <si>
    <t>SP17061400100297</t>
  </si>
  <si>
    <t>OP17061400069693</t>
  </si>
  <si>
    <t>1000088838</t>
  </si>
  <si>
    <t>包艳敏</t>
  </si>
  <si>
    <t>000729868324</t>
  </si>
  <si>
    <t>SP17061400100300</t>
  </si>
  <si>
    <t>OP17061400069694</t>
  </si>
  <si>
    <t>000729877342</t>
  </si>
  <si>
    <t>SP17061400100311</t>
  </si>
  <si>
    <t>OP17061400069703</t>
  </si>
  <si>
    <t>000729887546</t>
  </si>
  <si>
    <t>SP17061400100325</t>
  </si>
  <si>
    <t>OP17061400069707</t>
  </si>
  <si>
    <t>1000073812</t>
  </si>
  <si>
    <t>毕绍连</t>
  </si>
  <si>
    <t>000729894026</t>
  </si>
  <si>
    <t>SP17061400100328</t>
  </si>
  <si>
    <t>OP17061400069710</t>
  </si>
  <si>
    <t>5325-2530007789</t>
  </si>
  <si>
    <t>黄明聪</t>
  </si>
  <si>
    <t>000729915462</t>
  </si>
  <si>
    <t>SP17061400100376</t>
  </si>
  <si>
    <t>OP17061400069732</t>
  </si>
  <si>
    <t>000729937610</t>
  </si>
  <si>
    <t>SP17061400100436</t>
  </si>
  <si>
    <t>OP17061400069757</t>
  </si>
  <si>
    <t>0129003647</t>
  </si>
  <si>
    <t>马勇仙</t>
  </si>
  <si>
    <t>000729937958</t>
  </si>
  <si>
    <t>SP17061400100442</t>
  </si>
  <si>
    <t>OP17061400069762</t>
  </si>
  <si>
    <t>1000089013</t>
  </si>
  <si>
    <t>王歆雅</t>
  </si>
  <si>
    <t>000729956325</t>
  </si>
  <si>
    <t>SP17061400100469</t>
  </si>
  <si>
    <t>OP17061400069785</t>
  </si>
  <si>
    <t>1000069276</t>
  </si>
  <si>
    <t>许丽真</t>
  </si>
  <si>
    <t>000729967829</t>
  </si>
  <si>
    <t>SP17061400100500</t>
  </si>
  <si>
    <t>OP17061400069808</t>
  </si>
  <si>
    <t>1000087170</t>
  </si>
  <si>
    <t>刘加翠</t>
  </si>
  <si>
    <t>000729968421</t>
  </si>
  <si>
    <t>SP17061400100502</t>
  </si>
  <si>
    <t>OP17061400069811</t>
  </si>
  <si>
    <t>1000088598</t>
  </si>
  <si>
    <t>刘丽斌</t>
  </si>
  <si>
    <t>000729969468</t>
  </si>
  <si>
    <t>SP17061400100501</t>
  </si>
  <si>
    <t>OP17061400069809</t>
  </si>
  <si>
    <t>000729981335</t>
  </si>
  <si>
    <t>SP17061400100518</t>
  </si>
  <si>
    <t>OP17061400069826</t>
  </si>
  <si>
    <t>000729994661</t>
  </si>
  <si>
    <t>SP17061400100538</t>
  </si>
  <si>
    <t>OP17061400069838</t>
  </si>
  <si>
    <t>000730006322</t>
  </si>
  <si>
    <t>SP17061400100559</t>
  </si>
  <si>
    <t>OP17061400069854</t>
  </si>
  <si>
    <t>0124004310</t>
  </si>
  <si>
    <t>周文科</t>
  </si>
  <si>
    <t>000730010066</t>
  </si>
  <si>
    <t>SP17061400100560</t>
  </si>
  <si>
    <t>OP17061400069855</t>
  </si>
  <si>
    <t>5300-0000129538</t>
  </si>
  <si>
    <t>柳云生</t>
  </si>
  <si>
    <t>000730012449</t>
  </si>
  <si>
    <t>SP17061400100562</t>
  </si>
  <si>
    <t>OP17061400069857</t>
  </si>
  <si>
    <t>1000075043</t>
  </si>
  <si>
    <t>陈其娟</t>
  </si>
  <si>
    <t>000730014513</t>
  </si>
  <si>
    <t>SP17061400100564</t>
  </si>
  <si>
    <t>OP17061400069859</t>
  </si>
  <si>
    <t>1000018561</t>
  </si>
  <si>
    <t>李璐</t>
  </si>
  <si>
    <t>000730014411</t>
  </si>
  <si>
    <t>SP17061400100570</t>
  </si>
  <si>
    <t>OP17061400069866</t>
  </si>
  <si>
    <t>1000088794</t>
  </si>
  <si>
    <t>梁颜霞</t>
  </si>
  <si>
    <t>000730023821</t>
  </si>
  <si>
    <t>SP17061400100581</t>
  </si>
  <si>
    <t>OP17061400069874</t>
  </si>
  <si>
    <t>1000088685</t>
  </si>
  <si>
    <t>李宋则</t>
  </si>
  <si>
    <t>000730025007</t>
  </si>
  <si>
    <t>SP17061400100584</t>
  </si>
  <si>
    <t>OP17061400069876</t>
  </si>
  <si>
    <t>1000011275</t>
  </si>
  <si>
    <t>彭桂华</t>
  </si>
  <si>
    <t>000730026471</t>
  </si>
  <si>
    <t>SP17061400100585</t>
  </si>
  <si>
    <t>OP17061400069877</t>
  </si>
  <si>
    <t>1000052830</t>
  </si>
  <si>
    <t>000730032741</t>
  </si>
  <si>
    <t>SP17061400100596</t>
  </si>
  <si>
    <t>OP17061400069889</t>
  </si>
  <si>
    <t>000730035334</t>
  </si>
  <si>
    <t>SP17061400100595</t>
  </si>
  <si>
    <t>OP17061400069888</t>
  </si>
  <si>
    <t>000730043888</t>
  </si>
  <si>
    <t>SP17061400100611</t>
  </si>
  <si>
    <t>OP17061400069896</t>
  </si>
  <si>
    <t>1000084749</t>
  </si>
  <si>
    <t>雷涛</t>
  </si>
  <si>
    <t>000730061955</t>
  </si>
  <si>
    <t>SP17061400100622</t>
  </si>
  <si>
    <t>OP17061400069904</t>
  </si>
  <si>
    <t>000730070752</t>
  </si>
  <si>
    <t>SP17061400100631</t>
  </si>
  <si>
    <t>OP17061400069911</t>
  </si>
  <si>
    <t>1000053203</t>
  </si>
  <si>
    <t>黄梅</t>
  </si>
  <si>
    <t>000730088015</t>
  </si>
  <si>
    <t>SP17061400100652</t>
  </si>
  <si>
    <t>OP17061400069923</t>
  </si>
  <si>
    <t>1000089089</t>
  </si>
  <si>
    <t>路程皓</t>
  </si>
  <si>
    <t>000730088089</t>
  </si>
  <si>
    <t>SP17061400100659</t>
  </si>
  <si>
    <t>OP17061400069925</t>
  </si>
  <si>
    <t>1000051498</t>
  </si>
  <si>
    <t>崔万芬</t>
  </si>
  <si>
    <t>000730095317</t>
  </si>
  <si>
    <t>SP17061400100667</t>
  </si>
  <si>
    <t>OP17061400069928</t>
  </si>
  <si>
    <t>1000089021</t>
  </si>
  <si>
    <t>曹思菊</t>
  </si>
  <si>
    <t>000730138183</t>
  </si>
  <si>
    <t>SP17061400100738</t>
  </si>
  <si>
    <t>OP17061400069980</t>
  </si>
  <si>
    <t>000730157606</t>
  </si>
  <si>
    <t>SP17061400100760</t>
  </si>
  <si>
    <t>OP17061400069999</t>
  </si>
  <si>
    <t>000730168641</t>
  </si>
  <si>
    <t>SP17061400100778</t>
  </si>
  <si>
    <t>OP17061400070015</t>
  </si>
  <si>
    <t>1000088680</t>
  </si>
  <si>
    <t>唐春艳</t>
  </si>
  <si>
    <t>000730190065</t>
  </si>
  <si>
    <t>SP17061400100796</t>
  </si>
  <si>
    <t>OP17061400070030</t>
  </si>
  <si>
    <t>1000088940</t>
  </si>
  <si>
    <t>饶文丽</t>
  </si>
  <si>
    <t>000730191018</t>
  </si>
  <si>
    <t>SP17061400100806</t>
  </si>
  <si>
    <t>OP17061400070036</t>
  </si>
  <si>
    <t>1000086855</t>
  </si>
  <si>
    <t>康若娜</t>
  </si>
  <si>
    <t>000730193118</t>
  </si>
  <si>
    <t>SP17061400100808</t>
  </si>
  <si>
    <t>OP17061400070037</t>
  </si>
  <si>
    <t>0101219050</t>
  </si>
  <si>
    <t>储楚</t>
  </si>
  <si>
    <t>000730217103</t>
  </si>
  <si>
    <t>SP17061400100836</t>
  </si>
  <si>
    <t>OP17061400070062</t>
  </si>
  <si>
    <t>000730219882</t>
  </si>
  <si>
    <t>SP17061400100841</t>
  </si>
  <si>
    <t>OP17061400070065</t>
  </si>
  <si>
    <t>5300-0000001498</t>
  </si>
  <si>
    <t>曾兴栋</t>
  </si>
  <si>
    <t>000730239937</t>
  </si>
  <si>
    <t>SP17061400100855</t>
  </si>
  <si>
    <t>OP17061400070080</t>
  </si>
  <si>
    <t>1000088397</t>
  </si>
  <si>
    <t>吴明霞</t>
  </si>
  <si>
    <t>000730245954</t>
  </si>
  <si>
    <t>SP17061400100871</t>
  </si>
  <si>
    <t>OP17061400070092</t>
  </si>
  <si>
    <t>1000088920</t>
  </si>
  <si>
    <t>魏安国</t>
  </si>
  <si>
    <t>000730255388</t>
  </si>
  <si>
    <t>SP17061400100883</t>
  </si>
  <si>
    <t>OP17061400070100</t>
  </si>
  <si>
    <t>1000088997</t>
  </si>
  <si>
    <t>赵荣万</t>
  </si>
  <si>
    <t>000730263051</t>
  </si>
  <si>
    <t>SP17061400100888</t>
  </si>
  <si>
    <t>OP17061400070105</t>
  </si>
  <si>
    <t>000730269224</t>
  </si>
  <si>
    <t>SP17061400100892</t>
  </si>
  <si>
    <t>OP17061400070108</t>
  </si>
  <si>
    <t>000730272947</t>
  </si>
  <si>
    <t>SP17061400100896</t>
  </si>
  <si>
    <t>OP17061400070113</t>
  </si>
  <si>
    <t>1000088987</t>
  </si>
  <si>
    <t>游春花</t>
  </si>
  <si>
    <t>000730293306</t>
  </si>
  <si>
    <t>SP17061400100920</t>
  </si>
  <si>
    <t>OP17061400070131</t>
  </si>
  <si>
    <t>1000088650</t>
  </si>
  <si>
    <t>岳艳</t>
  </si>
  <si>
    <t>000730295305</t>
  </si>
  <si>
    <t>SP17061400100924</t>
  </si>
  <si>
    <t>OP17061400070134</t>
  </si>
  <si>
    <t>000730340681</t>
  </si>
  <si>
    <t>SP17061400100976</t>
  </si>
  <si>
    <t>OP17061400070166</t>
  </si>
  <si>
    <t>1000089152</t>
  </si>
  <si>
    <t>宋廷羽</t>
  </si>
  <si>
    <t>000730358600</t>
  </si>
  <si>
    <t>SP17061400100988</t>
  </si>
  <si>
    <t>OP17061400070177</t>
  </si>
  <si>
    <t>1000081635</t>
  </si>
  <si>
    <t>李元勤</t>
  </si>
  <si>
    <t>000730357814</t>
  </si>
  <si>
    <t>SP17061400100992</t>
  </si>
  <si>
    <t>OP17061400070178</t>
  </si>
  <si>
    <t>000730373672</t>
  </si>
  <si>
    <t>SP17061400101000</t>
  </si>
  <si>
    <t>OP17061400070188</t>
  </si>
  <si>
    <t>1000088612</t>
  </si>
  <si>
    <t>张泽艳</t>
  </si>
  <si>
    <t>000730376532</t>
  </si>
  <si>
    <t>SP17061400101002</t>
  </si>
  <si>
    <t>OP17061400070189</t>
  </si>
  <si>
    <t>1000076669</t>
  </si>
  <si>
    <t>叶跃仙</t>
  </si>
  <si>
    <t>000730386893</t>
  </si>
  <si>
    <t>SP17061400101020</t>
  </si>
  <si>
    <t>OP17061400070199</t>
  </si>
  <si>
    <t>1000089179</t>
  </si>
  <si>
    <t>庄丽丹</t>
  </si>
  <si>
    <t>000730393073</t>
  </si>
  <si>
    <t>SP17061400101022</t>
  </si>
  <si>
    <t>OP17061400070202</t>
  </si>
  <si>
    <t>1000086206</t>
  </si>
  <si>
    <t>万晓红</t>
  </si>
  <si>
    <t>000730418189</t>
  </si>
  <si>
    <t>SP17061400101037</t>
  </si>
  <si>
    <t>OP17061400070214</t>
  </si>
  <si>
    <t>1000089184</t>
  </si>
  <si>
    <t>周小龙</t>
  </si>
  <si>
    <t>000730430628</t>
  </si>
  <si>
    <t>SP17061400101049</t>
  </si>
  <si>
    <t>OP17061400070219</t>
  </si>
  <si>
    <t>0155016712</t>
  </si>
  <si>
    <t>龙志梅</t>
  </si>
  <si>
    <t>000730458438</t>
  </si>
  <si>
    <t>SP17061400101077</t>
  </si>
  <si>
    <t>OP17061400070237</t>
  </si>
  <si>
    <t>1000088435</t>
  </si>
  <si>
    <t>曹德玲</t>
  </si>
  <si>
    <t>000730501777</t>
  </si>
  <si>
    <t>SP17061400101111</t>
  </si>
  <si>
    <t>OP17061400070260</t>
  </si>
  <si>
    <t>1000083802</t>
  </si>
  <si>
    <t>冯武</t>
  </si>
  <si>
    <t>000730517154</t>
  </si>
  <si>
    <t>SP17061400101118</t>
  </si>
  <si>
    <t>OP17061400070267</t>
  </si>
  <si>
    <t>5015825625</t>
  </si>
  <si>
    <t>黄杨欣</t>
  </si>
  <si>
    <t>000730539082</t>
  </si>
  <si>
    <t>SP17061400101135</t>
  </si>
  <si>
    <t>OP17061400070277</t>
  </si>
  <si>
    <t>1000089032</t>
  </si>
  <si>
    <t>罗清仙</t>
  </si>
  <si>
    <t>000730566335</t>
  </si>
  <si>
    <t>SP17061400101152</t>
  </si>
  <si>
    <t>OP17061400070299</t>
  </si>
  <si>
    <t>1000089252</t>
  </si>
  <si>
    <t>000730610556</t>
  </si>
  <si>
    <t>SP17061400101189</t>
  </si>
  <si>
    <t>OP17061400070324</t>
  </si>
  <si>
    <t>000730607771</t>
  </si>
  <si>
    <t>SP17061400101190</t>
  </si>
  <si>
    <t>OP17061400070325</t>
  </si>
  <si>
    <t>000730614611</t>
  </si>
  <si>
    <t>SP17061400101198</t>
  </si>
  <si>
    <t>OP17061400070328</t>
  </si>
  <si>
    <t>1000013730</t>
  </si>
  <si>
    <t>杨迪</t>
  </si>
  <si>
    <t>000730647965</t>
  </si>
  <si>
    <t>SP17061400101238</t>
  </si>
  <si>
    <t>OP17061400070349</t>
  </si>
  <si>
    <t>1000089204</t>
  </si>
  <si>
    <t>马玲辉</t>
  </si>
  <si>
    <t>000730682215</t>
  </si>
  <si>
    <t>SP17061400101276</t>
  </si>
  <si>
    <t>OP17061400070372</t>
  </si>
  <si>
    <t>1000088861</t>
  </si>
  <si>
    <t>罗开容</t>
  </si>
  <si>
    <t>000730697914</t>
  </si>
  <si>
    <t>SP17061400101297</t>
  </si>
  <si>
    <t>OP17061400070391</t>
  </si>
  <si>
    <t>1000076406</t>
  </si>
  <si>
    <t>雷太英</t>
  </si>
  <si>
    <t>000730740975</t>
  </si>
  <si>
    <t>SP17061400101323</t>
  </si>
  <si>
    <t>OP17061400070410</t>
  </si>
  <si>
    <t>1000089305</t>
  </si>
  <si>
    <t>冯鸟娟</t>
  </si>
  <si>
    <t>000730834228</t>
  </si>
  <si>
    <t>SP17061400101392</t>
  </si>
  <si>
    <t>OP17061400070451</t>
  </si>
  <si>
    <t>5303-0381019706</t>
  </si>
  <si>
    <t>惠赛娥</t>
  </si>
  <si>
    <t>000730940869</t>
  </si>
  <si>
    <t>SP17061400101494</t>
  </si>
  <si>
    <t>OP17061400070500</t>
  </si>
  <si>
    <t>1000071182</t>
  </si>
  <si>
    <t>唐雪琳</t>
  </si>
  <si>
    <t>000731038712</t>
  </si>
  <si>
    <t>SP17061400101523</t>
  </si>
  <si>
    <t>OP17061400070519</t>
  </si>
  <si>
    <t>000731215297</t>
  </si>
  <si>
    <t>SP17061400101585</t>
  </si>
  <si>
    <t>OP17061400070555</t>
  </si>
  <si>
    <t>000731243006</t>
  </si>
  <si>
    <t>SP17061400101593</t>
  </si>
  <si>
    <t>OP17061400070562</t>
  </si>
  <si>
    <t>1000089500</t>
  </si>
  <si>
    <t>谢国艳</t>
  </si>
  <si>
    <t>000731604608</t>
  </si>
  <si>
    <t>SP17061400101716</t>
  </si>
  <si>
    <t>OP17061400070642</t>
  </si>
  <si>
    <t>1000016999</t>
  </si>
  <si>
    <t>张飞飞</t>
  </si>
  <si>
    <t>000731620727</t>
  </si>
  <si>
    <t>SP17061400101721</t>
  </si>
  <si>
    <t>OP17061400070648</t>
  </si>
  <si>
    <t>000731619905</t>
  </si>
  <si>
    <t>SP17061400101722</t>
  </si>
  <si>
    <t>OP17061400070649</t>
  </si>
  <si>
    <t>000731716991</t>
  </si>
  <si>
    <t>SP17061400101772</t>
  </si>
  <si>
    <t>OP17061400070695</t>
  </si>
  <si>
    <t>1000041909</t>
  </si>
  <si>
    <t>马惠芳</t>
  </si>
  <si>
    <t>000731805249</t>
  </si>
  <si>
    <t>SP17061400101870</t>
  </si>
  <si>
    <t>OP17061400070754</t>
  </si>
  <si>
    <t>1000041913</t>
  </si>
  <si>
    <t>沐冰</t>
  </si>
  <si>
    <t>000731819645</t>
  </si>
  <si>
    <t>SP17061400101875</t>
  </si>
  <si>
    <t>OP17061400070759</t>
  </si>
  <si>
    <t>1000083566</t>
  </si>
  <si>
    <t>蔡长江</t>
  </si>
  <si>
    <t>000731820369</t>
  </si>
  <si>
    <t>SP17061400101876</t>
  </si>
  <si>
    <t>OP17061400070760</t>
  </si>
  <si>
    <t>1000089612</t>
  </si>
  <si>
    <t>陈雨婷</t>
  </si>
  <si>
    <t>000731833063</t>
  </si>
  <si>
    <t>SP17061400101886</t>
  </si>
  <si>
    <t>OP17061400070771</t>
  </si>
  <si>
    <t>1000032526</t>
  </si>
  <si>
    <t>蔡元刚</t>
  </si>
  <si>
    <t>000731830479</t>
  </si>
  <si>
    <t>SP17061400101887</t>
  </si>
  <si>
    <t>OP17061400070773</t>
  </si>
  <si>
    <t>1000089623</t>
  </si>
  <si>
    <t>吴进花</t>
  </si>
  <si>
    <t>000731896833</t>
  </si>
  <si>
    <t>SP17061400101934</t>
  </si>
  <si>
    <t>OP17061400070818</t>
  </si>
  <si>
    <t>1000089625</t>
  </si>
  <si>
    <t>许宁</t>
  </si>
  <si>
    <t>000731939289</t>
  </si>
  <si>
    <t>SP17061400101988</t>
  </si>
  <si>
    <t>OP17061400070855</t>
  </si>
  <si>
    <t>1000086136</t>
  </si>
  <si>
    <t>徐祥敏</t>
  </si>
  <si>
    <t>000731943967</t>
  </si>
  <si>
    <t>SP17061400102011</t>
  </si>
  <si>
    <t>OP17061400070868</t>
  </si>
  <si>
    <t>1000076404</t>
  </si>
  <si>
    <t>潘金红</t>
  </si>
  <si>
    <t>000731960369</t>
  </si>
  <si>
    <t>SP17061400102035</t>
  </si>
  <si>
    <t>OP17061400070879</t>
  </si>
  <si>
    <t>1000089687</t>
  </si>
  <si>
    <t>000731999038</t>
  </si>
  <si>
    <t>SP17061400102134</t>
  </si>
  <si>
    <t>OP17061400070936</t>
  </si>
  <si>
    <t>1000089606</t>
  </si>
  <si>
    <t>000732004092</t>
  </si>
  <si>
    <t>SP17061400102145</t>
  </si>
  <si>
    <t>OP17061400070945</t>
  </si>
  <si>
    <t>1000089699</t>
  </si>
  <si>
    <t>刘开吉</t>
  </si>
  <si>
    <t>000732010402</t>
  </si>
  <si>
    <t>SP17061400102154</t>
  </si>
  <si>
    <t>OP17061400070952</t>
  </si>
  <si>
    <t>1000089682</t>
  </si>
  <si>
    <t>耿学文</t>
  </si>
  <si>
    <t>000732016813</t>
  </si>
  <si>
    <t>SP17061400102158</t>
  </si>
  <si>
    <t>OP17061400070960</t>
  </si>
  <si>
    <t>1000089706</t>
  </si>
  <si>
    <t>邓芸生</t>
  </si>
  <si>
    <t>000732021007</t>
  </si>
  <si>
    <t>SP17061400102162</t>
  </si>
  <si>
    <t>OP17061400070964</t>
  </si>
  <si>
    <t>1000021218</t>
  </si>
  <si>
    <t>杨萍华</t>
  </si>
  <si>
    <t>000732030641</t>
  </si>
  <si>
    <t>SP17061400102177</t>
  </si>
  <si>
    <t>OP17061400070975</t>
  </si>
  <si>
    <t>000732041855</t>
  </si>
  <si>
    <t>SP17061400102192</t>
  </si>
  <si>
    <t>OP17061400070994</t>
  </si>
  <si>
    <t>5307-0702022725</t>
  </si>
  <si>
    <t>张瑜</t>
  </si>
  <si>
    <t>000732054711</t>
  </si>
  <si>
    <t>SP17061400102210</t>
  </si>
  <si>
    <t>OP17061400071006</t>
  </si>
  <si>
    <t>1000089471</t>
  </si>
  <si>
    <t>袁家会</t>
  </si>
  <si>
    <t>000732069480</t>
  </si>
  <si>
    <t>SP17061400102234</t>
  </si>
  <si>
    <t>OP17061400071025</t>
  </si>
  <si>
    <t>1000089728</t>
  </si>
  <si>
    <t>高德英</t>
  </si>
  <si>
    <t>000732085888</t>
  </si>
  <si>
    <t>SP17061400102258</t>
  </si>
  <si>
    <t>OP17061400071048</t>
  </si>
  <si>
    <t>1000007484</t>
  </si>
  <si>
    <t>金丽娟</t>
  </si>
  <si>
    <t>000732086117</t>
  </si>
  <si>
    <t>SP17061400102262</t>
  </si>
  <si>
    <t>OP17061400071052</t>
  </si>
  <si>
    <t>1000022158</t>
  </si>
  <si>
    <t>董佳欣</t>
  </si>
  <si>
    <t>000732096429</t>
  </si>
  <si>
    <t>SP17061400102268</t>
  </si>
  <si>
    <t>OP17061400071060</t>
  </si>
  <si>
    <t>5300-0000193462</t>
  </si>
  <si>
    <t>李兆雄</t>
  </si>
  <si>
    <t>000732119585</t>
  </si>
  <si>
    <t>SP17061400102312</t>
  </si>
  <si>
    <t>OP17061400071090</t>
  </si>
  <si>
    <t>0129020658</t>
  </si>
  <si>
    <t>尹照芬</t>
  </si>
  <si>
    <t>000732142835</t>
  </si>
  <si>
    <t>SP17061400102349</t>
  </si>
  <si>
    <t>OP17061400071119</t>
  </si>
  <si>
    <t>000732149791</t>
  </si>
  <si>
    <t>SP17061400102360</t>
  </si>
  <si>
    <t>OP17061400071129</t>
  </si>
  <si>
    <t>000732171643</t>
  </si>
  <si>
    <t>SP17061400102392</t>
  </si>
  <si>
    <t>OP17061400071157</t>
  </si>
  <si>
    <t>1000089347</t>
  </si>
  <si>
    <t>赵艳芳</t>
  </si>
  <si>
    <t>000732172886</t>
  </si>
  <si>
    <t>SP17061400102396</t>
  </si>
  <si>
    <t>OP17061400071158</t>
  </si>
  <si>
    <t>000732203000</t>
  </si>
  <si>
    <t>SP17061400102465</t>
  </si>
  <si>
    <t>OP17061400071194</t>
  </si>
  <si>
    <t>000732202622</t>
  </si>
  <si>
    <t>SP17061400102466</t>
  </si>
  <si>
    <t>OP17061400071195</t>
  </si>
  <si>
    <t>0154029763</t>
  </si>
  <si>
    <t>李芬</t>
  </si>
  <si>
    <t>000732201249</t>
  </si>
  <si>
    <t>SP17061400102468</t>
  </si>
  <si>
    <t>OP17061400071197</t>
  </si>
  <si>
    <t>1000086450</t>
  </si>
  <si>
    <t>岑艳</t>
  </si>
  <si>
    <t>000732204395</t>
  </si>
  <si>
    <t>SP17061400102478</t>
  </si>
  <si>
    <t>OP17061400071206</t>
  </si>
  <si>
    <t>000732213507</t>
  </si>
  <si>
    <t>SP17061400102489</t>
  </si>
  <si>
    <t>OP17061400071216</t>
  </si>
  <si>
    <t>0103305331</t>
  </si>
  <si>
    <t>000732226372</t>
  </si>
  <si>
    <t>SP17061400102503</t>
  </si>
  <si>
    <t>OP17061400071227</t>
  </si>
  <si>
    <t>1000076471</t>
  </si>
  <si>
    <t>徐春权</t>
  </si>
  <si>
    <t>000732242678</t>
  </si>
  <si>
    <t>SP17061400102535</t>
  </si>
  <si>
    <t>OP17061400071255</t>
  </si>
  <si>
    <t>1000087084</t>
  </si>
  <si>
    <t>颜家美</t>
  </si>
  <si>
    <t>000732246732</t>
  </si>
  <si>
    <t>SP17061400102544</t>
  </si>
  <si>
    <t>OP17061400071263</t>
  </si>
  <si>
    <t>000732253549</t>
  </si>
  <si>
    <t>SP17061400102557</t>
  </si>
  <si>
    <t>OP17061400071269</t>
  </si>
  <si>
    <t>000732256244</t>
  </si>
  <si>
    <t>SP17061400102570</t>
  </si>
  <si>
    <t>OP17061400071275</t>
  </si>
  <si>
    <t>5011583529</t>
  </si>
  <si>
    <t>施婷婷</t>
  </si>
  <si>
    <t>000732277094</t>
  </si>
  <si>
    <t>SP17061400102632</t>
  </si>
  <si>
    <t>OP17061400071302</t>
  </si>
  <si>
    <t>000732284151</t>
  </si>
  <si>
    <t>SP17061400102641</t>
  </si>
  <si>
    <t>OP17061400071309</t>
  </si>
  <si>
    <t>1000089620</t>
  </si>
  <si>
    <t>崔留英</t>
  </si>
  <si>
    <t>000732289194</t>
  </si>
  <si>
    <t>SP17061400102659</t>
  </si>
  <si>
    <t>OP17061400071316</t>
  </si>
  <si>
    <t>1000073847</t>
  </si>
  <si>
    <t>李海燕</t>
  </si>
  <si>
    <t>000732301603</t>
  </si>
  <si>
    <t>SP17061400102687</t>
  </si>
  <si>
    <t>OP17061400071333</t>
  </si>
  <si>
    <t>0112137124</t>
  </si>
  <si>
    <t>吴向聪</t>
  </si>
  <si>
    <t>000732315858</t>
  </si>
  <si>
    <t>SP17061400102712</t>
  </si>
  <si>
    <t>OP17061400071357</t>
  </si>
  <si>
    <t>000732325059</t>
  </si>
  <si>
    <t>SP17061400102722</t>
  </si>
  <si>
    <t>OP17061400071369</t>
  </si>
  <si>
    <t>0103099008</t>
  </si>
  <si>
    <t>000732327771</t>
  </si>
  <si>
    <t>SP17061400102733</t>
  </si>
  <si>
    <t>OP17061400071378</t>
  </si>
  <si>
    <t>000732341621</t>
  </si>
  <si>
    <t>SP17061400102758</t>
  </si>
  <si>
    <t>OP17061400071402</t>
  </si>
  <si>
    <t>000732363159</t>
  </si>
  <si>
    <t>SP17061400102791</t>
  </si>
  <si>
    <t>OP17061400071431</t>
  </si>
  <si>
    <t>0111106667</t>
  </si>
  <si>
    <t>沐骊</t>
  </si>
  <si>
    <t>000732361911</t>
  </si>
  <si>
    <t>SP17061400102794</t>
  </si>
  <si>
    <t>OP17061400071434</t>
  </si>
  <si>
    <t>1000087021</t>
  </si>
  <si>
    <t>李凤鸣</t>
  </si>
  <si>
    <t>000732379371</t>
  </si>
  <si>
    <t>SP17061400102815</t>
  </si>
  <si>
    <t>OP17061400071450</t>
  </si>
  <si>
    <t>1000083766</t>
  </si>
  <si>
    <t>杨丽云</t>
  </si>
  <si>
    <t>000732382861</t>
  </si>
  <si>
    <t>SP17061400102826</t>
  </si>
  <si>
    <t>OP17061400071459</t>
  </si>
  <si>
    <t>1000089603</t>
  </si>
  <si>
    <t>山金华</t>
  </si>
  <si>
    <t>000732386749</t>
  </si>
  <si>
    <t>SP17061400102829</t>
  </si>
  <si>
    <t>OP17061400071464</t>
  </si>
  <si>
    <t>000732406035</t>
  </si>
  <si>
    <t>SP17061400102874</t>
  </si>
  <si>
    <t>OP17061400071488</t>
  </si>
  <si>
    <t>1000089834</t>
  </si>
  <si>
    <t>杨雪</t>
  </si>
  <si>
    <t>000732405968</t>
  </si>
  <si>
    <t>SP17061400102877</t>
  </si>
  <si>
    <t>OP17061400071489</t>
  </si>
  <si>
    <t>1000040935</t>
  </si>
  <si>
    <t>张彩芬</t>
  </si>
  <si>
    <t>000732407744</t>
  </si>
  <si>
    <t>SP17061400102880</t>
  </si>
  <si>
    <t>OP17061400071493</t>
  </si>
  <si>
    <t>1000082326</t>
  </si>
  <si>
    <t>王春美</t>
  </si>
  <si>
    <t>000732406848</t>
  </si>
  <si>
    <t>SP17061400102879</t>
  </si>
  <si>
    <t>OP17061400071492</t>
  </si>
  <si>
    <t>5010014197</t>
  </si>
  <si>
    <t>000732433735</t>
  </si>
  <si>
    <t>SP17061400102921</t>
  </si>
  <si>
    <t>OP17061400071529</t>
  </si>
  <si>
    <t>000732439923</t>
  </si>
  <si>
    <t>SP17061400102927</t>
  </si>
  <si>
    <t>OP17061400071537</t>
  </si>
  <si>
    <t>1000089971</t>
  </si>
  <si>
    <t>张铃雁</t>
  </si>
  <si>
    <t>000732444236</t>
  </si>
  <si>
    <t>SP17061400102936</t>
  </si>
  <si>
    <t>OP17061400071541</t>
  </si>
  <si>
    <t>1000046959</t>
  </si>
  <si>
    <t>高桂梅</t>
  </si>
  <si>
    <t>000732461703</t>
  </si>
  <si>
    <t>SP17061400102954</t>
  </si>
  <si>
    <t>OP17061400071560</t>
  </si>
  <si>
    <t>000732480596</t>
  </si>
  <si>
    <t>SP17061400102984</t>
  </si>
  <si>
    <t>OP17061400071585</t>
  </si>
  <si>
    <t>000732483930</t>
  </si>
  <si>
    <t>SP17061400102991</t>
  </si>
  <si>
    <t>OP17061400071587</t>
  </si>
  <si>
    <t>5330-3022043036</t>
  </si>
  <si>
    <t>李春海</t>
  </si>
  <si>
    <t>000732493762</t>
  </si>
  <si>
    <t>SP17061400103009</t>
  </si>
  <si>
    <t>OP17061400071597</t>
  </si>
  <si>
    <t>1000086998</t>
  </si>
  <si>
    <t>李沁洋</t>
  </si>
  <si>
    <t>000732502412</t>
  </si>
  <si>
    <t>SP17061400103014</t>
  </si>
  <si>
    <t>OP17061400071602</t>
  </si>
  <si>
    <t>0113037070</t>
  </si>
  <si>
    <t>李华金</t>
  </si>
  <si>
    <t>000732522830</t>
  </si>
  <si>
    <t>SP17061400103036</t>
  </si>
  <si>
    <t>OP17061400071624</t>
  </si>
  <si>
    <t>1000082147</t>
  </si>
  <si>
    <t>段赛</t>
  </si>
  <si>
    <t>000732550864</t>
  </si>
  <si>
    <t>SP17061400103060</t>
  </si>
  <si>
    <t>OP17061400071643</t>
  </si>
  <si>
    <t>1000089476</t>
  </si>
  <si>
    <t>陈小惠</t>
  </si>
  <si>
    <t>000732583378</t>
  </si>
  <si>
    <t>SP17061400103086</t>
  </si>
  <si>
    <t>OP17061400071667</t>
  </si>
  <si>
    <t>1000082109</t>
  </si>
  <si>
    <t>陈鸿雁</t>
  </si>
  <si>
    <t>000732635583</t>
  </si>
  <si>
    <t>SP17061400103163</t>
  </si>
  <si>
    <t>OP17061400071727</t>
  </si>
  <si>
    <t>1000090065</t>
  </si>
  <si>
    <t>吕海芝</t>
  </si>
  <si>
    <t>000732647352</t>
  </si>
  <si>
    <t>SP17061400103186</t>
  </si>
  <si>
    <t>OP17061400071739</t>
  </si>
  <si>
    <t>1000087349</t>
  </si>
  <si>
    <t>高萍</t>
  </si>
  <si>
    <t>000732663296</t>
  </si>
  <si>
    <t>SP17061400103215</t>
  </si>
  <si>
    <t>OP17061400071756</t>
  </si>
  <si>
    <t>1000089583</t>
  </si>
  <si>
    <t>张莹</t>
  </si>
  <si>
    <t>000732667445</t>
  </si>
  <si>
    <t>SP17061400103233</t>
  </si>
  <si>
    <t>OP17061400071772</t>
  </si>
  <si>
    <t>000732670820</t>
  </si>
  <si>
    <t>SP17061400103234</t>
  </si>
  <si>
    <t>OP17061400071773</t>
  </si>
  <si>
    <t>1000090093</t>
  </si>
  <si>
    <t>杨光宇</t>
  </si>
  <si>
    <t>000732671363</t>
  </si>
  <si>
    <t>SP17061400103235</t>
  </si>
  <si>
    <t>OP17061400071776</t>
  </si>
  <si>
    <t>1000088029</t>
  </si>
  <si>
    <t>时应芬</t>
  </si>
  <si>
    <t>000732678666</t>
  </si>
  <si>
    <t>SP17061400103255</t>
  </si>
  <si>
    <t>OP17061400071785</t>
  </si>
  <si>
    <t>000732680673</t>
  </si>
  <si>
    <t>SP17061400103259</t>
  </si>
  <si>
    <t>OP17061400071787</t>
  </si>
  <si>
    <t>0102554101</t>
  </si>
  <si>
    <t>张学娜</t>
  </si>
  <si>
    <t>000732693180</t>
  </si>
  <si>
    <t>SP17061400103277</t>
  </si>
  <si>
    <t>OP17061400071802</t>
  </si>
  <si>
    <t>1000089311</t>
  </si>
  <si>
    <t>周金焕</t>
  </si>
  <si>
    <t>000732703802</t>
  </si>
  <si>
    <t>SP17061400103281</t>
  </si>
  <si>
    <t>OP17061400071811</t>
  </si>
  <si>
    <t>000732706783</t>
  </si>
  <si>
    <t>SP17061400103285</t>
  </si>
  <si>
    <t>OP17061400071813</t>
  </si>
  <si>
    <t>1000057420</t>
  </si>
  <si>
    <t>张天云</t>
  </si>
  <si>
    <t>000732707270</t>
  </si>
  <si>
    <t>SP17061400103288</t>
  </si>
  <si>
    <t>OP17061400071814</t>
  </si>
  <si>
    <t>5011185524</t>
  </si>
  <si>
    <t>周冬留</t>
  </si>
  <si>
    <t>000732708885</t>
  </si>
  <si>
    <t>SP17061400103293</t>
  </si>
  <si>
    <t>OP17061400071815</t>
  </si>
  <si>
    <t>1000090119</t>
  </si>
  <si>
    <t>张芊雅</t>
  </si>
  <si>
    <t>000732713685</t>
  </si>
  <si>
    <t>SP17061400103298</t>
  </si>
  <si>
    <t>OP17061400071822</t>
  </si>
  <si>
    <t>1000090080</t>
  </si>
  <si>
    <t>李洪珍</t>
  </si>
  <si>
    <t>000732731354</t>
  </si>
  <si>
    <t>SP17061400103315</t>
  </si>
  <si>
    <t>OP17061400071837</t>
  </si>
  <si>
    <t>1000036591</t>
  </si>
  <si>
    <t>李语琴</t>
  </si>
  <si>
    <t>000732734720</t>
  </si>
  <si>
    <t>SP17061400103330</t>
  </si>
  <si>
    <t>OP17061400071846</t>
  </si>
  <si>
    <t>1000012778</t>
  </si>
  <si>
    <t>杨颖</t>
  </si>
  <si>
    <t>000732746672</t>
  </si>
  <si>
    <t>SP17061400103346</t>
  </si>
  <si>
    <t>OP17061400071855</t>
  </si>
  <si>
    <t>1000090132</t>
  </si>
  <si>
    <t>李桂英</t>
  </si>
  <si>
    <t>000732746928</t>
  </si>
  <si>
    <t>SP17061400103351</t>
  </si>
  <si>
    <t>OP17061400071859</t>
  </si>
  <si>
    <t>1000090104</t>
  </si>
  <si>
    <t>张加梅</t>
  </si>
  <si>
    <t>000732751869</t>
  </si>
  <si>
    <t>SP17061400103367</t>
  </si>
  <si>
    <t>OP17061400071869</t>
  </si>
  <si>
    <t>1000089838</t>
  </si>
  <si>
    <t>罗荟</t>
  </si>
  <si>
    <t>000732756451</t>
  </si>
  <si>
    <t>SP17061400103374</t>
  </si>
  <si>
    <t>OP17061400071872</t>
  </si>
  <si>
    <t>1000086310</t>
  </si>
  <si>
    <t>000732764014</t>
  </si>
  <si>
    <t>SP17061400103386</t>
  </si>
  <si>
    <t>OP17061400071879</t>
  </si>
  <si>
    <t>1000089803</t>
  </si>
  <si>
    <t>赵丽琼</t>
  </si>
  <si>
    <t>000732767878</t>
  </si>
  <si>
    <t>SP17061400103400</t>
  </si>
  <si>
    <t>OP17061400071891</t>
  </si>
  <si>
    <t>000732779453</t>
  </si>
  <si>
    <t>SP17061400103412</t>
  </si>
  <si>
    <t>OP17061400071905</t>
  </si>
  <si>
    <t>0103244633</t>
  </si>
  <si>
    <t>吴卿</t>
  </si>
  <si>
    <t>000732793518</t>
  </si>
  <si>
    <t>SP17061400103437</t>
  </si>
  <si>
    <t>OP17061400071928</t>
  </si>
  <si>
    <t>1000089975</t>
  </si>
  <si>
    <t>宰茄茗</t>
  </si>
  <si>
    <t>000732794138</t>
  </si>
  <si>
    <t>SP17061400103439</t>
  </si>
  <si>
    <t>OP17061400071929</t>
  </si>
  <si>
    <t>5015268603</t>
  </si>
  <si>
    <t>彭谢忠</t>
  </si>
  <si>
    <t>000732794608</t>
  </si>
  <si>
    <t>SP17061400103443</t>
  </si>
  <si>
    <t>OP17061400071931</t>
  </si>
  <si>
    <t>1000089448</t>
  </si>
  <si>
    <t>周洁</t>
  </si>
  <si>
    <t>000732809465</t>
  </si>
  <si>
    <t>SP17061400103495</t>
  </si>
  <si>
    <t>OP17061400071957</t>
  </si>
  <si>
    <t>1000090148</t>
  </si>
  <si>
    <t>马井红</t>
  </si>
  <si>
    <t>000732834870</t>
  </si>
  <si>
    <t>SP17061400103530</t>
  </si>
  <si>
    <t>OP17061400071985</t>
  </si>
  <si>
    <t>1000090129</t>
  </si>
  <si>
    <t>马贵琼</t>
  </si>
  <si>
    <t>000732845718</t>
  </si>
  <si>
    <t>SP17061400103543</t>
  </si>
  <si>
    <t>OP17061400071995</t>
  </si>
  <si>
    <t>1000090070</t>
  </si>
  <si>
    <t>陈凤</t>
  </si>
  <si>
    <t>000732855164</t>
  </si>
  <si>
    <t>SP17061400103548</t>
  </si>
  <si>
    <t>OP17061400072000</t>
  </si>
  <si>
    <t>1000086077</t>
  </si>
  <si>
    <t>娄文翠</t>
  </si>
  <si>
    <t>000732882921</t>
  </si>
  <si>
    <t>SP17061400103583</t>
  </si>
  <si>
    <t>OP17061400072029</t>
  </si>
  <si>
    <t>1000090149</t>
  </si>
  <si>
    <t>金昌志</t>
  </si>
  <si>
    <t>000732891421</t>
  </si>
  <si>
    <t>SP17061400103584</t>
  </si>
  <si>
    <t>OP17061400072031</t>
  </si>
  <si>
    <t>1000089984</t>
  </si>
  <si>
    <t>孔尧丹</t>
  </si>
  <si>
    <t>000732895066</t>
  </si>
  <si>
    <t>SP17061400103586</t>
  </si>
  <si>
    <t>OP17061400072034</t>
  </si>
  <si>
    <t>1000089232</t>
  </si>
  <si>
    <t>马高彬</t>
  </si>
  <si>
    <t>000732894980</t>
  </si>
  <si>
    <t>SP17061400103588</t>
  </si>
  <si>
    <t>OP17061400072037</t>
  </si>
  <si>
    <t>1000045544</t>
  </si>
  <si>
    <t>000732895107</t>
  </si>
  <si>
    <t>SP17061400103587</t>
  </si>
  <si>
    <t>OP17061400072035</t>
  </si>
  <si>
    <t>1000084205</t>
  </si>
  <si>
    <t>陆敏</t>
  </si>
  <si>
    <t>000732912957</t>
  </si>
  <si>
    <t>SP17061400103605</t>
  </si>
  <si>
    <t>OP17061400072049</t>
  </si>
  <si>
    <t>000732925314</t>
  </si>
  <si>
    <t>SP17061400103615</t>
  </si>
  <si>
    <t>OP17061400072057</t>
  </si>
  <si>
    <t>000732926257</t>
  </si>
  <si>
    <t>SP17061400103617</t>
  </si>
  <si>
    <t>OP17061400072059</t>
  </si>
  <si>
    <t>000732929836</t>
  </si>
  <si>
    <t>SP17061400103623</t>
  </si>
  <si>
    <t>OP17061400072063</t>
  </si>
  <si>
    <t>1000080587</t>
  </si>
  <si>
    <t>朱敏</t>
  </si>
  <si>
    <t>000732947775</t>
  </si>
  <si>
    <t>SP17061400103637</t>
  </si>
  <si>
    <t>OP17061400072073</t>
  </si>
  <si>
    <t>1000044716</t>
  </si>
  <si>
    <t>高常德</t>
  </si>
  <si>
    <t>000732956034</t>
  </si>
  <si>
    <t>SP17061400103643</t>
  </si>
  <si>
    <t>OP17061400072078</t>
  </si>
  <si>
    <t>1000089562</t>
  </si>
  <si>
    <t>方仕敏</t>
  </si>
  <si>
    <t>000732992632</t>
  </si>
  <si>
    <t>SP17061400103672</t>
  </si>
  <si>
    <t>OP17061400072105</t>
  </si>
  <si>
    <t>1000031605</t>
  </si>
  <si>
    <t>朱蓉</t>
  </si>
  <si>
    <t>000732993649</t>
  </si>
  <si>
    <t>SP17061400103673</t>
  </si>
  <si>
    <t>OP17061400072107</t>
  </si>
  <si>
    <t>1000086801</t>
  </si>
  <si>
    <t>高孟雪</t>
  </si>
  <si>
    <t>000732996948</t>
  </si>
  <si>
    <t>SP17061400103677</t>
  </si>
  <si>
    <t>OP17061400072110</t>
  </si>
  <si>
    <t>1000090152</t>
  </si>
  <si>
    <t>舒景龙</t>
  </si>
  <si>
    <t>000733001138</t>
  </si>
  <si>
    <t>SP17061400103680</t>
  </si>
  <si>
    <t>OP17061400072115</t>
  </si>
  <si>
    <t>1000090252</t>
  </si>
  <si>
    <t>鲁馨阳</t>
  </si>
  <si>
    <t>000733010121</t>
  </si>
  <si>
    <t>SP17061400103684</t>
  </si>
  <si>
    <t>OP17061400072118</t>
  </si>
  <si>
    <t>000733012248</t>
  </si>
  <si>
    <t>SP17061400103697</t>
  </si>
  <si>
    <t>OP17061400072125</t>
  </si>
  <si>
    <t>1000012761</t>
  </si>
  <si>
    <t>曾真</t>
  </si>
  <si>
    <t>000733019703</t>
  </si>
  <si>
    <t>SP17061400103703</t>
  </si>
  <si>
    <t>OP17061400072130</t>
  </si>
  <si>
    <t>000733054925</t>
  </si>
  <si>
    <t>SP17061400103755</t>
  </si>
  <si>
    <t>OP17061400072171</t>
  </si>
  <si>
    <t>1000082475</t>
  </si>
  <si>
    <t>刘艳娇</t>
  </si>
  <si>
    <t>000733059933</t>
  </si>
  <si>
    <t>SP17061400103759</t>
  </si>
  <si>
    <t>OP17061400072172</t>
  </si>
  <si>
    <t>000733063447</t>
  </si>
  <si>
    <t>SP17061400103770</t>
  </si>
  <si>
    <t>OP17061400072181</t>
  </si>
  <si>
    <t>0111058857</t>
  </si>
  <si>
    <t>郑晓蒲</t>
  </si>
  <si>
    <t>000733084644</t>
  </si>
  <si>
    <t>SP17061400103792</t>
  </si>
  <si>
    <t>OP17061400072208</t>
  </si>
  <si>
    <t>1000090285</t>
  </si>
  <si>
    <t>杨丽梅</t>
  </si>
  <si>
    <t>000733091240</t>
  </si>
  <si>
    <t>SP17061400103796</t>
  </si>
  <si>
    <t>OP17061400072214</t>
  </si>
  <si>
    <t>000733090981</t>
  </si>
  <si>
    <t>SP17061400103798</t>
  </si>
  <si>
    <t>OP17061400072216</t>
  </si>
  <si>
    <t>000733084883</t>
  </si>
  <si>
    <t>SP17061400103795</t>
  </si>
  <si>
    <t>OP17061400072212</t>
  </si>
  <si>
    <t>000733093919</t>
  </si>
  <si>
    <t>SP17061400103800</t>
  </si>
  <si>
    <t>OP17061400072218</t>
  </si>
  <si>
    <t>1000083579</t>
  </si>
  <si>
    <t>薛文虎</t>
  </si>
  <si>
    <t>000733093856</t>
  </si>
  <si>
    <t>SP17061400103801</t>
  </si>
  <si>
    <t>OP17061400072219</t>
  </si>
  <si>
    <t>000733096865</t>
  </si>
  <si>
    <t>SP17061400103802</t>
  </si>
  <si>
    <t>OP17061400072222</t>
  </si>
  <si>
    <t>000733111582</t>
  </si>
  <si>
    <t>SP17061400103814</t>
  </si>
  <si>
    <t>OP17061400072233</t>
  </si>
  <si>
    <t>1000050571</t>
  </si>
  <si>
    <t>邓富美</t>
  </si>
  <si>
    <t>000733122233</t>
  </si>
  <si>
    <t>SP17061400103833</t>
  </si>
  <si>
    <t>OP17061400072247</t>
  </si>
  <si>
    <t>1000089647</t>
  </si>
  <si>
    <t>解道波</t>
  </si>
  <si>
    <t>000733123478</t>
  </si>
  <si>
    <t>SP17061400103836</t>
  </si>
  <si>
    <t>OP17061400072251</t>
  </si>
  <si>
    <t>1000090290</t>
  </si>
  <si>
    <t>李建贵</t>
  </si>
  <si>
    <t>000733122836</t>
  </si>
  <si>
    <t>SP17061400103835</t>
  </si>
  <si>
    <t>OP17061400072250</t>
  </si>
  <si>
    <t>000733135112</t>
  </si>
  <si>
    <t>SP17061400103842</t>
  </si>
  <si>
    <t>OP17061400072262</t>
  </si>
  <si>
    <t>000733135220</t>
  </si>
  <si>
    <t>SP17061400103844</t>
  </si>
  <si>
    <t>OP17061400072266</t>
  </si>
  <si>
    <t>000733142438</t>
  </si>
  <si>
    <t>SP17061400103850</t>
  </si>
  <si>
    <t>OP17061400072274</t>
  </si>
  <si>
    <t>1000090305</t>
  </si>
  <si>
    <t>杨忻睿</t>
  </si>
  <si>
    <t>000733150250</t>
  </si>
  <si>
    <t>SP17061400103857</t>
  </si>
  <si>
    <t>OP17061400072283</t>
  </si>
  <si>
    <t>5327-2724018034</t>
  </si>
  <si>
    <t>罗桂琼</t>
  </si>
  <si>
    <t>000733157830</t>
  </si>
  <si>
    <t>SP17061400103873</t>
  </si>
  <si>
    <t>OP17061400072296</t>
  </si>
  <si>
    <t>1000089602</t>
  </si>
  <si>
    <t>朱秀芳</t>
  </si>
  <si>
    <t>000733180576</t>
  </si>
  <si>
    <t>SP17061400103889</t>
  </si>
  <si>
    <t>OP17061400072313</t>
  </si>
  <si>
    <t>1000013278</t>
  </si>
  <si>
    <t>杨冬梅</t>
  </si>
  <si>
    <t>000733213510</t>
  </si>
  <si>
    <t>SP17061400103917</t>
  </si>
  <si>
    <t>OP17061400072345</t>
  </si>
  <si>
    <t>1000090318</t>
  </si>
  <si>
    <t>李玲华</t>
  </si>
  <si>
    <t>000733222288</t>
  </si>
  <si>
    <t>SP17061400103927</t>
  </si>
  <si>
    <t>OP17061400072352</t>
  </si>
  <si>
    <t>1000078430</t>
  </si>
  <si>
    <t>王瑞婷</t>
  </si>
  <si>
    <t>000733227656</t>
  </si>
  <si>
    <t>SP17061400103930</t>
  </si>
  <si>
    <t>OP17061400072356</t>
  </si>
  <si>
    <t>1000090352</t>
  </si>
  <si>
    <t>杨光明</t>
  </si>
  <si>
    <t>000733255454</t>
  </si>
  <si>
    <t>SP17061400103959</t>
  </si>
  <si>
    <t>OP17061400072375</t>
  </si>
  <si>
    <t>5300-0000212673</t>
  </si>
  <si>
    <t>张昆妮</t>
  </si>
  <si>
    <t>000733257936</t>
  </si>
  <si>
    <t>SP17061400103963</t>
  </si>
  <si>
    <t>OP17061400072378</t>
  </si>
  <si>
    <t>1000080681</t>
  </si>
  <si>
    <t>李松</t>
  </si>
  <si>
    <t>000733273528</t>
  </si>
  <si>
    <t>SP17061400103977</t>
  </si>
  <si>
    <t>OP17061400072384</t>
  </si>
  <si>
    <t>1000077129</t>
  </si>
  <si>
    <t>000733280814</t>
  </si>
  <si>
    <t>SP17061400103984</t>
  </si>
  <si>
    <t>OP17061400072396</t>
  </si>
  <si>
    <t>1000004115</t>
  </si>
  <si>
    <t>刘金玲</t>
  </si>
  <si>
    <t>000733313853</t>
  </si>
  <si>
    <t>SP17061400104010</t>
  </si>
  <si>
    <t>OP17061400072436</t>
  </si>
  <si>
    <t>1000082124</t>
  </si>
  <si>
    <t>郭雨</t>
  </si>
  <si>
    <t>000733334486</t>
  </si>
  <si>
    <t>SP17061400104024</t>
  </si>
  <si>
    <t>OP17061400072453</t>
  </si>
  <si>
    <t>000733355137</t>
  </si>
  <si>
    <t>SP17061400104036</t>
  </si>
  <si>
    <t>OP17061400072471</t>
  </si>
  <si>
    <t>1000032161</t>
  </si>
  <si>
    <t>陈信</t>
  </si>
  <si>
    <t>000733386884</t>
  </si>
  <si>
    <t>SP17061400104052</t>
  </si>
  <si>
    <t>OP17061400072498</t>
  </si>
  <si>
    <t>1000083824</t>
  </si>
  <si>
    <t>张金菊</t>
  </si>
  <si>
    <t>000733396629</t>
  </si>
  <si>
    <t>SP17061400104061</t>
  </si>
  <si>
    <t>OP17061400072509</t>
  </si>
  <si>
    <t>1000090313</t>
  </si>
  <si>
    <t>王淑雯</t>
  </si>
  <si>
    <t>000733404560</t>
  </si>
  <si>
    <t>SP17061400104068</t>
  </si>
  <si>
    <t>OP17061400072516</t>
  </si>
  <si>
    <t>000733422141</t>
  </si>
  <si>
    <t>SP17061400104071</t>
  </si>
  <si>
    <t>OP17061400072525</t>
  </si>
  <si>
    <t>000733421148</t>
  </si>
  <si>
    <t>SP17061400104072</t>
  </si>
  <si>
    <t>OP17061400072526</t>
  </si>
  <si>
    <t>1000090373</t>
  </si>
  <si>
    <t>宋爱萍</t>
  </si>
  <si>
    <t>000733425673</t>
  </si>
  <si>
    <t>SP17061400104074</t>
  </si>
  <si>
    <t>OP17061400072529</t>
  </si>
  <si>
    <t>0101263701</t>
  </si>
  <si>
    <t>彭忠</t>
  </si>
  <si>
    <t>000733430967</t>
  </si>
  <si>
    <t>SP17061400104080</t>
  </si>
  <si>
    <t>OP17061400072535</t>
  </si>
  <si>
    <t>000733451780</t>
  </si>
  <si>
    <t>SP17061400104100</t>
  </si>
  <si>
    <t>OP17061400072556</t>
  </si>
  <si>
    <t>5012572377</t>
  </si>
  <si>
    <t>李兴祥</t>
  </si>
  <si>
    <t>000733462918</t>
  </si>
  <si>
    <t>SP17061400104106</t>
  </si>
  <si>
    <t>OP17061400072565</t>
  </si>
  <si>
    <t>000733464688</t>
  </si>
  <si>
    <t>SP17061400104108</t>
  </si>
  <si>
    <t>OP17061400072568</t>
  </si>
  <si>
    <t>1000089797</t>
  </si>
  <si>
    <t>黄云琴</t>
  </si>
  <si>
    <t>000733464842</t>
  </si>
  <si>
    <t>SP17061400104110</t>
  </si>
  <si>
    <t>OP17061400072570</t>
  </si>
  <si>
    <t>1000080010</t>
  </si>
  <si>
    <t>李介红</t>
  </si>
  <si>
    <t>000733469254</t>
  </si>
  <si>
    <t>SP17061400104112</t>
  </si>
  <si>
    <t>OP17061400072573</t>
  </si>
  <si>
    <t>5307-0702004318</t>
  </si>
  <si>
    <t>张勇强</t>
  </si>
  <si>
    <t>000733494847</t>
  </si>
  <si>
    <t>SP17061400104129</t>
  </si>
  <si>
    <t>OP17061400072601</t>
  </si>
  <si>
    <t>000733502004</t>
  </si>
  <si>
    <t>SP17061400104133</t>
  </si>
  <si>
    <t>OP17061400072608</t>
  </si>
  <si>
    <t>000733511912</t>
  </si>
  <si>
    <t>SP17061400104138</t>
  </si>
  <si>
    <t>OP17061400072614</t>
  </si>
  <si>
    <t>1000079302</t>
  </si>
  <si>
    <t>李珩梅</t>
  </si>
  <si>
    <t>000733521686</t>
  </si>
  <si>
    <t>SP17061400104142</t>
  </si>
  <si>
    <t>OP17061400072620</t>
  </si>
  <si>
    <t>000733531090</t>
  </si>
  <si>
    <t>SP17061400104147</t>
  </si>
  <si>
    <t>OP17061400072627</t>
  </si>
  <si>
    <t>1000087943</t>
  </si>
  <si>
    <t>姜鸭苹</t>
  </si>
  <si>
    <t>000733542170</t>
  </si>
  <si>
    <t>SP17061400104153</t>
  </si>
  <si>
    <t>OP17061400072634</t>
  </si>
  <si>
    <t>1000047680</t>
  </si>
  <si>
    <t>谢雨旋</t>
  </si>
  <si>
    <t>000733543689</t>
  </si>
  <si>
    <t>SP17061400104154</t>
  </si>
  <si>
    <t>OP17061400072635</t>
  </si>
  <si>
    <t>1000090399</t>
  </si>
  <si>
    <t>杨松凤</t>
  </si>
  <si>
    <t>000733542632</t>
  </si>
  <si>
    <t>SP17061400104156</t>
  </si>
  <si>
    <t>OP17061400072637</t>
  </si>
  <si>
    <t>1000084963</t>
  </si>
  <si>
    <t>陈小芳</t>
  </si>
  <si>
    <t>000733547300</t>
  </si>
  <si>
    <t>SP17061400104157</t>
  </si>
  <si>
    <t>OP17061400072639</t>
  </si>
  <si>
    <t>1000090372</t>
  </si>
  <si>
    <t>龙斌</t>
  </si>
  <si>
    <t>000733548815</t>
  </si>
  <si>
    <t>SP17061400104158</t>
  </si>
  <si>
    <t>OP17061400072641</t>
  </si>
  <si>
    <t>1000088524</t>
  </si>
  <si>
    <t>杨开平</t>
  </si>
  <si>
    <t>000733552243</t>
  </si>
  <si>
    <t>SP17061400104163</t>
  </si>
  <si>
    <t>OP17061400072647</t>
  </si>
  <si>
    <t>1000087600</t>
  </si>
  <si>
    <t>张婷</t>
  </si>
  <si>
    <t>000733550879</t>
  </si>
  <si>
    <t>SP17061400104162</t>
  </si>
  <si>
    <t>OP17061400072646</t>
  </si>
  <si>
    <t>1000017124</t>
  </si>
  <si>
    <t>刘小梅</t>
  </si>
  <si>
    <t>000733562270</t>
  </si>
  <si>
    <t>SP17061400104168</t>
  </si>
  <si>
    <t>OP17061400072652</t>
  </si>
  <si>
    <t>1000087192</t>
  </si>
  <si>
    <t>和志平</t>
  </si>
  <si>
    <t>000733565756</t>
  </si>
  <si>
    <t>SP17061400104171</t>
  </si>
  <si>
    <t>OP17061400072655</t>
  </si>
  <si>
    <t>1000090183</t>
  </si>
  <si>
    <t>鲍婉莹</t>
  </si>
  <si>
    <t>000733581373</t>
  </si>
  <si>
    <t>SP17061400104180</t>
  </si>
  <si>
    <t>OP17061400072669</t>
  </si>
  <si>
    <t>1000076251</t>
  </si>
  <si>
    <t>郑良才</t>
  </si>
  <si>
    <t>000733594704</t>
  </si>
  <si>
    <t>SP17061400104188</t>
  </si>
  <si>
    <t>OP17061400072679</t>
  </si>
  <si>
    <t>1000088051</t>
  </si>
  <si>
    <t>李石会</t>
  </si>
  <si>
    <t>000733593999</t>
  </si>
  <si>
    <t>SP17061400104190</t>
  </si>
  <si>
    <t>OP17061400072681</t>
  </si>
  <si>
    <t>000733595351</t>
  </si>
  <si>
    <t>SP17061400104191</t>
  </si>
  <si>
    <t>OP17061400072682</t>
  </si>
  <si>
    <t>1000014448</t>
  </si>
  <si>
    <t>张纯</t>
  </si>
  <si>
    <t>000733603233</t>
  </si>
  <si>
    <t>SP17061400104195</t>
  </si>
  <si>
    <t>OP17061400072687</t>
  </si>
  <si>
    <t>000733609479</t>
  </si>
  <si>
    <t>SP17061400104199</t>
  </si>
  <si>
    <t>OP17061400072694</t>
  </si>
  <si>
    <t>0103290574</t>
  </si>
  <si>
    <t>马鹏</t>
  </si>
  <si>
    <t>000733623388</t>
  </si>
  <si>
    <t>SP17061400104203</t>
  </si>
  <si>
    <t>OP17061400072700</t>
  </si>
  <si>
    <t>1000089529</t>
  </si>
  <si>
    <t>邓云</t>
  </si>
  <si>
    <t>000733618044</t>
  </si>
  <si>
    <t>SP17061400104204</t>
  </si>
  <si>
    <t>OP17061400072701</t>
  </si>
  <si>
    <t>0102264577</t>
  </si>
  <si>
    <t>李俊峰</t>
  </si>
  <si>
    <t>000733637346</t>
  </si>
  <si>
    <t>SP17061400104215</t>
  </si>
  <si>
    <t>OP17061400072717</t>
  </si>
  <si>
    <t>000733641388</t>
  </si>
  <si>
    <t>SP17061400104218</t>
  </si>
  <si>
    <t>OP17061400072721</t>
  </si>
  <si>
    <t>000733642914</t>
  </si>
  <si>
    <t>SP17061400104219</t>
  </si>
  <si>
    <t>OP17061400072722</t>
  </si>
  <si>
    <t>000733660283</t>
  </si>
  <si>
    <t>SP17061400104227</t>
  </si>
  <si>
    <t>OP17061400072732</t>
  </si>
  <si>
    <t>1000090440</t>
  </si>
  <si>
    <t>李佳韵</t>
  </si>
  <si>
    <t>000733667061</t>
  </si>
  <si>
    <t>SP17061400104229</t>
  </si>
  <si>
    <t>OP17061400072734</t>
  </si>
  <si>
    <t>1000090418</t>
  </si>
  <si>
    <t>刘映华</t>
  </si>
  <si>
    <t>000733678353</t>
  </si>
  <si>
    <t>SP17061400104237</t>
  </si>
  <si>
    <t>OP17061400072746</t>
  </si>
  <si>
    <t>1000080261</t>
  </si>
  <si>
    <t>徐得素</t>
  </si>
  <si>
    <t>000733682609</t>
  </si>
  <si>
    <t>SP17061400104240</t>
  </si>
  <si>
    <t>OP17061400072749</t>
  </si>
  <si>
    <t>000733689956</t>
  </si>
  <si>
    <t>SP17061400104241</t>
  </si>
  <si>
    <t>OP17061400072750</t>
  </si>
  <si>
    <t>5012728996</t>
  </si>
  <si>
    <t>蒋兰花</t>
  </si>
  <si>
    <t>000733695923</t>
  </si>
  <si>
    <t>SP17061400104244</t>
  </si>
  <si>
    <t>OP17061400072753</t>
  </si>
  <si>
    <t>000733696463</t>
  </si>
  <si>
    <t>SP17061400104245</t>
  </si>
  <si>
    <t>OP17061400072754</t>
  </si>
  <si>
    <t>1000090378</t>
  </si>
  <si>
    <t>000733715511</t>
  </si>
  <si>
    <t>SP17061400104247</t>
  </si>
  <si>
    <t>OP17061400072758</t>
  </si>
  <si>
    <t>1000089270</t>
  </si>
  <si>
    <t>000733724391</t>
  </si>
  <si>
    <t>SP17061400104250</t>
  </si>
  <si>
    <t>OP17061400072761</t>
  </si>
  <si>
    <t>1000090242</t>
  </si>
  <si>
    <t>李敏余</t>
  </si>
  <si>
    <t>000733748194</t>
  </si>
  <si>
    <t>SP17061400104258</t>
  </si>
  <si>
    <t>OP17061400072774</t>
  </si>
  <si>
    <t>1000090489</t>
  </si>
  <si>
    <t>000733783806</t>
  </si>
  <si>
    <t>SP17061400104269</t>
  </si>
  <si>
    <t>OP17061400072792</t>
  </si>
  <si>
    <t>000733785329</t>
  </si>
  <si>
    <t>SP17061400104273</t>
  </si>
  <si>
    <t>OP17061400072797</t>
  </si>
  <si>
    <t>1000031075</t>
  </si>
  <si>
    <t>颜毕华</t>
  </si>
  <si>
    <t>000733795762</t>
  </si>
  <si>
    <t>SP17061400104276</t>
  </si>
  <si>
    <t>OP17061400072802</t>
  </si>
  <si>
    <t>1000088127</t>
  </si>
  <si>
    <t>玉康坎</t>
  </si>
  <si>
    <t>000733807831</t>
  </si>
  <si>
    <t>SP17061400104281</t>
  </si>
  <si>
    <t>OP17061400072812</t>
  </si>
  <si>
    <t>1000047889</t>
  </si>
  <si>
    <t>段德庆</t>
  </si>
  <si>
    <t>000733826811</t>
  </si>
  <si>
    <t>SP17061400104289</t>
  </si>
  <si>
    <t>OP17061400072820</t>
  </si>
  <si>
    <t>1000076360</t>
  </si>
  <si>
    <t>肖秀梅</t>
  </si>
  <si>
    <t>000733850882</t>
  </si>
  <si>
    <t>SP17061400104302</t>
  </si>
  <si>
    <t>OP17061400072835</t>
  </si>
  <si>
    <t>1000090428</t>
  </si>
  <si>
    <t>段明厚</t>
  </si>
  <si>
    <t>000733854165</t>
  </si>
  <si>
    <t>SP17061400104304</t>
  </si>
  <si>
    <t>OP17061400072837</t>
  </si>
  <si>
    <t>1000087885</t>
  </si>
  <si>
    <t>李小顺</t>
  </si>
  <si>
    <t>000733879119</t>
  </si>
  <si>
    <t>SP17061400104314</t>
  </si>
  <si>
    <t>OP17061400072848</t>
  </si>
  <si>
    <t>1000083955</t>
  </si>
  <si>
    <t>绍家会</t>
  </si>
  <si>
    <t>000733890565</t>
  </si>
  <si>
    <t>SP17061400104316</t>
  </si>
  <si>
    <t>OP17061400072852</t>
  </si>
  <si>
    <t>000733931028</t>
  </si>
  <si>
    <t>SP17061400104326</t>
  </si>
  <si>
    <t>OP17061400072871</t>
  </si>
  <si>
    <t>1000090035</t>
  </si>
  <si>
    <t>朱宝坤</t>
  </si>
  <si>
    <t>000733948462</t>
  </si>
  <si>
    <t>SP17061400104335</t>
  </si>
  <si>
    <t>OP17061400072884</t>
  </si>
  <si>
    <t>1000090516</t>
  </si>
  <si>
    <t>白志娇</t>
  </si>
  <si>
    <t>000734020012</t>
  </si>
  <si>
    <t>SP17061400104349</t>
  </si>
  <si>
    <t>OP17061400072906</t>
  </si>
  <si>
    <t>1000059204</t>
  </si>
  <si>
    <t>施洪波</t>
  </si>
  <si>
    <t>000734035062</t>
  </si>
  <si>
    <t>SP17061400104356</t>
  </si>
  <si>
    <t>OP17061400072913</t>
  </si>
  <si>
    <t>000734042425</t>
  </si>
  <si>
    <t>SP17061400104357</t>
  </si>
  <si>
    <t>OP17061400072914</t>
  </si>
  <si>
    <t>5306-0628007797</t>
  </si>
  <si>
    <t>张鸣</t>
  </si>
  <si>
    <t>000734057552</t>
  </si>
  <si>
    <t>SP17061400104359</t>
  </si>
  <si>
    <t>OP17061400072920</t>
  </si>
  <si>
    <t>000734055179</t>
  </si>
  <si>
    <t>SP17061400104360</t>
  </si>
  <si>
    <t>OP17061400072921</t>
  </si>
  <si>
    <t>1000076386</t>
  </si>
  <si>
    <t>高荣会</t>
  </si>
  <si>
    <t>000734108034</t>
  </si>
  <si>
    <t>SP17061400104379</t>
  </si>
  <si>
    <t>OP17061400072945</t>
  </si>
  <si>
    <t>000734182671</t>
  </si>
  <si>
    <t>SP17061400104399</t>
  </si>
  <si>
    <t>OP17061400072975</t>
  </si>
  <si>
    <t>000734227066</t>
  </si>
  <si>
    <t>SP17061400104413</t>
  </si>
  <si>
    <t>OP17061400072991</t>
  </si>
  <si>
    <t>1000090581</t>
  </si>
  <si>
    <t>马雁飞</t>
  </si>
  <si>
    <t>000734277222</t>
  </si>
  <si>
    <t>SP17061400104431</t>
  </si>
  <si>
    <t>OP17061400073005</t>
  </si>
  <si>
    <t>1000089774</t>
  </si>
  <si>
    <t>杜家艳</t>
  </si>
  <si>
    <t>000734329952</t>
  </si>
  <si>
    <t>SP17061400104442</t>
  </si>
  <si>
    <t>OP17061400073018</t>
  </si>
  <si>
    <t>000734353207</t>
  </si>
  <si>
    <t>SP17061400104467</t>
  </si>
  <si>
    <t>OP17061400073027</t>
  </si>
  <si>
    <t>1000089992</t>
  </si>
  <si>
    <t>饶乃福</t>
  </si>
  <si>
    <t>000734426294</t>
  </si>
  <si>
    <t>SP17061400104481</t>
  </si>
  <si>
    <t>OP17061400073042</t>
  </si>
  <si>
    <t>1000090530</t>
  </si>
  <si>
    <t>杨莹</t>
  </si>
  <si>
    <t>000734475159</t>
  </si>
  <si>
    <t>SP17061400104489</t>
  </si>
  <si>
    <t>OP17061400073052</t>
  </si>
  <si>
    <t>000734501515</t>
  </si>
  <si>
    <t>SP17061400104495</t>
  </si>
  <si>
    <t>OP17061400073060</t>
  </si>
  <si>
    <t>1000090570</t>
  </si>
  <si>
    <t>唐树芬</t>
  </si>
  <si>
    <t>000734524286</t>
  </si>
  <si>
    <t>SP17061400104499</t>
  </si>
  <si>
    <t>OP17061400073067</t>
  </si>
  <si>
    <t>1000061725</t>
  </si>
  <si>
    <t>王艳敏</t>
  </si>
  <si>
    <t>000736644640</t>
  </si>
  <si>
    <t>SP17061400104673</t>
  </si>
  <si>
    <t>OP17061400073210</t>
  </si>
  <si>
    <t>1000090755</t>
  </si>
  <si>
    <t>赵雪梅</t>
  </si>
  <si>
    <t>000736875017</t>
  </si>
  <si>
    <t>SP17061400104685</t>
  </si>
  <si>
    <t>OP17061400073223</t>
  </si>
  <si>
    <t>1000084131</t>
  </si>
  <si>
    <t>唐俊娜</t>
  </si>
  <si>
    <t>000737815502</t>
  </si>
  <si>
    <t>SP17061500104778</t>
  </si>
  <si>
    <t>OP17061500073306</t>
  </si>
  <si>
    <t>1000090506</t>
  </si>
  <si>
    <t>任玉情</t>
  </si>
  <si>
    <t>000737833808</t>
  </si>
  <si>
    <t>SP17061500104814</t>
  </si>
  <si>
    <t>OP17061500073318</t>
  </si>
  <si>
    <t>1000039583</t>
  </si>
  <si>
    <t>夏桂珍</t>
  </si>
  <si>
    <t>000737844088</t>
  </si>
  <si>
    <t>SP17061500104818</t>
  </si>
  <si>
    <t>OP17061500073325</t>
  </si>
  <si>
    <t>1000087722</t>
  </si>
  <si>
    <t>施银红</t>
  </si>
  <si>
    <t>000737847370</t>
  </si>
  <si>
    <t>SP17061500104819</t>
  </si>
  <si>
    <t>OP17061500073327</t>
  </si>
  <si>
    <t>1000090936</t>
  </si>
  <si>
    <t>张瑞馨</t>
  </si>
  <si>
    <t>000737889549</t>
  </si>
  <si>
    <t>SP17061500104863</t>
  </si>
  <si>
    <t>OP17061500073367</t>
  </si>
  <si>
    <t>1000089611</t>
  </si>
  <si>
    <t>胡景平</t>
  </si>
  <si>
    <t>000737889302</t>
  </si>
  <si>
    <t>SP17061500104868</t>
  </si>
  <si>
    <t>OP17061500073370</t>
  </si>
  <si>
    <t>000737900155</t>
  </si>
  <si>
    <t>SP17061500104875</t>
  </si>
  <si>
    <t>OP17061500073377</t>
  </si>
  <si>
    <t>1000002611</t>
  </si>
  <si>
    <t>胡敏</t>
  </si>
  <si>
    <t>000737919445</t>
  </si>
  <si>
    <t>SP17061500104902</t>
  </si>
  <si>
    <t>OP17061500073405</t>
  </si>
  <si>
    <t>1000090967</t>
  </si>
  <si>
    <t>王艳</t>
  </si>
  <si>
    <t>000737923107</t>
  </si>
  <si>
    <t>SP17061500104906</t>
  </si>
  <si>
    <t>OP17061500073407</t>
  </si>
  <si>
    <t>1000090972</t>
  </si>
  <si>
    <t>肖蓉</t>
  </si>
  <si>
    <t>000737950594</t>
  </si>
  <si>
    <t>SP17061500104928</t>
  </si>
  <si>
    <t>OP17061500073437</t>
  </si>
  <si>
    <t>5326-2628015020</t>
  </si>
  <si>
    <t>000737948933</t>
  </si>
  <si>
    <t>SP17061500104931</t>
  </si>
  <si>
    <t>OP17061500073443</t>
  </si>
  <si>
    <t>5329-2923014774</t>
  </si>
  <si>
    <t>郭光琴</t>
  </si>
  <si>
    <t>000737963605</t>
  </si>
  <si>
    <t>SP17061500104951</t>
  </si>
  <si>
    <t>OP17061500073461</t>
  </si>
  <si>
    <t>1000090974</t>
  </si>
  <si>
    <t>刘伟</t>
  </si>
  <si>
    <t>000737969544</t>
  </si>
  <si>
    <t>SP17061500104962</t>
  </si>
  <si>
    <t>OP17061500073472</t>
  </si>
  <si>
    <t>1000091053</t>
  </si>
  <si>
    <t>黄子健</t>
  </si>
  <si>
    <t>000737979289</t>
  </si>
  <si>
    <t>SP17061500104976</t>
  </si>
  <si>
    <t>OP17061500073484</t>
  </si>
  <si>
    <t>1000037106</t>
  </si>
  <si>
    <t>唐林珍</t>
  </si>
  <si>
    <t>000737990671</t>
  </si>
  <si>
    <t>SP17061500104999</t>
  </si>
  <si>
    <t>OP17061500073499</t>
  </si>
  <si>
    <t>000738000179</t>
  </si>
  <si>
    <t>SP17061500105012</t>
  </si>
  <si>
    <t>OP17061500073508</t>
  </si>
  <si>
    <t>1000091066</t>
  </si>
  <si>
    <t>李清扬</t>
  </si>
  <si>
    <t>000738001175</t>
  </si>
  <si>
    <t>SP17061500105017</t>
  </si>
  <si>
    <t>OP17061500073513</t>
  </si>
  <si>
    <t>1000076583</t>
  </si>
  <si>
    <t>何桂钱</t>
  </si>
  <si>
    <t>000738013094</t>
  </si>
  <si>
    <t>SP17061500105053</t>
  </si>
  <si>
    <t>OP17061500073536</t>
  </si>
  <si>
    <t>1000082021</t>
  </si>
  <si>
    <t>000738015285</t>
  </si>
  <si>
    <t>SP17061500105062</t>
  </si>
  <si>
    <t>OP17061500073544</t>
  </si>
  <si>
    <t>1000091080</t>
  </si>
  <si>
    <t>李彦</t>
  </si>
  <si>
    <t>000738018091</t>
  </si>
  <si>
    <t>SP17061500105063</t>
  </si>
  <si>
    <t>OP17061500073547</t>
  </si>
  <si>
    <t>1000091118</t>
  </si>
  <si>
    <t>熊洪洪</t>
  </si>
  <si>
    <t>000738021905</t>
  </si>
  <si>
    <t>SP17061500105090</t>
  </si>
  <si>
    <t>OP17061500073560</t>
  </si>
  <si>
    <t>1000091122</t>
  </si>
  <si>
    <t>伍仕朝</t>
  </si>
  <si>
    <t>000738028666</t>
  </si>
  <si>
    <t>SP17061500105097</t>
  </si>
  <si>
    <t>OP17061500073565</t>
  </si>
  <si>
    <t>1000058443</t>
  </si>
  <si>
    <t>鲁文丽</t>
  </si>
  <si>
    <t>000738051764</t>
  </si>
  <si>
    <t>SP17061500105163</t>
  </si>
  <si>
    <t>OP17061500073604</t>
  </si>
  <si>
    <t>1000055223</t>
  </si>
  <si>
    <t>000738058486</t>
  </si>
  <si>
    <t>SP17061500105190</t>
  </si>
  <si>
    <t>OP17061500073613</t>
  </si>
  <si>
    <t>1000091145</t>
  </si>
  <si>
    <t>吴奎明</t>
  </si>
  <si>
    <t>000738067275</t>
  </si>
  <si>
    <t>SP17061500105206</t>
  </si>
  <si>
    <t>OP17061500073620</t>
  </si>
  <si>
    <t>1000010663</t>
  </si>
  <si>
    <t>张孟吉</t>
  </si>
  <si>
    <t>000738067438</t>
  </si>
  <si>
    <t>SP17061500105213</t>
  </si>
  <si>
    <t>OP17061500073622</t>
  </si>
  <si>
    <t>1000091197</t>
  </si>
  <si>
    <t>莫成发</t>
  </si>
  <si>
    <t>000738086561</t>
  </si>
  <si>
    <t>SP17061500105283</t>
  </si>
  <si>
    <t>OP17061500073648</t>
  </si>
  <si>
    <t>000738109323</t>
  </si>
  <si>
    <t>SP17061500105362</t>
  </si>
  <si>
    <t>OP17061500073695</t>
  </si>
  <si>
    <t>1000091204</t>
  </si>
  <si>
    <t>杨萍</t>
  </si>
  <si>
    <t>000738113686</t>
  </si>
  <si>
    <t>SP17061500105368</t>
  </si>
  <si>
    <t>OP17061500073700</t>
  </si>
  <si>
    <t>0101221768</t>
  </si>
  <si>
    <t>张文卓</t>
  </si>
  <si>
    <t>000738118269</t>
  </si>
  <si>
    <t>SP17061500105386</t>
  </si>
  <si>
    <t>OP17061500073715</t>
  </si>
  <si>
    <t>1000011485</t>
  </si>
  <si>
    <t>王仙妮</t>
  </si>
  <si>
    <t>000738133272</t>
  </si>
  <si>
    <t>SP17061500105433</t>
  </si>
  <si>
    <t>OP17061500073753</t>
  </si>
  <si>
    <t>1000091296</t>
  </si>
  <si>
    <t>张永华</t>
  </si>
  <si>
    <t>000738168972</t>
  </si>
  <si>
    <t>SP17061500105493</t>
  </si>
  <si>
    <t>OP17061500073794</t>
  </si>
  <si>
    <t>1000091076</t>
  </si>
  <si>
    <t>谷兴芝</t>
  </si>
  <si>
    <t>000738190124</t>
  </si>
  <si>
    <t>SP17061500105520</t>
  </si>
  <si>
    <t>OP17061500073814</t>
  </si>
  <si>
    <t>1000091303</t>
  </si>
  <si>
    <t>余小巧</t>
  </si>
  <si>
    <t>000738188596</t>
  </si>
  <si>
    <t>SP17061500105515</t>
  </si>
  <si>
    <t>OP17061500073809</t>
  </si>
  <si>
    <t>1000055575</t>
  </si>
  <si>
    <t>杨学源</t>
  </si>
  <si>
    <t>000738194859</t>
  </si>
  <si>
    <t>SP17061500105524</t>
  </si>
  <si>
    <t>OP17061500073818</t>
  </si>
  <si>
    <t>1000090948</t>
  </si>
  <si>
    <t>陈兴珍</t>
  </si>
  <si>
    <t>000738191932</t>
  </si>
  <si>
    <t>SP17061500105526</t>
  </si>
  <si>
    <t>OP17061500073821</t>
  </si>
  <si>
    <t>1000090962</t>
  </si>
  <si>
    <t>朱丽琴</t>
  </si>
  <si>
    <t>000738204495</t>
  </si>
  <si>
    <t>SP17061500105543</t>
  </si>
  <si>
    <t>OP17061500073836</t>
  </si>
  <si>
    <t>1000091234</t>
  </si>
  <si>
    <t>王桂芬</t>
  </si>
  <si>
    <t>000738217995</t>
  </si>
  <si>
    <t>SP17061500105556</t>
  </si>
  <si>
    <t>OP17061500073847</t>
  </si>
  <si>
    <t>0000434810</t>
  </si>
  <si>
    <t>周保慧</t>
  </si>
  <si>
    <t>000738231987</t>
  </si>
  <si>
    <t>SP17061500105583</t>
  </si>
  <si>
    <t>OP17061500073867</t>
  </si>
  <si>
    <t>0000771768</t>
  </si>
  <si>
    <t>吴霞</t>
  </si>
  <si>
    <t>000738241169</t>
  </si>
  <si>
    <t>SP17061500105593</t>
  </si>
  <si>
    <t>OP17061500073873</t>
  </si>
  <si>
    <t>1000091345</t>
  </si>
  <si>
    <t>唐陆</t>
  </si>
  <si>
    <t>000738251483</t>
  </si>
  <si>
    <t>SP17061500105619</t>
  </si>
  <si>
    <t>OP17061500073895</t>
  </si>
  <si>
    <t>1000074014</t>
  </si>
  <si>
    <t>李晓燕之女</t>
  </si>
  <si>
    <t>000738274527</t>
  </si>
  <si>
    <t>SP17061500105672</t>
  </si>
  <si>
    <t>OP17061500073928</t>
  </si>
  <si>
    <t>1000090225</t>
  </si>
  <si>
    <t>杨皓婷</t>
  </si>
  <si>
    <t>000738288714</t>
  </si>
  <si>
    <t>SP17061500105711</t>
  </si>
  <si>
    <t>OP17061500073959</t>
  </si>
  <si>
    <t>1000078089</t>
  </si>
  <si>
    <t>朱丽仙</t>
  </si>
  <si>
    <t>000738295976</t>
  </si>
  <si>
    <t>SP17061500105723</t>
  </si>
  <si>
    <t>OP17061500073970</t>
  </si>
  <si>
    <t>1000090903</t>
  </si>
  <si>
    <t>李素英</t>
  </si>
  <si>
    <t>000738315664</t>
  </si>
  <si>
    <t>SP17061500105791</t>
  </si>
  <si>
    <t>OP17061500074003</t>
  </si>
  <si>
    <t>000738338926</t>
  </si>
  <si>
    <t>SP17061500105850</t>
  </si>
  <si>
    <t>OP17061500074035</t>
  </si>
  <si>
    <t>1000091349</t>
  </si>
  <si>
    <t>李惠琴</t>
  </si>
  <si>
    <t>000738345546</t>
  </si>
  <si>
    <t>SP17061500105859</t>
  </si>
  <si>
    <t>OP17061500074039</t>
  </si>
  <si>
    <t>000738350856</t>
  </si>
  <si>
    <t>SP17061500105875</t>
  </si>
  <si>
    <t>OP17061500074049</t>
  </si>
  <si>
    <t>1000091500</t>
  </si>
  <si>
    <t>董建春</t>
  </si>
  <si>
    <t>000738350968</t>
  </si>
  <si>
    <t>SP17061500105891</t>
  </si>
  <si>
    <t>OP17061500074054</t>
  </si>
  <si>
    <t>0112170908</t>
  </si>
  <si>
    <t>黄烨</t>
  </si>
  <si>
    <t>000738372172</t>
  </si>
  <si>
    <t>SP17061500105932</t>
  </si>
  <si>
    <t>OP17061500074085</t>
  </si>
  <si>
    <t>1000091540</t>
  </si>
  <si>
    <t>于江华</t>
  </si>
  <si>
    <t>000738371298</t>
  </si>
  <si>
    <t>SP17061500105935</t>
  </si>
  <si>
    <t>OP17061500074088</t>
  </si>
  <si>
    <t>1000090840</t>
  </si>
  <si>
    <t>廖新握</t>
  </si>
  <si>
    <t>000738388091</t>
  </si>
  <si>
    <t>SP17061500105955</t>
  </si>
  <si>
    <t>OP17061500074110</t>
  </si>
  <si>
    <t>1000002359</t>
  </si>
  <si>
    <t>蔡琳</t>
  </si>
  <si>
    <t>000738397726</t>
  </si>
  <si>
    <t>SP17061500105974</t>
  </si>
  <si>
    <t>OP17061500074127</t>
  </si>
  <si>
    <t>1000091581</t>
  </si>
  <si>
    <t>肖建华</t>
  </si>
  <si>
    <t>000738399055</t>
  </si>
  <si>
    <t>SP17061500105984</t>
  </si>
  <si>
    <t>OP17061500074132</t>
  </si>
  <si>
    <t>1000091545</t>
  </si>
  <si>
    <t>李玉冰</t>
  </si>
  <si>
    <t>000738401524</t>
  </si>
  <si>
    <t>SP17061500105988</t>
  </si>
  <si>
    <t>OP17061500074137</t>
  </si>
  <si>
    <t>1000091563</t>
  </si>
  <si>
    <t>梁树红</t>
  </si>
  <si>
    <t>000738407321</t>
  </si>
  <si>
    <t>SP17061500106015</t>
  </si>
  <si>
    <t>OP17061500074157</t>
  </si>
  <si>
    <t>1000013558</t>
  </si>
  <si>
    <t>刘杉</t>
  </si>
  <si>
    <t>000738418356</t>
  </si>
  <si>
    <t>SP17061500106030</t>
  </si>
  <si>
    <t>OP17061500074166</t>
  </si>
  <si>
    <t>000738414900</t>
  </si>
  <si>
    <t>SP17061500106044</t>
  </si>
  <si>
    <t>OP17061500074173</t>
  </si>
  <si>
    <t>1000090725</t>
  </si>
  <si>
    <t>秦盘江</t>
  </si>
  <si>
    <t>000738419476</t>
  </si>
  <si>
    <t>SP17061500106046</t>
  </si>
  <si>
    <t>OP17061500074174</t>
  </si>
  <si>
    <t>1000000654</t>
  </si>
  <si>
    <t>唐天敏</t>
  </si>
  <si>
    <t>000738432153</t>
  </si>
  <si>
    <t>SP17061500106073</t>
  </si>
  <si>
    <t>OP17061500074192</t>
  </si>
  <si>
    <t>1000091612</t>
  </si>
  <si>
    <t>杨艳美</t>
  </si>
  <si>
    <t>000738433198</t>
  </si>
  <si>
    <t>SP17061500106076</t>
  </si>
  <si>
    <t>OP17061500074195</t>
  </si>
  <si>
    <t>000738435830</t>
  </si>
  <si>
    <t>SP17061500106087</t>
  </si>
  <si>
    <t>OP17061500074198</t>
  </si>
  <si>
    <t>1000091614</t>
  </si>
  <si>
    <t>王敏</t>
  </si>
  <si>
    <t>000738438259</t>
  </si>
  <si>
    <t>SP17061500106090</t>
  </si>
  <si>
    <t>OP17061500074200</t>
  </si>
  <si>
    <t>1000090998</t>
  </si>
  <si>
    <t>张旭东</t>
  </si>
  <si>
    <t>000738435903</t>
  </si>
  <si>
    <t>SP17061500106094</t>
  </si>
  <si>
    <t>OP17061500074202</t>
  </si>
  <si>
    <t>1000058055</t>
  </si>
  <si>
    <t>郑家树</t>
  </si>
  <si>
    <t>000738439396</t>
  </si>
  <si>
    <t>SP17061500106098</t>
  </si>
  <si>
    <t>OP17061500074207</t>
  </si>
  <si>
    <t>1000091596</t>
  </si>
  <si>
    <t>赵婷</t>
  </si>
  <si>
    <t>000738438892</t>
  </si>
  <si>
    <t>SP17061500106100</t>
  </si>
  <si>
    <t>OP17061500074208</t>
  </si>
  <si>
    <t>1000075579</t>
  </si>
  <si>
    <t>张敏</t>
  </si>
  <si>
    <t>000738459365</t>
  </si>
  <si>
    <t>SP17061500106150</t>
  </si>
  <si>
    <t>OP17061500074248</t>
  </si>
  <si>
    <t>0101302019</t>
  </si>
  <si>
    <t>方成菊</t>
  </si>
  <si>
    <t>000738462957</t>
  </si>
  <si>
    <t>SP17061500106163</t>
  </si>
  <si>
    <t>OP17061500074255</t>
  </si>
  <si>
    <t>000738465750</t>
  </si>
  <si>
    <t>SP17061500106167</t>
  </si>
  <si>
    <t>OP17061500074257</t>
  </si>
  <si>
    <t>1000091634</t>
  </si>
  <si>
    <t>段全用</t>
  </si>
  <si>
    <t>000738470167</t>
  </si>
  <si>
    <t>SP17061500106173</t>
  </si>
  <si>
    <t>OP17061500074259</t>
  </si>
  <si>
    <t>1000091582</t>
  </si>
  <si>
    <t>杨永艳</t>
  </si>
  <si>
    <t>000738475097</t>
  </si>
  <si>
    <t>SP17061500106188</t>
  </si>
  <si>
    <t>OP17061500074271</t>
  </si>
  <si>
    <t>5010369077</t>
  </si>
  <si>
    <t>班炜丽</t>
  </si>
  <si>
    <t>000738481375</t>
  </si>
  <si>
    <t>SP17061500106196</t>
  </si>
  <si>
    <t>OP17061500074278</t>
  </si>
  <si>
    <t>1000091032</t>
  </si>
  <si>
    <t>张丽华</t>
  </si>
  <si>
    <t>000738496028</t>
  </si>
  <si>
    <t>SP17061500106247</t>
  </si>
  <si>
    <t>OP17061500074306</t>
  </si>
  <si>
    <t>1000091160</t>
  </si>
  <si>
    <t>朱祥兵</t>
  </si>
  <si>
    <t>000738504133</t>
  </si>
  <si>
    <t>SP17061500106263</t>
  </si>
  <si>
    <t>OP17061500074318</t>
  </si>
  <si>
    <t>1000091603</t>
  </si>
  <si>
    <t>000738505062</t>
  </si>
  <si>
    <t>SP17061500106269</t>
  </si>
  <si>
    <t>OP17061500074325</t>
  </si>
  <si>
    <t>1000091247</t>
  </si>
  <si>
    <t>刘芳</t>
  </si>
  <si>
    <t>000738513653</t>
  </si>
  <si>
    <t>SP17061500106297</t>
  </si>
  <si>
    <t>OP17061500074343</t>
  </si>
  <si>
    <t>5011518746</t>
  </si>
  <si>
    <t>华燕</t>
  </si>
  <si>
    <t>000738534060</t>
  </si>
  <si>
    <t>SP17061500106334</t>
  </si>
  <si>
    <t>OP17061500074382</t>
  </si>
  <si>
    <t>5307-0701020648</t>
  </si>
  <si>
    <t>段华</t>
  </si>
  <si>
    <t>000738532570</t>
  </si>
  <si>
    <t>SP17061500106339</t>
  </si>
  <si>
    <t>OP17061500074383</t>
  </si>
  <si>
    <t>5304-0401087024</t>
  </si>
  <si>
    <t>鲁旭媛</t>
  </si>
  <si>
    <t>000738533715</t>
  </si>
  <si>
    <t>SP17061500106346</t>
  </si>
  <si>
    <t>OP17061500074391</t>
  </si>
  <si>
    <t>5014392937</t>
  </si>
  <si>
    <t>陈晓燕</t>
  </si>
  <si>
    <t>000738534474</t>
  </si>
  <si>
    <t>SP17061500106345</t>
  </si>
  <si>
    <t>OP17061500074390</t>
  </si>
  <si>
    <t>5304-0401071828</t>
  </si>
  <si>
    <t>杨哲</t>
  </si>
  <si>
    <t>000738540263</t>
  </si>
  <si>
    <t>SP17061500106364</t>
  </si>
  <si>
    <t>OP17061500074401</t>
  </si>
  <si>
    <t>1000091696</t>
  </si>
  <si>
    <t>邹萍</t>
  </si>
  <si>
    <t>000738548941</t>
  </si>
  <si>
    <t>SP17061500106376</t>
  </si>
  <si>
    <t>OP17061500074407</t>
  </si>
  <si>
    <t>000738572230</t>
  </si>
  <si>
    <t>SP17061500106456</t>
  </si>
  <si>
    <t>OP17061500074449</t>
  </si>
  <si>
    <t>000738591114</t>
  </si>
  <si>
    <t>SP17061500106505</t>
  </si>
  <si>
    <t>OP17061500074472</t>
  </si>
  <si>
    <t>1000091693</t>
  </si>
  <si>
    <t>杨留园</t>
  </si>
  <si>
    <t>000738600001</t>
  </si>
  <si>
    <t>SP17061500106526</t>
  </si>
  <si>
    <t>OP17061500074480</t>
  </si>
  <si>
    <t>1000033647</t>
  </si>
  <si>
    <t>唐宇</t>
  </si>
  <si>
    <t>000738597954</t>
  </si>
  <si>
    <t>SP17061500106528</t>
  </si>
  <si>
    <t>OP17061500074485</t>
  </si>
  <si>
    <t>5010182533</t>
  </si>
  <si>
    <t>李荣祥</t>
  </si>
  <si>
    <t>000738605078</t>
  </si>
  <si>
    <t>SP17061500106535</t>
  </si>
  <si>
    <t>OP17061500074489</t>
  </si>
  <si>
    <t>1000077624</t>
  </si>
  <si>
    <t>马冬俊</t>
  </si>
  <si>
    <t>000738606607</t>
  </si>
  <si>
    <t>SP17061500106541</t>
  </si>
  <si>
    <t>OP17061500074496</t>
  </si>
  <si>
    <t>1000091728</t>
  </si>
  <si>
    <t>陈柳</t>
  </si>
  <si>
    <t>000738621057</t>
  </si>
  <si>
    <t>SP17061500106568</t>
  </si>
  <si>
    <t>OP17061500074513</t>
  </si>
  <si>
    <t>5011477763</t>
  </si>
  <si>
    <t>岳双</t>
  </si>
  <si>
    <t>000738622716</t>
  </si>
  <si>
    <t>SP17061500106575</t>
  </si>
  <si>
    <t>OP17061500074518</t>
  </si>
  <si>
    <t>1000091671</t>
  </si>
  <si>
    <t>彭朝芳</t>
  </si>
  <si>
    <t>000738631205</t>
  </si>
  <si>
    <t>SP17061500106599</t>
  </si>
  <si>
    <t>OP17061500074533</t>
  </si>
  <si>
    <t>1000091400</t>
  </si>
  <si>
    <t>肖梅果</t>
  </si>
  <si>
    <t>000738634177</t>
  </si>
  <si>
    <t>SP17061500106601</t>
  </si>
  <si>
    <t>OP17061500074535</t>
  </si>
  <si>
    <t>0129011313</t>
  </si>
  <si>
    <t>马赛春</t>
  </si>
  <si>
    <t>000738634641</t>
  </si>
  <si>
    <t>SP17061500106604</t>
  </si>
  <si>
    <t>OP17061500074537</t>
  </si>
  <si>
    <t>1000090397</t>
  </si>
  <si>
    <t>杨胜坤</t>
  </si>
  <si>
    <t>000738636604</t>
  </si>
  <si>
    <t>SP17061500106605</t>
  </si>
  <si>
    <t>OP17061500074538</t>
  </si>
  <si>
    <t>1000091252</t>
  </si>
  <si>
    <t>刘洪彬</t>
  </si>
  <si>
    <t>000738658103</t>
  </si>
  <si>
    <t>SP17061500106668</t>
  </si>
  <si>
    <t>OP17061500074573</t>
  </si>
  <si>
    <t>1000091801</t>
  </si>
  <si>
    <t>刘益存</t>
  </si>
  <si>
    <t>000738687401</t>
  </si>
  <si>
    <t>SP17061500106746</t>
  </si>
  <si>
    <t>OP17061500074630</t>
  </si>
  <si>
    <t>1000090991</t>
  </si>
  <si>
    <t>蔡茂凤</t>
  </si>
  <si>
    <t>000738705295</t>
  </si>
  <si>
    <t>SP17061500106777</t>
  </si>
  <si>
    <t>OP17061500074653</t>
  </si>
  <si>
    <t>5300-0000801969</t>
  </si>
  <si>
    <t>000738708225</t>
  </si>
  <si>
    <t>SP17061500106780</t>
  </si>
  <si>
    <t>OP17061500074656</t>
  </si>
  <si>
    <t>1000078392</t>
  </si>
  <si>
    <t>李华国</t>
  </si>
  <si>
    <t>000738710330</t>
  </si>
  <si>
    <t>SP17061500106782</t>
  </si>
  <si>
    <t>OP17061500074660</t>
  </si>
  <si>
    <t>0102238739</t>
  </si>
  <si>
    <t>许伟华</t>
  </si>
  <si>
    <t>000738714996</t>
  </si>
  <si>
    <t>SP17061500106795</t>
  </si>
  <si>
    <t>OP17061500074669</t>
  </si>
  <si>
    <t>1000091576</t>
  </si>
  <si>
    <t>和成宝</t>
  </si>
  <si>
    <t>000738720810</t>
  </si>
  <si>
    <t>SP17061500106802</t>
  </si>
  <si>
    <t>OP17061500074674</t>
  </si>
  <si>
    <t>1000091593</t>
  </si>
  <si>
    <t>周泽木</t>
  </si>
  <si>
    <t>000738732564</t>
  </si>
  <si>
    <t>SP17061500106823</t>
  </si>
  <si>
    <t>OP17061500074694</t>
  </si>
  <si>
    <t>1000091864</t>
  </si>
  <si>
    <t>邱春连</t>
  </si>
  <si>
    <t>000738744061</t>
  </si>
  <si>
    <t>SP17061500106843</t>
  </si>
  <si>
    <t>OP17061500074712</t>
  </si>
  <si>
    <t>1000091678</t>
  </si>
  <si>
    <t>杨艳娇</t>
  </si>
  <si>
    <t>000738743980</t>
  </si>
  <si>
    <t>SP17061500106845</t>
  </si>
  <si>
    <t>OP17061500074715</t>
  </si>
  <si>
    <t>1000065835</t>
  </si>
  <si>
    <t>兰竹仙</t>
  </si>
  <si>
    <t>000738747950</t>
  </si>
  <si>
    <t>SP17061500106860</t>
  </si>
  <si>
    <t>OP17061500074722</t>
  </si>
  <si>
    <t>0113014540</t>
  </si>
  <si>
    <t>晏正凤</t>
  </si>
  <si>
    <t>000738778465</t>
  </si>
  <si>
    <t>SP17061500106898</t>
  </si>
  <si>
    <t>OP17061500074757</t>
  </si>
  <si>
    <t>1000030475</t>
  </si>
  <si>
    <t>陈祥蓉</t>
  </si>
  <si>
    <t>000738780974</t>
  </si>
  <si>
    <t>SP17061500106906</t>
  </si>
  <si>
    <t>OP17061500074761</t>
  </si>
  <si>
    <t>1000091008</t>
  </si>
  <si>
    <t>阿应林</t>
  </si>
  <si>
    <t>000738787446</t>
  </si>
  <si>
    <t>SP17061500106911</t>
  </si>
  <si>
    <t>OP17061500074767</t>
  </si>
  <si>
    <t>000738790286</t>
  </si>
  <si>
    <t>SP17061500106915</t>
  </si>
  <si>
    <t>OP17061500074769</t>
  </si>
  <si>
    <t>000738812724</t>
  </si>
  <si>
    <t>SP17061500106961</t>
  </si>
  <si>
    <t>OP17061500074803</t>
  </si>
  <si>
    <t>1000090985</t>
  </si>
  <si>
    <t>沙艳韦</t>
  </si>
  <si>
    <t>000738813433</t>
  </si>
  <si>
    <t>SP17061500106963</t>
  </si>
  <si>
    <t>OP17061500074808</t>
  </si>
  <si>
    <t>1000091951</t>
  </si>
  <si>
    <t>章瑛华</t>
  </si>
  <si>
    <t>000738829420</t>
  </si>
  <si>
    <t>SP17061500106992</t>
  </si>
  <si>
    <t>OP17061500074832</t>
  </si>
  <si>
    <t>000738834190</t>
  </si>
  <si>
    <t>SP17061500106994</t>
  </si>
  <si>
    <t>OP17061500074830</t>
  </si>
  <si>
    <t>1000091950</t>
  </si>
  <si>
    <t>高瑞云</t>
  </si>
  <si>
    <t>000738832678</t>
  </si>
  <si>
    <t>SP17061500106993</t>
  </si>
  <si>
    <t>OP17061500074833</t>
  </si>
  <si>
    <t>0102079535</t>
  </si>
  <si>
    <t>庾丽荣</t>
  </si>
  <si>
    <t>000738838584</t>
  </si>
  <si>
    <t>SP17061500107006</t>
  </si>
  <si>
    <t>OP17061500074839</t>
  </si>
  <si>
    <t>1000091955</t>
  </si>
  <si>
    <t>吴国庆</t>
  </si>
  <si>
    <t>000738840596</t>
  </si>
  <si>
    <t>SP17061500107013</t>
  </si>
  <si>
    <t>OP17061500074845</t>
  </si>
  <si>
    <t>0112147366</t>
  </si>
  <si>
    <t>叶昆荣</t>
  </si>
  <si>
    <t>000738849767</t>
  </si>
  <si>
    <t>SP17061500107026</t>
  </si>
  <si>
    <t>OP17061500074857</t>
  </si>
  <si>
    <t>000738850438</t>
  </si>
  <si>
    <t>SP17061500107033</t>
  </si>
  <si>
    <t>OP17061500074862</t>
  </si>
  <si>
    <t>1000090919</t>
  </si>
  <si>
    <t>黄俊华</t>
  </si>
  <si>
    <t>000738854341</t>
  </si>
  <si>
    <t>SP17061500107036</t>
  </si>
  <si>
    <t>OP17061500074863</t>
  </si>
  <si>
    <t>5012613644</t>
  </si>
  <si>
    <t>薛艳如</t>
  </si>
  <si>
    <t>000738854664</t>
  </si>
  <si>
    <t>SP17061500107037</t>
  </si>
  <si>
    <t>OP17061500074865</t>
  </si>
  <si>
    <t>5300-0000793495</t>
  </si>
  <si>
    <t>杨小云</t>
  </si>
  <si>
    <t>000738854993</t>
  </si>
  <si>
    <t>SP17061500107041</t>
  </si>
  <si>
    <t>OP17061500074869</t>
  </si>
  <si>
    <t>1000091925</t>
  </si>
  <si>
    <t>速文才</t>
  </si>
  <si>
    <t>000738861630</t>
  </si>
  <si>
    <t>SP17061500107044</t>
  </si>
  <si>
    <t>OP17061500074872</t>
  </si>
  <si>
    <t>0112124990</t>
  </si>
  <si>
    <t>张建安</t>
  </si>
  <si>
    <t>000738862602</t>
  </si>
  <si>
    <t>SP17061500107049</t>
  </si>
  <si>
    <t>OP17061500074876</t>
  </si>
  <si>
    <t>1000091465</t>
  </si>
  <si>
    <t>李祝珍</t>
  </si>
  <si>
    <t>000738866433</t>
  </si>
  <si>
    <t>SP17061500107053</t>
  </si>
  <si>
    <t>OP17061500074882</t>
  </si>
  <si>
    <t>000738881261</t>
  </si>
  <si>
    <t>SP17061500107081</t>
  </si>
  <si>
    <t>OP17061500074905</t>
  </si>
  <si>
    <t>1000089983</t>
  </si>
  <si>
    <t>高朝红</t>
  </si>
  <si>
    <t>000738905518</t>
  </si>
  <si>
    <t>SP17061500107134</t>
  </si>
  <si>
    <t>OP17061500074937</t>
  </si>
  <si>
    <t>1000090281</t>
  </si>
  <si>
    <t>吴银娥</t>
  </si>
  <si>
    <t>000738932939</t>
  </si>
  <si>
    <t>SP17061500107170</t>
  </si>
  <si>
    <t>OP17061500074969</t>
  </si>
  <si>
    <t>000738966958</t>
  </si>
  <si>
    <t>SP17061500107222</t>
  </si>
  <si>
    <t>OP17061500075002</t>
  </si>
  <si>
    <t>1000089553</t>
  </si>
  <si>
    <t>000738981233</t>
  </si>
  <si>
    <t>SP17061500107234</t>
  </si>
  <si>
    <t>OP17061500075009</t>
  </si>
  <si>
    <t>1000012617</t>
  </si>
  <si>
    <t>向劲松</t>
  </si>
  <si>
    <t>000738996955</t>
  </si>
  <si>
    <t>SP17061500107277</t>
  </si>
  <si>
    <t>OP17061500075040</t>
  </si>
  <si>
    <t>1000090992</t>
  </si>
  <si>
    <t>倪明</t>
  </si>
  <si>
    <t>000739028933</t>
  </si>
  <si>
    <t>SP17061500107328</t>
  </si>
  <si>
    <t>OP17061500075076</t>
  </si>
  <si>
    <t>5012519947</t>
  </si>
  <si>
    <t>张竹英</t>
  </si>
  <si>
    <t>000739028239</t>
  </si>
  <si>
    <t>SP17061500107330</t>
  </si>
  <si>
    <t>OP17061500075077</t>
  </si>
  <si>
    <t>1000020577</t>
  </si>
  <si>
    <t>潘鹏</t>
  </si>
  <si>
    <t>000739038847</t>
  </si>
  <si>
    <t>SP17061500107362</t>
  </si>
  <si>
    <t>OP17061500075094</t>
  </si>
  <si>
    <t>1000077377</t>
  </si>
  <si>
    <t>田龙均</t>
  </si>
  <si>
    <t>000739067190</t>
  </si>
  <si>
    <t>SP17061500107419</t>
  </si>
  <si>
    <t>OP17061500075131</t>
  </si>
  <si>
    <t>1000092117</t>
  </si>
  <si>
    <t>潘文思</t>
  </si>
  <si>
    <t>000739077290</t>
  </si>
  <si>
    <t>SP17061500107431</t>
  </si>
  <si>
    <t>OP17061500075139</t>
  </si>
  <si>
    <t>1000077491</t>
  </si>
  <si>
    <t>张译丹</t>
  </si>
  <si>
    <t>000739074858</t>
  </si>
  <si>
    <t>SP17061500107433</t>
  </si>
  <si>
    <t>OP17061500075141</t>
  </si>
  <si>
    <t>1000092249</t>
  </si>
  <si>
    <t>龙立</t>
  </si>
  <si>
    <t>000739089421</t>
  </si>
  <si>
    <t>SP17061500107462</t>
  </si>
  <si>
    <t>OP17061500075165</t>
  </si>
  <si>
    <t>1000077562</t>
  </si>
  <si>
    <t>朱本其</t>
  </si>
  <si>
    <t>000739098657</t>
  </si>
  <si>
    <t>SP17061500107479</t>
  </si>
  <si>
    <t>OP17061500075180</t>
  </si>
  <si>
    <t>1000092026</t>
  </si>
  <si>
    <t>武春轶</t>
  </si>
  <si>
    <t>000739107038</t>
  </si>
  <si>
    <t>SP17061500107489</t>
  </si>
  <si>
    <t>OP17061500075184</t>
  </si>
  <si>
    <t>1000091751</t>
  </si>
  <si>
    <t>王德铭</t>
  </si>
  <si>
    <t>000739109362</t>
  </si>
  <si>
    <t>SP17061500107497</t>
  </si>
  <si>
    <t>OP17061500075190</t>
  </si>
  <si>
    <t>1000092292</t>
  </si>
  <si>
    <t>刘保群</t>
  </si>
  <si>
    <t>000739146061</t>
  </si>
  <si>
    <t>SP17061500107557</t>
  </si>
  <si>
    <t>OP17061500075248</t>
  </si>
  <si>
    <t>1000092268</t>
  </si>
  <si>
    <t>周倩</t>
  </si>
  <si>
    <t>000739148106</t>
  </si>
  <si>
    <t>SP17061500107559</t>
  </si>
  <si>
    <t>OP17061500075251</t>
  </si>
  <si>
    <t>1000007677</t>
  </si>
  <si>
    <t>姚瑶</t>
  </si>
  <si>
    <t>000739170705</t>
  </si>
  <si>
    <t>SP17061500107623</t>
  </si>
  <si>
    <t>OP17061500075292</t>
  </si>
  <si>
    <t>000739192525</t>
  </si>
  <si>
    <t>SP17061500107670</t>
  </si>
  <si>
    <t>OP17061500075326</t>
  </si>
  <si>
    <t>000739201685</t>
  </si>
  <si>
    <t>SP17061500107689</t>
  </si>
  <si>
    <t>OP17061500075339</t>
  </si>
  <si>
    <t>1000091859</t>
  </si>
  <si>
    <t>000739212383</t>
  </si>
  <si>
    <t>SP17061500107721</t>
  </si>
  <si>
    <t>OP17061500075365</t>
  </si>
  <si>
    <t>1000092199</t>
  </si>
  <si>
    <t>蒋颖</t>
  </si>
  <si>
    <t>000739225525</t>
  </si>
  <si>
    <t>SP17061500107759</t>
  </si>
  <si>
    <t>OP17061500075376</t>
  </si>
  <si>
    <t>1000091502</t>
  </si>
  <si>
    <t>杨恩连</t>
  </si>
  <si>
    <t>000739224937</t>
  </si>
  <si>
    <t>SP17061500107769</t>
  </si>
  <si>
    <t>OP17061500075384</t>
  </si>
  <si>
    <t>1000085840</t>
  </si>
  <si>
    <t>孙立梅</t>
  </si>
  <si>
    <t>000739236360</t>
  </si>
  <si>
    <t>SP17061500107803</t>
  </si>
  <si>
    <t>OP17061500075402</t>
  </si>
  <si>
    <t>1000092239</t>
  </si>
  <si>
    <t>朱培昌</t>
  </si>
  <si>
    <t>000739242273</t>
  </si>
  <si>
    <t>SP17061500107818</t>
  </si>
  <si>
    <t>OP17061500075406</t>
  </si>
  <si>
    <t>1000028004</t>
  </si>
  <si>
    <t>高秀敏</t>
  </si>
  <si>
    <t>000739243263</t>
  </si>
  <si>
    <t>SP17061500107824</t>
  </si>
  <si>
    <t>OP17061500075414</t>
  </si>
  <si>
    <t>1000092159</t>
  </si>
  <si>
    <t>王小凤</t>
  </si>
  <si>
    <t>000739285398</t>
  </si>
  <si>
    <t>SP17061500107898</t>
  </si>
  <si>
    <t>OP17061500075458</t>
  </si>
  <si>
    <t>1000092288</t>
  </si>
  <si>
    <t>李建平</t>
  </si>
  <si>
    <t>000739310197</t>
  </si>
  <si>
    <t>SP17061500107944</t>
  </si>
  <si>
    <t>OP17061500075492</t>
  </si>
  <si>
    <t>1000092244</t>
  </si>
  <si>
    <t>000739307961</t>
  </si>
  <si>
    <t>SP17061500107945</t>
  </si>
  <si>
    <t>OP17061500075493</t>
  </si>
  <si>
    <t>0102051362</t>
  </si>
  <si>
    <t>彭胜玉</t>
  </si>
  <si>
    <t>000739345793</t>
  </si>
  <si>
    <t>SP17061500108002</t>
  </si>
  <si>
    <t>OP17061500075531</t>
  </si>
  <si>
    <t>000739348459</t>
  </si>
  <si>
    <t>SP17061500108007</t>
  </si>
  <si>
    <t>OP17061500075536</t>
  </si>
  <si>
    <t>1000091237</t>
  </si>
  <si>
    <t>张光慧</t>
  </si>
  <si>
    <t>000739366814</t>
  </si>
  <si>
    <t>SP17061500108031</t>
  </si>
  <si>
    <t>OP17061500075561</t>
  </si>
  <si>
    <t>5306-0627003647</t>
  </si>
  <si>
    <t>000739379260</t>
  </si>
  <si>
    <t>SP17061500108048</t>
  </si>
  <si>
    <t>OP17061500075570</t>
  </si>
  <si>
    <t>1000035611</t>
  </si>
  <si>
    <t>邓溢涛</t>
  </si>
  <si>
    <t>000739382309</t>
  </si>
  <si>
    <t>SP17061500108055</t>
  </si>
  <si>
    <t>OP17061500075577</t>
  </si>
  <si>
    <t>0111230431</t>
  </si>
  <si>
    <t>杨佳</t>
  </si>
  <si>
    <t>000739383252</t>
  </si>
  <si>
    <t>SP17061500108056</t>
  </si>
  <si>
    <t>OP17061500075578</t>
  </si>
  <si>
    <t>1000090834</t>
  </si>
  <si>
    <t>李卓英</t>
  </si>
  <si>
    <t>000739385907</t>
  </si>
  <si>
    <t>SP17061500108057</t>
  </si>
  <si>
    <t>OP17061500075579</t>
  </si>
  <si>
    <t>000739398042</t>
  </si>
  <si>
    <t>SP17061500108080</t>
  </si>
  <si>
    <t>OP17061500075588</t>
  </si>
  <si>
    <t>0102621769</t>
  </si>
  <si>
    <t>杨燕</t>
  </si>
  <si>
    <t>000739417659</t>
  </si>
  <si>
    <t>SP17061500108106</t>
  </si>
  <si>
    <t>OP17061500075612</t>
  </si>
  <si>
    <t>000739444863</t>
  </si>
  <si>
    <t>SP17061500108149</t>
  </si>
  <si>
    <t>OP17061500075648</t>
  </si>
  <si>
    <t>1000092508</t>
  </si>
  <si>
    <t>朱梅稳</t>
  </si>
  <si>
    <t>000739446884</t>
  </si>
  <si>
    <t>SP17061500108150</t>
  </si>
  <si>
    <t>OP17061500075649</t>
  </si>
  <si>
    <t>0102330365</t>
  </si>
  <si>
    <t>李莲</t>
  </si>
  <si>
    <t>000739446679</t>
  </si>
  <si>
    <t>SP17061500108151</t>
  </si>
  <si>
    <t>OP17061500075651</t>
  </si>
  <si>
    <t>1000092220</t>
  </si>
  <si>
    <t>徐应梅</t>
  </si>
  <si>
    <t>000739455304</t>
  </si>
  <si>
    <t>SP17061500108163</t>
  </si>
  <si>
    <t>OP17061500075662</t>
  </si>
  <si>
    <t>0103357891</t>
  </si>
  <si>
    <t>张雯</t>
  </si>
  <si>
    <t>000739464434</t>
  </si>
  <si>
    <t>SP17061500108170</t>
  </si>
  <si>
    <t>OP17061500075666</t>
  </si>
  <si>
    <t>1000092511</t>
  </si>
  <si>
    <t>000739465289</t>
  </si>
  <si>
    <t>SP17061500108177</t>
  </si>
  <si>
    <t>OP17061500075676</t>
  </si>
  <si>
    <t>1000092520</t>
  </si>
  <si>
    <t>方霞</t>
  </si>
  <si>
    <t>000739501958</t>
  </si>
  <si>
    <t>SP17061500108268</t>
  </si>
  <si>
    <t>OP17061500075717</t>
  </si>
  <si>
    <t>0101296154</t>
  </si>
  <si>
    <t>毕晓芝</t>
  </si>
  <si>
    <t>000739495946</t>
  </si>
  <si>
    <t>SP17061500108248</t>
  </si>
  <si>
    <t>OP17061500075715</t>
  </si>
  <si>
    <t>1000087120</t>
  </si>
  <si>
    <t>师逵</t>
  </si>
  <si>
    <t>000739518717</t>
  </si>
  <si>
    <t>SP17061500108290</t>
  </si>
  <si>
    <t>OP17061500075733</t>
  </si>
  <si>
    <t>000739523188</t>
  </si>
  <si>
    <t>SP17061500108304</t>
  </si>
  <si>
    <t>OP17061500075742</t>
  </si>
  <si>
    <t>1000092304</t>
  </si>
  <si>
    <t>王天玉</t>
  </si>
  <si>
    <t>000739528003</t>
  </si>
  <si>
    <t>SP17061500108306</t>
  </si>
  <si>
    <t>OP17061500075745</t>
  </si>
  <si>
    <t>1000036702</t>
  </si>
  <si>
    <t>代丽娟</t>
  </si>
  <si>
    <t>000739533517</t>
  </si>
  <si>
    <t>SP17061500108310</t>
  </si>
  <si>
    <t>OP17061500075747</t>
  </si>
  <si>
    <t>000739543734</t>
  </si>
  <si>
    <t>SP17061500108320</t>
  </si>
  <si>
    <t>OP17061500075759</t>
  </si>
  <si>
    <t>1000092102</t>
  </si>
  <si>
    <t>石安稳</t>
  </si>
  <si>
    <t>000739549334</t>
  </si>
  <si>
    <t>SP17061500108328</t>
  </si>
  <si>
    <t>OP17061500075768</t>
  </si>
  <si>
    <t>000739570705</t>
  </si>
  <si>
    <t>SP17061500108384</t>
  </si>
  <si>
    <t>OP17061500075787</t>
  </si>
  <si>
    <t>1000092057</t>
  </si>
  <si>
    <t>000739594086</t>
  </si>
  <si>
    <t>SP17061500108412</t>
  </si>
  <si>
    <t>OP17061500075802</t>
  </si>
  <si>
    <t>1000092062</t>
  </si>
  <si>
    <t>尹恋恋</t>
  </si>
  <si>
    <t>000739590756</t>
  </si>
  <si>
    <t>SP17061500108419</t>
  </si>
  <si>
    <t>OP17061500075810</t>
  </si>
  <si>
    <t>000739597394</t>
  </si>
  <si>
    <t>SP17061500108453</t>
  </si>
  <si>
    <t>OP17061500075821</t>
  </si>
  <si>
    <t>1000054554</t>
  </si>
  <si>
    <t>代余丹</t>
  </si>
  <si>
    <t>000739624996</t>
  </si>
  <si>
    <t>SP17061500108516</t>
  </si>
  <si>
    <t>OP17061500075849</t>
  </si>
  <si>
    <t>1000073003</t>
  </si>
  <si>
    <t>和富贵</t>
  </si>
  <si>
    <t>000739640219</t>
  </si>
  <si>
    <t>SP17061500108545</t>
  </si>
  <si>
    <t>OP17061500075866</t>
  </si>
  <si>
    <t>1000091641</t>
  </si>
  <si>
    <t>杨伟琼</t>
  </si>
  <si>
    <t>000739670434</t>
  </si>
  <si>
    <t>SP17061500108609</t>
  </si>
  <si>
    <t>OP17061500075911</t>
  </si>
  <si>
    <t>1000092711</t>
  </si>
  <si>
    <t>王一天</t>
  </si>
  <si>
    <t>000739704935</t>
  </si>
  <si>
    <t>SP17061500108665</t>
  </si>
  <si>
    <t>OP17061500075959</t>
  </si>
  <si>
    <t>000739707894</t>
  </si>
  <si>
    <t>SP17061500108670</t>
  </si>
  <si>
    <t>OP17061500075963</t>
  </si>
  <si>
    <t>5011081382</t>
  </si>
  <si>
    <t>000739707937</t>
  </si>
  <si>
    <t>SP17061500108677</t>
  </si>
  <si>
    <t>OP17061500075968</t>
  </si>
  <si>
    <t>1000065179</t>
  </si>
  <si>
    <t>林枝丹</t>
  </si>
  <si>
    <t>000739719445</t>
  </si>
  <si>
    <t>SP17061500108686</t>
  </si>
  <si>
    <t>OP17061500075974</t>
  </si>
  <si>
    <t>1000023092</t>
  </si>
  <si>
    <t>李荣仙</t>
  </si>
  <si>
    <t>000739724394</t>
  </si>
  <si>
    <t>SP17061500108690</t>
  </si>
  <si>
    <t>OP17061500075982</t>
  </si>
  <si>
    <t>1000092419</t>
  </si>
  <si>
    <t>冯奕泠</t>
  </si>
  <si>
    <t>000739724453</t>
  </si>
  <si>
    <t>SP17061500108693</t>
  </si>
  <si>
    <t>OP17061500075983</t>
  </si>
  <si>
    <t>1000092590</t>
  </si>
  <si>
    <t>包继惠</t>
  </si>
  <si>
    <t>000739737449</t>
  </si>
  <si>
    <t>SP17061500108716</t>
  </si>
  <si>
    <t>OP17061500075999</t>
  </si>
  <si>
    <t>1000091764</t>
  </si>
  <si>
    <t>胡磊</t>
  </si>
  <si>
    <t>000739742428</t>
  </si>
  <si>
    <t>SP17061500108724</t>
  </si>
  <si>
    <t>OP17061500076005</t>
  </si>
  <si>
    <t>000739752941</t>
  </si>
  <si>
    <t>SP17061500108741</t>
  </si>
  <si>
    <t>OP17061500076014</t>
  </si>
  <si>
    <t>000739779298</t>
  </si>
  <si>
    <t>SP17061500108768</t>
  </si>
  <si>
    <t>OP17061500076039</t>
  </si>
  <si>
    <t>1000092050</t>
  </si>
  <si>
    <t>段蓉</t>
  </si>
  <si>
    <t>000739783651</t>
  </si>
  <si>
    <t>SP17061500108771</t>
  </si>
  <si>
    <t>OP17061500076044</t>
  </si>
  <si>
    <t>1000092745</t>
  </si>
  <si>
    <t>董建灵</t>
  </si>
  <si>
    <t>000739819206</t>
  </si>
  <si>
    <t>SP17061500108807</t>
  </si>
  <si>
    <t>OP17061500076072</t>
  </si>
  <si>
    <t>1000092721</t>
  </si>
  <si>
    <t>樊兴旺</t>
  </si>
  <si>
    <t>000739827064</t>
  </si>
  <si>
    <t>SP17061500108818</t>
  </si>
  <si>
    <t>OP17061500076078</t>
  </si>
  <si>
    <t>1000091438</t>
  </si>
  <si>
    <t>洪吉香</t>
  </si>
  <si>
    <t>000739844741</t>
  </si>
  <si>
    <t>SP17061500108844</t>
  </si>
  <si>
    <t>OP17061500076094</t>
  </si>
  <si>
    <t>1000082297</t>
  </si>
  <si>
    <t>李明忠</t>
  </si>
  <si>
    <t>000739894991</t>
  </si>
  <si>
    <t>SP17061500108887</t>
  </si>
  <si>
    <t>OP17061500076123</t>
  </si>
  <si>
    <t>1000051272</t>
  </si>
  <si>
    <t>何函静</t>
  </si>
  <si>
    <t>000739901050</t>
  </si>
  <si>
    <t>SP17061500108891</t>
  </si>
  <si>
    <t>OP17061500076127</t>
  </si>
  <si>
    <t>1000092822</t>
  </si>
  <si>
    <t>聂朝中</t>
  </si>
  <si>
    <t>000739922711</t>
  </si>
  <si>
    <t>SP17061500108911</t>
  </si>
  <si>
    <t>OP17061500076141</t>
  </si>
  <si>
    <t>0101070009</t>
  </si>
  <si>
    <t>谭赛美</t>
  </si>
  <si>
    <t>000739928671</t>
  </si>
  <si>
    <t>SP17061500108917</t>
  </si>
  <si>
    <t>OP17061500076146</t>
  </si>
  <si>
    <t>1000087255</t>
  </si>
  <si>
    <t>黄艺虹</t>
  </si>
  <si>
    <t>000739953019</t>
  </si>
  <si>
    <t>SP17061500108938</t>
  </si>
  <si>
    <t>OP17061500076165</t>
  </si>
  <si>
    <t>1000066600</t>
  </si>
  <si>
    <t>000739960339</t>
  </si>
  <si>
    <t>SP17061500108944</t>
  </si>
  <si>
    <t>OP17061500076172</t>
  </si>
  <si>
    <t>0102196612</t>
  </si>
  <si>
    <t>程绍芳</t>
  </si>
  <si>
    <t>000739974518</t>
  </si>
  <si>
    <t>SP17061500108955</t>
  </si>
  <si>
    <t>OP17061500076180</t>
  </si>
  <si>
    <t>1000092143</t>
  </si>
  <si>
    <t>曾关香</t>
  </si>
  <si>
    <t>000739977678</t>
  </si>
  <si>
    <t>SP17061500108959</t>
  </si>
  <si>
    <t>OP17061500076185</t>
  </si>
  <si>
    <t>1000091960</t>
  </si>
  <si>
    <t>武艳梅</t>
  </si>
  <si>
    <t>000739996858</t>
  </si>
  <si>
    <t>SP17061500108985</t>
  </si>
  <si>
    <t>OP17061500076204</t>
  </si>
  <si>
    <t>5306-0627015916</t>
  </si>
  <si>
    <t>陈序斌</t>
  </si>
  <si>
    <t>000740008593</t>
  </si>
  <si>
    <t>SP17061500108993</t>
  </si>
  <si>
    <t>OP17061500076209</t>
  </si>
  <si>
    <t>000740019183</t>
  </si>
  <si>
    <t>SP17061500109003</t>
  </si>
  <si>
    <t>OP17061500076219</t>
  </si>
  <si>
    <t>1000079570</t>
  </si>
  <si>
    <t>夏晨希</t>
  </si>
  <si>
    <t>000740039123</t>
  </si>
  <si>
    <t>SP17061500109022</t>
  </si>
  <si>
    <t>OP17061500076236</t>
  </si>
  <si>
    <t>0101231093</t>
  </si>
  <si>
    <t>徐冰</t>
  </si>
  <si>
    <t>000740035232</t>
  </si>
  <si>
    <t>SP17061500109016</t>
  </si>
  <si>
    <t>OP17061500076233</t>
  </si>
  <si>
    <t>1000092761</t>
  </si>
  <si>
    <t>陈守招</t>
  </si>
  <si>
    <t>000740047167</t>
  </si>
  <si>
    <t>SP17061500109046</t>
  </si>
  <si>
    <t>OP17061500076253</t>
  </si>
  <si>
    <t>1000025631</t>
  </si>
  <si>
    <t>李晓昌</t>
  </si>
  <si>
    <t>000740056297</t>
  </si>
  <si>
    <t>SP17061500109067</t>
  </si>
  <si>
    <t>OP17061500076265</t>
  </si>
  <si>
    <t>000740071362</t>
  </si>
  <si>
    <t>SP17061500109090</t>
  </si>
  <si>
    <t>OP17061500076280</t>
  </si>
  <si>
    <t>5329-2901120644</t>
  </si>
  <si>
    <t>李贵山</t>
  </si>
  <si>
    <t>000740076714</t>
  </si>
  <si>
    <t>SP17061500109093</t>
  </si>
  <si>
    <t>OP17061500076285</t>
  </si>
  <si>
    <t>0103375385</t>
  </si>
  <si>
    <t>王宝琪</t>
  </si>
  <si>
    <t>000740077008</t>
  </si>
  <si>
    <t>SP17061500109094</t>
  </si>
  <si>
    <t>OP17061500076286</t>
  </si>
  <si>
    <t>1000092323</t>
  </si>
  <si>
    <t>刘传素</t>
  </si>
  <si>
    <t>000740089400</t>
  </si>
  <si>
    <t>SP17061500109109</t>
  </si>
  <si>
    <t>OP17061500076301</t>
  </si>
  <si>
    <t>000740106163</t>
  </si>
  <si>
    <t>SP17061500109137</t>
  </si>
  <si>
    <t>OP17061500076323</t>
  </si>
  <si>
    <t>1000092081</t>
  </si>
  <si>
    <t>000740104998</t>
  </si>
  <si>
    <t>SP17061500109143</t>
  </si>
  <si>
    <t>OP17061500076327</t>
  </si>
  <si>
    <t>0103277723</t>
  </si>
  <si>
    <t>戴雯</t>
  </si>
  <si>
    <t>000740120715</t>
  </si>
  <si>
    <t>SP17061500109155</t>
  </si>
  <si>
    <t>OP17061500076333</t>
  </si>
  <si>
    <t>000740141219</t>
  </si>
  <si>
    <t>SP17061500109182</t>
  </si>
  <si>
    <t>OP17061500076362</t>
  </si>
  <si>
    <t>1000092930</t>
  </si>
  <si>
    <t>赵红静</t>
  </si>
  <si>
    <t>000740144217</t>
  </si>
  <si>
    <t>SP17061500109185</t>
  </si>
  <si>
    <t>OP17061500076364</t>
  </si>
  <si>
    <t>1000091104</t>
  </si>
  <si>
    <t>缪亚萍</t>
  </si>
  <si>
    <t>000740149821</t>
  </si>
  <si>
    <t>SP17061500109198</t>
  </si>
  <si>
    <t>OP17061500076372</t>
  </si>
  <si>
    <t>000740172227</t>
  </si>
  <si>
    <t>SP17061500109229</t>
  </si>
  <si>
    <t>OP17061500076386</t>
  </si>
  <si>
    <t>1000092955</t>
  </si>
  <si>
    <t>卓爱明</t>
  </si>
  <si>
    <t>000740172617</t>
  </si>
  <si>
    <t>SP17061500109234</t>
  </si>
  <si>
    <t>OP17061500076388</t>
  </si>
  <si>
    <t>000740175466</t>
  </si>
  <si>
    <t>SP17061500109246</t>
  </si>
  <si>
    <t>OP17061500076395</t>
  </si>
  <si>
    <t>1000092985</t>
  </si>
  <si>
    <t>杨媛</t>
  </si>
  <si>
    <t>000740176814</t>
  </si>
  <si>
    <t>SP17061500109251</t>
  </si>
  <si>
    <t>OP17061500076397</t>
  </si>
  <si>
    <t>1000044473</t>
  </si>
  <si>
    <t>杨丽芳</t>
  </si>
  <si>
    <t>000740205746</t>
  </si>
  <si>
    <t>SP17061500109293</t>
  </si>
  <si>
    <t>OP17061500076425</t>
  </si>
  <si>
    <t>1000092998</t>
  </si>
  <si>
    <t>侯绍芳</t>
  </si>
  <si>
    <t>000740206939</t>
  </si>
  <si>
    <t>SP17061500109294</t>
  </si>
  <si>
    <t>OP17061500076426</t>
  </si>
  <si>
    <t>000740245289</t>
  </si>
  <si>
    <t>SP17061500109355</t>
  </si>
  <si>
    <t>OP17061500076465</t>
  </si>
  <si>
    <t>1000093006</t>
  </si>
  <si>
    <t>刘蓉</t>
  </si>
  <si>
    <t>000740242906</t>
  </si>
  <si>
    <t>SP17061500109356</t>
  </si>
  <si>
    <t>OP17061500076466</t>
  </si>
  <si>
    <t>1000093039</t>
  </si>
  <si>
    <t>钟艾</t>
  </si>
  <si>
    <t>000740270207</t>
  </si>
  <si>
    <t>SP17061500109383</t>
  </si>
  <si>
    <t>OP17061500076492</t>
  </si>
  <si>
    <t>000740285951</t>
  </si>
  <si>
    <t>SP17061500109429</t>
  </si>
  <si>
    <t>OP17061500076511</t>
  </si>
  <si>
    <t>000740299340</t>
  </si>
  <si>
    <t>SP17061500109444</t>
  </si>
  <si>
    <t>OP17061500076521</t>
  </si>
  <si>
    <t>1000091873</t>
  </si>
  <si>
    <t>李文皓</t>
  </si>
  <si>
    <t>000740324319</t>
  </si>
  <si>
    <t>SP17061500109468</t>
  </si>
  <si>
    <t>OP17061500076539</t>
  </si>
  <si>
    <t>1000087519</t>
  </si>
  <si>
    <t>莫光粉</t>
  </si>
  <si>
    <t>000740362118</t>
  </si>
  <si>
    <t>SP17061500109493</t>
  </si>
  <si>
    <t>OP17061500076561</t>
  </si>
  <si>
    <t>1000092658</t>
  </si>
  <si>
    <t>张贤华</t>
  </si>
  <si>
    <t>000740379650</t>
  </si>
  <si>
    <t>SP17061500109508</t>
  </si>
  <si>
    <t>OP17061500076574</t>
  </si>
  <si>
    <t>000740381677</t>
  </si>
  <si>
    <t>SP17061500109513</t>
  </si>
  <si>
    <t>OP17061500076578</t>
  </si>
  <si>
    <t>1000092893</t>
  </si>
  <si>
    <t>何丽霞</t>
  </si>
  <si>
    <t>000740392075</t>
  </si>
  <si>
    <t>SP17061500109518</t>
  </si>
  <si>
    <t>OP17061500076583</t>
  </si>
  <si>
    <t>1000092824</t>
  </si>
  <si>
    <t>霍露惠</t>
  </si>
  <si>
    <t>000740395898</t>
  </si>
  <si>
    <t>SP17061500109523</t>
  </si>
  <si>
    <t>OP17061500076584</t>
  </si>
  <si>
    <t>000740403920</t>
  </si>
  <si>
    <t>SP17061500109529</t>
  </si>
  <si>
    <t>OP17061500076591</t>
  </si>
  <si>
    <t>1000092648</t>
  </si>
  <si>
    <t>李亚</t>
  </si>
  <si>
    <t>000740424011</t>
  </si>
  <si>
    <t>SP17061500109536</t>
  </si>
  <si>
    <t>OP17061500076602</t>
  </si>
  <si>
    <t>1000091781</t>
  </si>
  <si>
    <t>李树军</t>
  </si>
  <si>
    <t>000740421980</t>
  </si>
  <si>
    <t>SP17061500109539</t>
  </si>
  <si>
    <t>OP17061500076604</t>
  </si>
  <si>
    <t>1000093029</t>
  </si>
  <si>
    <t>徐艳声</t>
  </si>
  <si>
    <t>000740441827</t>
  </si>
  <si>
    <t>SP17061500109561</t>
  </si>
  <si>
    <t>OP17061500076623</t>
  </si>
  <si>
    <t>000740492880</t>
  </si>
  <si>
    <t>SP17061500109622</t>
  </si>
  <si>
    <t>OP17061500076652</t>
  </si>
  <si>
    <t>0102062919</t>
  </si>
  <si>
    <t>杨榆明</t>
  </si>
  <si>
    <t>000740499959</t>
  </si>
  <si>
    <t>SP17061500109634</t>
  </si>
  <si>
    <t>OP17061500076659</t>
  </si>
  <si>
    <t>000740507022</t>
  </si>
  <si>
    <t>SP17061500109641</t>
  </si>
  <si>
    <t>OP17061500076665</t>
  </si>
  <si>
    <t>1000092144</t>
  </si>
  <si>
    <t>谢林芬</t>
  </si>
  <si>
    <t>000740513479</t>
  </si>
  <si>
    <t>SP17061500109649</t>
  </si>
  <si>
    <t>OP17061500076674</t>
  </si>
  <si>
    <t>1000092064</t>
  </si>
  <si>
    <t>慕蓉籽漩</t>
  </si>
  <si>
    <t>000740545986</t>
  </si>
  <si>
    <t>SP17061500109688</t>
  </si>
  <si>
    <t>OP17061500076699</t>
  </si>
  <si>
    <t>1000093155</t>
  </si>
  <si>
    <t>司马英</t>
  </si>
  <si>
    <t>000740555334</t>
  </si>
  <si>
    <t>SP17061500109695</t>
  </si>
  <si>
    <t>OP17061500076703</t>
  </si>
  <si>
    <t>1000004707</t>
  </si>
  <si>
    <t>谢廷刚</t>
  </si>
  <si>
    <t>000740549539</t>
  </si>
  <si>
    <t>SP17061500109690</t>
  </si>
  <si>
    <t>OP17061500076700</t>
  </si>
  <si>
    <t>000740579455</t>
  </si>
  <si>
    <t>SP17061500109714</t>
  </si>
  <si>
    <t>OP17061500076722</t>
  </si>
  <si>
    <t>0101297364</t>
  </si>
  <si>
    <t>高勇</t>
  </si>
  <si>
    <t>000740596667</t>
  </si>
  <si>
    <t>SP17061500109732</t>
  </si>
  <si>
    <t>OP17061500076729</t>
  </si>
  <si>
    <t>0113026906</t>
  </si>
  <si>
    <t>杨春波</t>
  </si>
  <si>
    <t>000740623254</t>
  </si>
  <si>
    <t>SP17061500109749</t>
  </si>
  <si>
    <t>OP17061500076745</t>
  </si>
  <si>
    <t>1000085953</t>
  </si>
  <si>
    <t>孙攀</t>
  </si>
  <si>
    <t>000740629235</t>
  </si>
  <si>
    <t>SP17061500109756</t>
  </si>
  <si>
    <t>OP17061500076751</t>
  </si>
  <si>
    <t>1000092007</t>
  </si>
  <si>
    <t>马顺莲</t>
  </si>
  <si>
    <t>000740660591</t>
  </si>
  <si>
    <t>SP17061500109780</t>
  </si>
  <si>
    <t>OP17061500076773</t>
  </si>
  <si>
    <t>1000091872</t>
  </si>
  <si>
    <t>聂晓梅</t>
  </si>
  <si>
    <t>000740658765</t>
  </si>
  <si>
    <t>SP17061500109781</t>
  </si>
  <si>
    <t>OP17061500076774</t>
  </si>
  <si>
    <t>1000078045</t>
  </si>
  <si>
    <t>王大露</t>
  </si>
  <si>
    <t>000740667359</t>
  </si>
  <si>
    <t>SP17061500109789</t>
  </si>
  <si>
    <t>OP17061500076782</t>
  </si>
  <si>
    <t>1000017012</t>
  </si>
  <si>
    <t>苏焰</t>
  </si>
  <si>
    <t>000740667288</t>
  </si>
  <si>
    <t>SP17061500109791</t>
  </si>
  <si>
    <t>OP17061500076784</t>
  </si>
  <si>
    <t>1000091966</t>
  </si>
  <si>
    <t>丁太龙</t>
  </si>
  <si>
    <t>000740675576</t>
  </si>
  <si>
    <t>SP17061500109798</t>
  </si>
  <si>
    <t>OP17061500076789</t>
  </si>
  <si>
    <t>1000093228</t>
  </si>
  <si>
    <t>尹丽</t>
  </si>
  <si>
    <t>000740674996</t>
  </si>
  <si>
    <t>SP17061500109802</t>
  </si>
  <si>
    <t>OP17061500076791</t>
  </si>
  <si>
    <t>1000092665</t>
  </si>
  <si>
    <t>寸兰珍</t>
  </si>
  <si>
    <t>000740688864</t>
  </si>
  <si>
    <t>SP17061500109810</t>
  </si>
  <si>
    <t>OP17061500076797</t>
  </si>
  <si>
    <t>1000042949</t>
  </si>
  <si>
    <t>罗金利</t>
  </si>
  <si>
    <t>000740702301</t>
  </si>
  <si>
    <t>SP17061500109825</t>
  </si>
  <si>
    <t>OP17061500076808</t>
  </si>
  <si>
    <t>5300-0000016394</t>
  </si>
  <si>
    <t>宁建</t>
  </si>
  <si>
    <t>000740713839</t>
  </si>
  <si>
    <t>SP17061500109832</t>
  </si>
  <si>
    <t>OP17061500076817</t>
  </si>
  <si>
    <t>1000093042</t>
  </si>
  <si>
    <t>殷顺银</t>
  </si>
  <si>
    <t>000740733738</t>
  </si>
  <si>
    <t>SP17061500109841</t>
  </si>
  <si>
    <t>OP17061500076825</t>
  </si>
  <si>
    <t>1000092088</t>
  </si>
  <si>
    <t>钱勇</t>
  </si>
  <si>
    <t>000740734236</t>
  </si>
  <si>
    <t>SP17061500109853</t>
  </si>
  <si>
    <t>OP17061500076835</t>
  </si>
  <si>
    <t>1000090558</t>
  </si>
  <si>
    <t>王洪兵</t>
  </si>
  <si>
    <t>000740751106</t>
  </si>
  <si>
    <t>SP17061500109870</t>
  </si>
  <si>
    <t>OP17061500076847</t>
  </si>
  <si>
    <t>1000059734</t>
  </si>
  <si>
    <t>史美芹</t>
  </si>
  <si>
    <t>000740759039</t>
  </si>
  <si>
    <t>SP17061500109880</t>
  </si>
  <si>
    <t>OP17061500076850</t>
  </si>
  <si>
    <t>1000093190</t>
  </si>
  <si>
    <t>顾立英</t>
  </si>
  <si>
    <t>000740757217</t>
  </si>
  <si>
    <t>SP17061500109881</t>
  </si>
  <si>
    <t>OP17061500076851</t>
  </si>
  <si>
    <t>000740796682</t>
  </si>
  <si>
    <t>SP17061500109926</t>
  </si>
  <si>
    <t>OP17061500076889</t>
  </si>
  <si>
    <t>1000093236</t>
  </si>
  <si>
    <t>李云龙</t>
  </si>
  <si>
    <t>000740808322</t>
  </si>
  <si>
    <t>SP17061500109944</t>
  </si>
  <si>
    <t>OP17061500076905</t>
  </si>
  <si>
    <t>1000092712</t>
  </si>
  <si>
    <t>范昌银</t>
  </si>
  <si>
    <t>000740818359</t>
  </si>
  <si>
    <t>SP17061500109954</t>
  </si>
  <si>
    <t>OP17061500076916</t>
  </si>
  <si>
    <t>000740842288</t>
  </si>
  <si>
    <t>SP17061500109983</t>
  </si>
  <si>
    <t>OP17061500076938</t>
  </si>
  <si>
    <t>1000092747</t>
  </si>
  <si>
    <t>詹凤仙</t>
  </si>
  <si>
    <t>000740846407</t>
  </si>
  <si>
    <t>SP17061500109985</t>
  </si>
  <si>
    <t>OP17061500076941</t>
  </si>
  <si>
    <t>0112137083</t>
  </si>
  <si>
    <t>潘雪芬</t>
  </si>
  <si>
    <t>000740859335</t>
  </si>
  <si>
    <t>SP17061500110001</t>
  </si>
  <si>
    <t>OP17061500076954</t>
  </si>
  <si>
    <t>1000083603</t>
  </si>
  <si>
    <t>贾付香</t>
  </si>
  <si>
    <t>000740863178</t>
  </si>
  <si>
    <t>SP17061500110005</t>
  </si>
  <si>
    <t>OP17061500076957</t>
  </si>
  <si>
    <t>1000091310</t>
  </si>
  <si>
    <t>张彦丽</t>
  </si>
  <si>
    <t>000740868431</t>
  </si>
  <si>
    <t>SP17061500110010</t>
  </si>
  <si>
    <t>OP17061500076962</t>
  </si>
  <si>
    <t>5011725849</t>
  </si>
  <si>
    <t>魏兴杰</t>
  </si>
  <si>
    <t>000740910556</t>
  </si>
  <si>
    <t>SP17061500110047</t>
  </si>
  <si>
    <t>OP17061500076997</t>
  </si>
  <si>
    <t>1000091701</t>
  </si>
  <si>
    <t>杨胜树</t>
  </si>
  <si>
    <t>000740920203</t>
  </si>
  <si>
    <t>SP17061500110061</t>
  </si>
  <si>
    <t>OP17061500077006</t>
  </si>
  <si>
    <t>1000039604</t>
  </si>
  <si>
    <t>谢学英</t>
  </si>
  <si>
    <t>000740950709</t>
  </si>
  <si>
    <t>SP17061500110095</t>
  </si>
  <si>
    <t>OP17061500077044</t>
  </si>
  <si>
    <t>1000092860</t>
  </si>
  <si>
    <t>马丽英</t>
  </si>
  <si>
    <t>000740984779</t>
  </si>
  <si>
    <t>SP17061500110129</t>
  </si>
  <si>
    <t>OP17061500077071</t>
  </si>
  <si>
    <t>1000093335</t>
  </si>
  <si>
    <t>周治兵</t>
  </si>
  <si>
    <t>000741018195</t>
  </si>
  <si>
    <t>SP17061500110156</t>
  </si>
  <si>
    <t>OP17061500077090</t>
  </si>
  <si>
    <t>1000082939</t>
  </si>
  <si>
    <t>张佳蓉</t>
  </si>
  <si>
    <t>000741022016</t>
  </si>
  <si>
    <t>SP17061500110157</t>
  </si>
  <si>
    <t>OP17061500077091</t>
  </si>
  <si>
    <t>1000004321</t>
  </si>
  <si>
    <t>保小苟</t>
  </si>
  <si>
    <t>000741035751</t>
  </si>
  <si>
    <t>SP17061500110167</t>
  </si>
  <si>
    <t>OP17061500077101</t>
  </si>
  <si>
    <t>1000092534</t>
  </si>
  <si>
    <t>王焕群</t>
  </si>
  <si>
    <t>000741048569</t>
  </si>
  <si>
    <t>SP17061500110173</t>
  </si>
  <si>
    <t>OP17061500077105</t>
  </si>
  <si>
    <t>0112372147</t>
  </si>
  <si>
    <t>李霏</t>
  </si>
  <si>
    <t>000741099708</t>
  </si>
  <si>
    <t>SP17061500110236</t>
  </si>
  <si>
    <t>OP17061500077147</t>
  </si>
  <si>
    <t>000741132286</t>
  </si>
  <si>
    <t>SP17061500110296</t>
  </si>
  <si>
    <t>OP17061500077178</t>
  </si>
  <si>
    <t>0103326419</t>
  </si>
  <si>
    <t>杨述权</t>
  </si>
  <si>
    <t>000741146836</t>
  </si>
  <si>
    <t>SP17061500110310</t>
  </si>
  <si>
    <t>OP17061500077187</t>
  </si>
  <si>
    <t>1000089499</t>
  </si>
  <si>
    <t>李娅瑛</t>
  </si>
  <si>
    <t>000741172697</t>
  </si>
  <si>
    <t>SP17061500110330</t>
  </si>
  <si>
    <t>OP17061500077210</t>
  </si>
  <si>
    <t>5010482897</t>
  </si>
  <si>
    <t>刘彩英</t>
  </si>
  <si>
    <t>000741189177</t>
  </si>
  <si>
    <t>SP17061500110349</t>
  </si>
  <si>
    <t>OP17061500077227</t>
  </si>
  <si>
    <t>0112284852</t>
  </si>
  <si>
    <t>李欣</t>
  </si>
  <si>
    <t>000741199161</t>
  </si>
  <si>
    <t>SP17061500110364</t>
  </si>
  <si>
    <t>OP17061500077235</t>
  </si>
  <si>
    <t>0113033956</t>
  </si>
  <si>
    <t>王嬿婉</t>
  </si>
  <si>
    <t>000741206646</t>
  </si>
  <si>
    <t>SP17061500110380</t>
  </si>
  <si>
    <t>OP17061500077247</t>
  </si>
  <si>
    <t>1000091772</t>
  </si>
  <si>
    <t>肖伟</t>
  </si>
  <si>
    <t>000741208014</t>
  </si>
  <si>
    <t>SP17061500110382</t>
  </si>
  <si>
    <t>OP17061500077248</t>
  </si>
  <si>
    <t>000741209544</t>
  </si>
  <si>
    <t>SP17061500110385</t>
  </si>
  <si>
    <t>OP17061500077251</t>
  </si>
  <si>
    <t>1000092306</t>
  </si>
  <si>
    <t>杨雨娇</t>
  </si>
  <si>
    <t>000741206882</t>
  </si>
  <si>
    <t>SP17061500110387</t>
  </si>
  <si>
    <t>OP17061500077253</t>
  </si>
  <si>
    <t>1000093366</t>
  </si>
  <si>
    <t>吴志伟</t>
  </si>
  <si>
    <t>000741215107</t>
  </si>
  <si>
    <t>SP17061500110392</t>
  </si>
  <si>
    <t>OP17061500077255</t>
  </si>
  <si>
    <t>000741218936</t>
  </si>
  <si>
    <t>SP17061500110396</t>
  </si>
  <si>
    <t>OP17061500077261</t>
  </si>
  <si>
    <t>1000091364</t>
  </si>
  <si>
    <t>马慧玲</t>
  </si>
  <si>
    <t>000741222115</t>
  </si>
  <si>
    <t>SP17061500110399</t>
  </si>
  <si>
    <t>OP17061500077264</t>
  </si>
  <si>
    <t>0111210289</t>
  </si>
  <si>
    <t>熊培琴</t>
  </si>
  <si>
    <t>000741237323</t>
  </si>
  <si>
    <t>SP17061500110416</t>
  </si>
  <si>
    <t>OP17061500077277</t>
  </si>
  <si>
    <t>1000093365</t>
  </si>
  <si>
    <t>周吉查</t>
  </si>
  <si>
    <t>000741253195</t>
  </si>
  <si>
    <t>SP17061500110434</t>
  </si>
  <si>
    <t>OP17061500077291</t>
  </si>
  <si>
    <t>000741252853</t>
  </si>
  <si>
    <t>SP17061500110437</t>
  </si>
  <si>
    <t>OP17061500077293</t>
  </si>
  <si>
    <t>1000092999</t>
  </si>
  <si>
    <t>李厚金</t>
  </si>
  <si>
    <t>000741278015</t>
  </si>
  <si>
    <t>SP17061500110459</t>
  </si>
  <si>
    <t>OP17061500077308</t>
  </si>
  <si>
    <t>000741294487</t>
  </si>
  <si>
    <t>SP17061500110480</t>
  </si>
  <si>
    <t>OP17061500077328</t>
  </si>
  <si>
    <t>1000090697</t>
  </si>
  <si>
    <t>000741329142</t>
  </si>
  <si>
    <t>SP17061500110523</t>
  </si>
  <si>
    <t>OP17061500077354</t>
  </si>
  <si>
    <t>0102567436</t>
  </si>
  <si>
    <t>戈立梅</t>
  </si>
  <si>
    <t>000741346934</t>
  </si>
  <si>
    <t>SP17061500110542</t>
  </si>
  <si>
    <t>OP17061500077372</t>
  </si>
  <si>
    <t>1000084808</t>
  </si>
  <si>
    <t>蔡万珍</t>
  </si>
  <si>
    <t>000741509250</t>
  </si>
  <si>
    <t>SP17061500110687</t>
  </si>
  <si>
    <t>OP17061500077445</t>
  </si>
  <si>
    <t>1000040349</t>
  </si>
  <si>
    <t>李育芝</t>
  </si>
  <si>
    <t>000741587285</t>
  </si>
  <si>
    <t>SP17061500110725</t>
  </si>
  <si>
    <t>OP17061500077479</t>
  </si>
  <si>
    <t>0129021995</t>
  </si>
  <si>
    <t>袁娅</t>
  </si>
  <si>
    <t>000741602166</t>
  </si>
  <si>
    <t>SP17061500110727</t>
  </si>
  <si>
    <t>OP17061500077483</t>
  </si>
  <si>
    <t>1000063170</t>
  </si>
  <si>
    <t>赖碧清</t>
  </si>
  <si>
    <t>000741685157</t>
  </si>
  <si>
    <t>SP17061500110787</t>
  </si>
  <si>
    <t>OP17061500077519</t>
  </si>
  <si>
    <t>1000065315</t>
  </si>
  <si>
    <t>黄英霞</t>
  </si>
  <si>
    <t>000741705399</t>
  </si>
  <si>
    <t>SP17061500110793</t>
  </si>
  <si>
    <t>OP17061500077529</t>
  </si>
  <si>
    <t>1000093538</t>
  </si>
  <si>
    <t>王开连</t>
  </si>
  <si>
    <t>000741854643</t>
  </si>
  <si>
    <t>SP17061500110832</t>
  </si>
  <si>
    <t>OP17061500077568</t>
  </si>
  <si>
    <t>1000048627</t>
  </si>
  <si>
    <t>000741928501</t>
  </si>
  <si>
    <t>SP17061500110853</t>
  </si>
  <si>
    <t>OP17061500077586</t>
  </si>
  <si>
    <t>1000091691</t>
  </si>
  <si>
    <t>刘世春</t>
  </si>
  <si>
    <t>000742017655</t>
  </si>
  <si>
    <t>SP17061500110909</t>
  </si>
  <si>
    <t>OP17061500077635</t>
  </si>
  <si>
    <t>5335-3500003891</t>
  </si>
  <si>
    <t>饶丽</t>
  </si>
  <si>
    <t>000742025974</t>
  </si>
  <si>
    <t>SP17061500110915</t>
  </si>
  <si>
    <t>OP17061500077640</t>
  </si>
  <si>
    <t>0103176978</t>
  </si>
  <si>
    <t>000742145760</t>
  </si>
  <si>
    <t>SP17061500110973</t>
  </si>
  <si>
    <t>OP17061500077684</t>
  </si>
  <si>
    <t>000742169264</t>
  </si>
  <si>
    <t>SP17061500110992</t>
  </si>
  <si>
    <t>OP17061500077694</t>
  </si>
  <si>
    <t>000742290050</t>
  </si>
  <si>
    <t>SP17061500111038</t>
  </si>
  <si>
    <t>OP17061500077740</t>
  </si>
  <si>
    <t>000742318520</t>
  </si>
  <si>
    <t>SP17061500111056</t>
  </si>
  <si>
    <t>OP17061500077756</t>
  </si>
  <si>
    <t>1000093667</t>
  </si>
  <si>
    <t>俸云凤</t>
  </si>
  <si>
    <t>000742408514</t>
  </si>
  <si>
    <t>SP17061500111119</t>
  </si>
  <si>
    <t>OP17061500077806</t>
  </si>
  <si>
    <t>000742412305</t>
  </si>
  <si>
    <t>SP17061500111131</t>
  </si>
  <si>
    <t>OP17061500077816</t>
  </si>
  <si>
    <t>1000093758</t>
  </si>
  <si>
    <t>郑会娟</t>
  </si>
  <si>
    <t>000742540142</t>
  </si>
  <si>
    <t>SP17061500111247</t>
  </si>
  <si>
    <t>OP17061500077902</t>
  </si>
  <si>
    <t>000742604388</t>
  </si>
  <si>
    <t>SP17061500111291</t>
  </si>
  <si>
    <t>OP17061500077949</t>
  </si>
  <si>
    <t>1000093687</t>
  </si>
  <si>
    <t>黄荣乘</t>
  </si>
  <si>
    <t>000742640971</t>
  </si>
  <si>
    <t>SP17061500111341</t>
  </si>
  <si>
    <t>OP17061500077989</t>
  </si>
  <si>
    <t>1000093726</t>
  </si>
  <si>
    <t>龚洁</t>
  </si>
  <si>
    <t>000742644423</t>
  </si>
  <si>
    <t>SP17061500111346</t>
  </si>
  <si>
    <t>OP17061500077993</t>
  </si>
  <si>
    <t>1000080711</t>
  </si>
  <si>
    <t>马金采</t>
  </si>
  <si>
    <t>000742670133</t>
  </si>
  <si>
    <t>SP17061500111365</t>
  </si>
  <si>
    <t>OP17061500078017</t>
  </si>
  <si>
    <t>1000092211</t>
  </si>
  <si>
    <t>曹国路</t>
  </si>
  <si>
    <t>000742706871</t>
  </si>
  <si>
    <t>SP17061500111429</t>
  </si>
  <si>
    <t>OP17061500078076</t>
  </si>
  <si>
    <t>1000081591</t>
  </si>
  <si>
    <t>张妍</t>
  </si>
  <si>
    <t>000742747711</t>
  </si>
  <si>
    <t>SP17061500111500</t>
  </si>
  <si>
    <t>OP17061500078130</t>
  </si>
  <si>
    <t>000742760695</t>
  </si>
  <si>
    <t>SP17061500111519</t>
  </si>
  <si>
    <t>OP17061500078151</t>
  </si>
  <si>
    <t>000742771692</t>
  </si>
  <si>
    <t>SP17061500111537</t>
  </si>
  <si>
    <t>OP17061500078166</t>
  </si>
  <si>
    <t>1000092916</t>
  </si>
  <si>
    <t>何梦思</t>
  </si>
  <si>
    <t>000742800344</t>
  </si>
  <si>
    <t>SP17061500111563</t>
  </si>
  <si>
    <t>OP17061500078195</t>
  </si>
  <si>
    <t>1000093673</t>
  </si>
  <si>
    <t>000742831125</t>
  </si>
  <si>
    <t>SP17061500111611</t>
  </si>
  <si>
    <t>OP17061500078229</t>
  </si>
  <si>
    <t>1000082252</t>
  </si>
  <si>
    <t>胡艳明</t>
  </si>
  <si>
    <t>000742848364</t>
  </si>
  <si>
    <t>SP17061500111642</t>
  </si>
  <si>
    <t>OP17061500078253</t>
  </si>
  <si>
    <t>1000093927</t>
  </si>
  <si>
    <t>李佳萍</t>
  </si>
  <si>
    <t>000742855097</t>
  </si>
  <si>
    <t>SP17061500111649</t>
  </si>
  <si>
    <t>OP17061500078257</t>
  </si>
  <si>
    <t>1000076633</t>
  </si>
  <si>
    <t>杨碧荣</t>
  </si>
  <si>
    <t>000742860838</t>
  </si>
  <si>
    <t>SP17061500111653</t>
  </si>
  <si>
    <t>OP17061500078261</t>
  </si>
  <si>
    <t>0111195239</t>
  </si>
  <si>
    <t>陈映佳</t>
  </si>
  <si>
    <t>000742872916</t>
  </si>
  <si>
    <t>SP17061500111664</t>
  </si>
  <si>
    <t>OP17061500078276</t>
  </si>
  <si>
    <t>000742886993</t>
  </si>
  <si>
    <t>SP17061500111686</t>
  </si>
  <si>
    <t>OP17061500078295</t>
  </si>
  <si>
    <t>1000093979</t>
  </si>
  <si>
    <t>周昌明</t>
  </si>
  <si>
    <t>000742889244</t>
  </si>
  <si>
    <t>SP17061500111684</t>
  </si>
  <si>
    <t>OP17061500078292</t>
  </si>
  <si>
    <t>1000035400</t>
  </si>
  <si>
    <t>葛秦利</t>
  </si>
  <si>
    <t>000742896200</t>
  </si>
  <si>
    <t>SP17061500111701</t>
  </si>
  <si>
    <t>OP17061500078306</t>
  </si>
  <si>
    <t>0154032952</t>
  </si>
  <si>
    <t>徐家娟</t>
  </si>
  <si>
    <t>000742913655</t>
  </si>
  <si>
    <t>SP17061500111724</t>
  </si>
  <si>
    <t>OP17061500078328</t>
  </si>
  <si>
    <t>5300-0000162619</t>
  </si>
  <si>
    <t>兰会军</t>
  </si>
  <si>
    <t>000742919342</t>
  </si>
  <si>
    <t>SP17061500111742</t>
  </si>
  <si>
    <t>OP17061500078336</t>
  </si>
  <si>
    <t>0111242621</t>
  </si>
  <si>
    <t>高倩</t>
  </si>
  <si>
    <t>000742933370</t>
  </si>
  <si>
    <t>SP17061500111759</t>
  </si>
  <si>
    <t>OP17061500078354</t>
  </si>
  <si>
    <t>0103114568</t>
  </si>
  <si>
    <t>瞿亚娟</t>
  </si>
  <si>
    <t>000742948155</t>
  </si>
  <si>
    <t>SP17061500111784</t>
  </si>
  <si>
    <t>OP17061500078376</t>
  </si>
  <si>
    <t>1000082224</t>
  </si>
  <si>
    <t>颜克义</t>
  </si>
  <si>
    <t>000742959496</t>
  </si>
  <si>
    <t>SP17061500111799</t>
  </si>
  <si>
    <t>OP17061500078389</t>
  </si>
  <si>
    <t>1000089802</t>
  </si>
  <si>
    <t>洪玉</t>
  </si>
  <si>
    <t>000742962279</t>
  </si>
  <si>
    <t>SP17061500111800</t>
  </si>
  <si>
    <t>OP17061500078391</t>
  </si>
  <si>
    <t>1000013499</t>
  </si>
  <si>
    <t>胡筱晨</t>
  </si>
  <si>
    <t>000743001696</t>
  </si>
  <si>
    <t>SP17061500111844</t>
  </si>
  <si>
    <t>OP17061500078433</t>
  </si>
  <si>
    <t>1000094051</t>
  </si>
  <si>
    <t>杨桃英</t>
  </si>
  <si>
    <t>000743016871</t>
  </si>
  <si>
    <t>SP17061500111866</t>
  </si>
  <si>
    <t>OP17061500078451</t>
  </si>
  <si>
    <t>1000093409</t>
  </si>
  <si>
    <t>熊啟文</t>
  </si>
  <si>
    <t>000743026636</t>
  </si>
  <si>
    <t>SP17061500111886</t>
  </si>
  <si>
    <t>OP17061500078468</t>
  </si>
  <si>
    <t>1000094040</t>
  </si>
  <si>
    <t>保思宇</t>
  </si>
  <si>
    <t>000743042216</t>
  </si>
  <si>
    <t>SP17061500111904</t>
  </si>
  <si>
    <t>OP17061500078484</t>
  </si>
  <si>
    <t>1000007354</t>
  </si>
  <si>
    <t>梁宁仙</t>
  </si>
  <si>
    <t>000743054177</t>
  </si>
  <si>
    <t>SP17061500111913</t>
  </si>
  <si>
    <t>OP17061500078488</t>
  </si>
  <si>
    <t>1000061810</t>
  </si>
  <si>
    <t>何颖德</t>
  </si>
  <si>
    <t>000743071512</t>
  </si>
  <si>
    <t>SP17061500111933</t>
  </si>
  <si>
    <t>OP17061500078507</t>
  </si>
  <si>
    <t>1000093630</t>
  </si>
  <si>
    <t>时瑾</t>
  </si>
  <si>
    <t>000743075851</t>
  </si>
  <si>
    <t>SP17061500111946</t>
  </si>
  <si>
    <t>OP17061500078516</t>
  </si>
  <si>
    <t>000743099106</t>
  </si>
  <si>
    <t>SP17061500111979</t>
  </si>
  <si>
    <t>OP17061500078548</t>
  </si>
  <si>
    <t>1000093520</t>
  </si>
  <si>
    <t>陈红</t>
  </si>
  <si>
    <t>000743098330</t>
  </si>
  <si>
    <t>SP17061500111983</t>
  </si>
  <si>
    <t>OP17061500078554</t>
  </si>
  <si>
    <t>000743114906</t>
  </si>
  <si>
    <t>SP17061500112010</t>
  </si>
  <si>
    <t>OP17061500078570</t>
  </si>
  <si>
    <t>1000094024</t>
  </si>
  <si>
    <t>季萍妹</t>
  </si>
  <si>
    <t>000743133850</t>
  </si>
  <si>
    <t>SP17061500112035</t>
  </si>
  <si>
    <t>OP17061500078593</t>
  </si>
  <si>
    <t>1000094108</t>
  </si>
  <si>
    <t>赵杨</t>
  </si>
  <si>
    <t>000743151425</t>
  </si>
  <si>
    <t>SP17061500112055</t>
  </si>
  <si>
    <t>OP17061500078609</t>
  </si>
  <si>
    <t>1000040310</t>
  </si>
  <si>
    <t>张文琴</t>
  </si>
  <si>
    <t>000743146221</t>
  </si>
  <si>
    <t>SP17061500112058</t>
  </si>
  <si>
    <t>OP17061500078613</t>
  </si>
  <si>
    <t>1000086544</t>
  </si>
  <si>
    <t>蔡兴祥</t>
  </si>
  <si>
    <t>000743160831</t>
  </si>
  <si>
    <t>SP17061500112084</t>
  </si>
  <si>
    <t>OP17061500078629</t>
  </si>
  <si>
    <t>0103162597</t>
  </si>
  <si>
    <t>朱粉利</t>
  </si>
  <si>
    <t>000743172130</t>
  </si>
  <si>
    <t>SP17061500112112</t>
  </si>
  <si>
    <t>OP17061500078648</t>
  </si>
  <si>
    <t>000743182341</t>
  </si>
  <si>
    <t>SP17061500112129</t>
  </si>
  <si>
    <t>OP17061500078665</t>
  </si>
  <si>
    <t>1000029088</t>
  </si>
  <si>
    <t>胡风</t>
  </si>
  <si>
    <t>000743206730</t>
  </si>
  <si>
    <t>SP17061500112166</t>
  </si>
  <si>
    <t>OP17061500078695</t>
  </si>
  <si>
    <t>1000091164</t>
  </si>
  <si>
    <t>000743210706</t>
  </si>
  <si>
    <t>SP17061500112169</t>
  </si>
  <si>
    <t>OP17061500078699</t>
  </si>
  <si>
    <t>0112334357</t>
  </si>
  <si>
    <t>曹玉昆</t>
  </si>
  <si>
    <t>000743244065</t>
  </si>
  <si>
    <t>SP17061500112239</t>
  </si>
  <si>
    <t>OP17061500078742</t>
  </si>
  <si>
    <t>1000093868</t>
  </si>
  <si>
    <t>刘云江</t>
  </si>
  <si>
    <t>000743275058</t>
  </si>
  <si>
    <t>SP17061500112311</t>
  </si>
  <si>
    <t>OP17061500078780</t>
  </si>
  <si>
    <t>1000014402</t>
  </si>
  <si>
    <t>陈佩</t>
  </si>
  <si>
    <t>000743310180</t>
  </si>
  <si>
    <t>SP17061500112378</t>
  </si>
  <si>
    <t>OP17061500078828</t>
  </si>
  <si>
    <t>1000000683</t>
  </si>
  <si>
    <t>何於惠</t>
  </si>
  <si>
    <t>000743308363</t>
  </si>
  <si>
    <t>SP17061500112379</t>
  </si>
  <si>
    <t>OP17061500078830</t>
  </si>
  <si>
    <t>1000094269</t>
  </si>
  <si>
    <t>喊</t>
  </si>
  <si>
    <t>000743312968</t>
  </si>
  <si>
    <t>SP17061500112385</t>
  </si>
  <si>
    <t>OP17061500078839</t>
  </si>
  <si>
    <t>1000091406</t>
  </si>
  <si>
    <t>徐琼会</t>
  </si>
  <si>
    <t>000743323370</t>
  </si>
  <si>
    <t>SP17061500112401</t>
  </si>
  <si>
    <t>OP17061500078851</t>
  </si>
  <si>
    <t>1000093935</t>
  </si>
  <si>
    <t>000743326485</t>
  </si>
  <si>
    <t>SP17061500112412</t>
  </si>
  <si>
    <t>OP17061500078857</t>
  </si>
  <si>
    <t>1000093785</t>
  </si>
  <si>
    <t>邵琼珍</t>
  </si>
  <si>
    <t>000743334035</t>
  </si>
  <si>
    <t>SP17061500112421</t>
  </si>
  <si>
    <t>OP17061500078864</t>
  </si>
  <si>
    <t>0153039091</t>
  </si>
  <si>
    <t>刘丽茹</t>
  </si>
  <si>
    <t>000743346263</t>
  </si>
  <si>
    <t>SP17061500112438</t>
  </si>
  <si>
    <t>OP17061500078883</t>
  </si>
  <si>
    <t>000743357315</t>
  </si>
  <si>
    <t>SP17061500112462</t>
  </si>
  <si>
    <t>OP17061500078896</t>
  </si>
  <si>
    <t>1000092622</t>
  </si>
  <si>
    <t>王丽琼</t>
  </si>
  <si>
    <t>000743354808</t>
  </si>
  <si>
    <t>SP17061500112455</t>
  </si>
  <si>
    <t>OP17061500078893</t>
  </si>
  <si>
    <t>1000092749</t>
  </si>
  <si>
    <t>巴丽艳</t>
  </si>
  <si>
    <t>000743371122</t>
  </si>
  <si>
    <t>SP17061500112473</t>
  </si>
  <si>
    <t>OP17061500078905</t>
  </si>
  <si>
    <t>1000093782</t>
  </si>
  <si>
    <t>黄俊</t>
  </si>
  <si>
    <t>000743374336</t>
  </si>
  <si>
    <t>SP17061500112476</t>
  </si>
  <si>
    <t>OP17061500078908</t>
  </si>
  <si>
    <t>5300-0000832453</t>
  </si>
  <si>
    <t>刘惠</t>
  </si>
  <si>
    <t>000743376726</t>
  </si>
  <si>
    <t>SP17061500112479</t>
  </si>
  <si>
    <t>OP17061500078910</t>
  </si>
  <si>
    <t>1000093945</t>
  </si>
  <si>
    <t>张力丹</t>
  </si>
  <si>
    <t>000743376694</t>
  </si>
  <si>
    <t>SP17061500112480</t>
  </si>
  <si>
    <t>OP17061500078911</t>
  </si>
  <si>
    <t>1000093313</t>
  </si>
  <si>
    <t>李华明</t>
  </si>
  <si>
    <t>000743389006</t>
  </si>
  <si>
    <t>SP17061500112494</t>
  </si>
  <si>
    <t>OP17061500078921</t>
  </si>
  <si>
    <t>0121055346</t>
  </si>
  <si>
    <t>严洁</t>
  </si>
  <si>
    <t>000743414875</t>
  </si>
  <si>
    <t>SP17061500112530</t>
  </si>
  <si>
    <t>OP17061500078953</t>
  </si>
  <si>
    <t>1000019783</t>
  </si>
  <si>
    <t>周淑芝</t>
  </si>
  <si>
    <t>000743431341</t>
  </si>
  <si>
    <t>SP17061500112556</t>
  </si>
  <si>
    <t>OP17061500078973</t>
  </si>
  <si>
    <t>000743443055</t>
  </si>
  <si>
    <t>SP17061500112571</t>
  </si>
  <si>
    <t>OP17061500078984</t>
  </si>
  <si>
    <t>1000093906</t>
  </si>
  <si>
    <t>刘文丽</t>
  </si>
  <si>
    <t>000743452088</t>
  </si>
  <si>
    <t>SP17061500112583</t>
  </si>
  <si>
    <t>OP17061500078989</t>
  </si>
  <si>
    <t>1000094323</t>
  </si>
  <si>
    <t>张荣国</t>
  </si>
  <si>
    <t>000743455106</t>
  </si>
  <si>
    <t>SP17061500112601</t>
  </si>
  <si>
    <t>OP17061500079000</t>
  </si>
  <si>
    <t>1000094270</t>
  </si>
  <si>
    <t>史金娥</t>
  </si>
  <si>
    <t>000743477288</t>
  </si>
  <si>
    <t>SP17061500112643</t>
  </si>
  <si>
    <t>OP17061500079031</t>
  </si>
  <si>
    <t>1000093921</t>
  </si>
  <si>
    <t>罗承美</t>
  </si>
  <si>
    <t>000743475695</t>
  </si>
  <si>
    <t>SP17061500112640</t>
  </si>
  <si>
    <t>OP17061500079029</t>
  </si>
  <si>
    <t>1000093900</t>
  </si>
  <si>
    <t>奎燕枣</t>
  </si>
  <si>
    <t>000743486293</t>
  </si>
  <si>
    <t>SP17061500112650</t>
  </si>
  <si>
    <t>OP17061500079037</t>
  </si>
  <si>
    <t>000743490689</t>
  </si>
  <si>
    <t>SP17061500112652</t>
  </si>
  <si>
    <t>OP17061500079040</t>
  </si>
  <si>
    <t>000743486459</t>
  </si>
  <si>
    <t>SP17061500112655</t>
  </si>
  <si>
    <t>OP17061500079043</t>
  </si>
  <si>
    <t>1000084577</t>
  </si>
  <si>
    <t>李丽华</t>
  </si>
  <si>
    <t>000743495099</t>
  </si>
  <si>
    <t>SP17061500112669</t>
  </si>
  <si>
    <t>OP17061500079054</t>
  </si>
  <si>
    <t>1000093815</t>
  </si>
  <si>
    <t>周泽芹</t>
  </si>
  <si>
    <t>000743496928</t>
  </si>
  <si>
    <t>SP17061500112680</t>
  </si>
  <si>
    <t>OP17061500079059</t>
  </si>
  <si>
    <t>1000094192</t>
  </si>
  <si>
    <t>施燕梅</t>
  </si>
  <si>
    <t>000743504083</t>
  </si>
  <si>
    <t>SP17061500112684</t>
  </si>
  <si>
    <t>OP17061500079064</t>
  </si>
  <si>
    <t>1000050275</t>
  </si>
  <si>
    <t>李世瑰</t>
  </si>
  <si>
    <t>000743546500</t>
  </si>
  <si>
    <t>SP17061500112746</t>
  </si>
  <si>
    <t>OP17061500079098</t>
  </si>
  <si>
    <t>1000093849</t>
  </si>
  <si>
    <t>吕良琼</t>
  </si>
  <si>
    <t>000743570936</t>
  </si>
  <si>
    <t>SP17061500112772</t>
  </si>
  <si>
    <t>OP17061500079119</t>
  </si>
  <si>
    <t>1000094349</t>
  </si>
  <si>
    <t>杨锡芳</t>
  </si>
  <si>
    <t>000743583218</t>
  </si>
  <si>
    <t>SP17061500112777</t>
  </si>
  <si>
    <t>OP17061500079125</t>
  </si>
  <si>
    <t>1000078850</t>
  </si>
  <si>
    <t>马占彩</t>
  </si>
  <si>
    <t>000743585511</t>
  </si>
  <si>
    <t>SP17061500112779</t>
  </si>
  <si>
    <t>OP17061500079127</t>
  </si>
  <si>
    <t>1000093769</t>
  </si>
  <si>
    <t>刘琳</t>
  </si>
  <si>
    <t>000743595728</t>
  </si>
  <si>
    <t>SP17061500112792</t>
  </si>
  <si>
    <t>OP17061500079143</t>
  </si>
  <si>
    <t>1000094387</t>
  </si>
  <si>
    <t>张松梅</t>
  </si>
  <si>
    <t>000743594639</t>
  </si>
  <si>
    <t>SP17061500112791</t>
  </si>
  <si>
    <t>OP17061500079141</t>
  </si>
  <si>
    <t>1000086379</t>
  </si>
  <si>
    <t>杨文飞</t>
  </si>
  <si>
    <t>000743657897</t>
  </si>
  <si>
    <t>SP17061500112866</t>
  </si>
  <si>
    <t>OP17061500079199</t>
  </si>
  <si>
    <t>000743672040</t>
  </si>
  <si>
    <t>SP17061500112876</t>
  </si>
  <si>
    <t>OP17061500079211</t>
  </si>
  <si>
    <t>1000094055</t>
  </si>
  <si>
    <t>姚进</t>
  </si>
  <si>
    <t>000743676144</t>
  </si>
  <si>
    <t>SP17061500112887</t>
  </si>
  <si>
    <t>OP17061500079220</t>
  </si>
  <si>
    <t>5300-0000061535</t>
  </si>
  <si>
    <t>秦建生</t>
  </si>
  <si>
    <t>000743680597</t>
  </si>
  <si>
    <t>SP17061500112893</t>
  </si>
  <si>
    <t>OP17061500079224</t>
  </si>
  <si>
    <t>0102353985</t>
  </si>
  <si>
    <t>刘洁</t>
  </si>
  <si>
    <t>000743734134</t>
  </si>
  <si>
    <t>SP17061500113003</t>
  </si>
  <si>
    <t>OP17061500079287</t>
  </si>
  <si>
    <t>1000094377</t>
  </si>
  <si>
    <t>薛丽萍</t>
  </si>
  <si>
    <t>000743752746</t>
  </si>
  <si>
    <t>SP17061500113023</t>
  </si>
  <si>
    <t>OP17061500079303</t>
  </si>
  <si>
    <t>1000022718</t>
  </si>
  <si>
    <t>郑世萍</t>
  </si>
  <si>
    <t>000743802896</t>
  </si>
  <si>
    <t>SP17061500113067</t>
  </si>
  <si>
    <t>OP17061500079354</t>
  </si>
  <si>
    <t>1000093755</t>
  </si>
  <si>
    <t>王之毅</t>
  </si>
  <si>
    <t>000743848064</t>
  </si>
  <si>
    <t>SP17061500113087</t>
  </si>
  <si>
    <t>OP17061500079372</t>
  </si>
  <si>
    <t>000743864909</t>
  </si>
  <si>
    <t>SP17061500113102</t>
  </si>
  <si>
    <t>OP17061500079388</t>
  </si>
  <si>
    <t>1000094415</t>
  </si>
  <si>
    <t>李兴学</t>
  </si>
  <si>
    <t>000743869625</t>
  </si>
  <si>
    <t>SP17061500113105</t>
  </si>
  <si>
    <t>OP17061500079390</t>
  </si>
  <si>
    <t>1000093469</t>
  </si>
  <si>
    <t>罗泽翠</t>
  </si>
  <si>
    <t>000743907413</t>
  </si>
  <si>
    <t>SP17061500113118</t>
  </si>
  <si>
    <t>OP17061500079408</t>
  </si>
  <si>
    <t>1000094489</t>
  </si>
  <si>
    <t>潘留江</t>
  </si>
  <si>
    <t>000743919678</t>
  </si>
  <si>
    <t>SP17061500113127</t>
  </si>
  <si>
    <t>OP17061500079416</t>
  </si>
  <si>
    <t>1000092677</t>
  </si>
  <si>
    <t>霍家燕</t>
  </si>
  <si>
    <t>000743933481</t>
  </si>
  <si>
    <t>SP17061500113136</t>
  </si>
  <si>
    <t>OP17061500079431</t>
  </si>
  <si>
    <t>5300-0000006641</t>
  </si>
  <si>
    <t>汤惠英</t>
  </si>
  <si>
    <t>000743943933</t>
  </si>
  <si>
    <t>SP17061500113148</t>
  </si>
  <si>
    <t>OP17061500079446</t>
  </si>
  <si>
    <t>5326-2627008547</t>
  </si>
  <si>
    <t>谢萍</t>
  </si>
  <si>
    <t>000743968862</t>
  </si>
  <si>
    <t>SP17061500113165</t>
  </si>
  <si>
    <t>OP17061500079462</t>
  </si>
  <si>
    <t>1000091231</t>
  </si>
  <si>
    <t>陈倍</t>
  </si>
  <si>
    <t>000744003101</t>
  </si>
  <si>
    <t>SP17061500113185</t>
  </si>
  <si>
    <t>OP17061500079485</t>
  </si>
  <si>
    <t>1000091586</t>
  </si>
  <si>
    <t>马乔芬</t>
  </si>
  <si>
    <t>000744005477</t>
  </si>
  <si>
    <t>SP17061500113186</t>
  </si>
  <si>
    <t>OP17061500079488</t>
  </si>
  <si>
    <t>000744016251</t>
  </si>
  <si>
    <t>SP17061500113190</t>
  </si>
  <si>
    <t>OP17061500079493</t>
  </si>
  <si>
    <t>1000093674</t>
  </si>
  <si>
    <t>李敏</t>
  </si>
  <si>
    <t>000744045901</t>
  </si>
  <si>
    <t>SP17061500113204</t>
  </si>
  <si>
    <t>OP17061500079522</t>
  </si>
  <si>
    <t>1000093800</t>
  </si>
  <si>
    <t>宁玉</t>
  </si>
  <si>
    <t>000744047277</t>
  </si>
  <si>
    <t>SP17061500113205</t>
  </si>
  <si>
    <t>OP17061500079524</t>
  </si>
  <si>
    <t>1000093699</t>
  </si>
  <si>
    <t>王九英</t>
  </si>
  <si>
    <t>000744048818</t>
  </si>
  <si>
    <t>SP17061500113206</t>
  </si>
  <si>
    <t>OP17061500079527</t>
  </si>
  <si>
    <t>5306-0621008901</t>
  </si>
  <si>
    <t>钟兴国</t>
  </si>
  <si>
    <t>000744071092</t>
  </si>
  <si>
    <t>SP17061500113221</t>
  </si>
  <si>
    <t>OP17061500079547</t>
  </si>
  <si>
    <t>1000082981</t>
  </si>
  <si>
    <t>王天梅</t>
  </si>
  <si>
    <t>000744073682</t>
  </si>
  <si>
    <t>SP17061500113224</t>
  </si>
  <si>
    <t>OP17061500079550</t>
  </si>
  <si>
    <t>000744079407</t>
  </si>
  <si>
    <t>SP17061500113239</t>
  </si>
  <si>
    <t>OP17061500079559</t>
  </si>
  <si>
    <t>1000094581</t>
  </si>
  <si>
    <t>熊秋娟</t>
  </si>
  <si>
    <t>000744087078</t>
  </si>
  <si>
    <t>SP17061500113245</t>
  </si>
  <si>
    <t>OP17061500079561</t>
  </si>
  <si>
    <t>1000044653</t>
  </si>
  <si>
    <t>彭双财</t>
  </si>
  <si>
    <t>000744088674</t>
  </si>
  <si>
    <t>SP17061500113249</t>
  </si>
  <si>
    <t>OP17061500079563</t>
  </si>
  <si>
    <t>5331-5310142138</t>
  </si>
  <si>
    <t>000744089855</t>
  </si>
  <si>
    <t>SP17061500113252</t>
  </si>
  <si>
    <t>OP17061500079565</t>
  </si>
  <si>
    <t>000744096985</t>
  </si>
  <si>
    <t>SP17061500113255</t>
  </si>
  <si>
    <t>OP17061500079575</t>
  </si>
  <si>
    <t>000744104543</t>
  </si>
  <si>
    <t>SP17061500113259</t>
  </si>
  <si>
    <t>OP17061500079580</t>
  </si>
  <si>
    <t>1000090389</t>
  </si>
  <si>
    <t>熊学艳</t>
  </si>
  <si>
    <t>000744107186</t>
  </si>
  <si>
    <t>SP17061500113262</t>
  </si>
  <si>
    <t>OP17061500079583</t>
  </si>
  <si>
    <t>1000018449</t>
  </si>
  <si>
    <t>刁会金</t>
  </si>
  <si>
    <t>000744106487</t>
  </si>
  <si>
    <t>SP17061500113267</t>
  </si>
  <si>
    <t>OP17061500079590</t>
  </si>
  <si>
    <t>000744122213</t>
  </si>
  <si>
    <t>SP17061500113273</t>
  </si>
  <si>
    <t>OP17061500079604</t>
  </si>
  <si>
    <t>000744130764</t>
  </si>
  <si>
    <t>SP17061500113280</t>
  </si>
  <si>
    <t>OP17061500079618</t>
  </si>
  <si>
    <t>000744131523</t>
  </si>
  <si>
    <t>SP17061500113281</t>
  </si>
  <si>
    <t>OP17061500079619</t>
  </si>
  <si>
    <t>1000094589</t>
  </si>
  <si>
    <t>易思成</t>
  </si>
  <si>
    <t>000744135604</t>
  </si>
  <si>
    <t>SP17061500113284</t>
  </si>
  <si>
    <t>OP17061500079623</t>
  </si>
  <si>
    <t>000744142925</t>
  </si>
  <si>
    <t>SP17061500113288</t>
  </si>
  <si>
    <t>OP17061500079628</t>
  </si>
  <si>
    <t>1000094600</t>
  </si>
  <si>
    <t>赵羿洋</t>
  </si>
  <si>
    <t>000744154935</t>
  </si>
  <si>
    <t>SP17061500113294</t>
  </si>
  <si>
    <t>OP17061500079641</t>
  </si>
  <si>
    <t>000744177513</t>
  </si>
  <si>
    <t>SP17061500113304</t>
  </si>
  <si>
    <t>OP17061500079660</t>
  </si>
  <si>
    <t>000744172900</t>
  </si>
  <si>
    <t>SP17061500113305</t>
  </si>
  <si>
    <t>OP17061500079659</t>
  </si>
  <si>
    <t>1000094077</t>
  </si>
  <si>
    <t>000744171403</t>
  </si>
  <si>
    <t>SP17061500113306</t>
  </si>
  <si>
    <t>OP17061500079661</t>
  </si>
  <si>
    <t>1000094592</t>
  </si>
  <si>
    <t>解道荣</t>
  </si>
  <si>
    <t>000744174547</t>
  </si>
  <si>
    <t>SP17061500113308</t>
  </si>
  <si>
    <t>OP17061500079663</t>
  </si>
  <si>
    <t>1000083527</t>
  </si>
  <si>
    <t>克婆</t>
  </si>
  <si>
    <t>000744183035</t>
  </si>
  <si>
    <t>SP17061500113309</t>
  </si>
  <si>
    <t>OP17061500079664</t>
  </si>
  <si>
    <t>1000084260</t>
  </si>
  <si>
    <t>赵留英</t>
  </si>
  <si>
    <t>000744183931</t>
  </si>
  <si>
    <t>SP17061500113316</t>
  </si>
  <si>
    <t>OP17061500079672</t>
  </si>
  <si>
    <t>000744190028</t>
  </si>
  <si>
    <t>SP17061500113318</t>
  </si>
  <si>
    <t>OP17061500079675</t>
  </si>
  <si>
    <t>000744196033</t>
  </si>
  <si>
    <t>SP17061500113320</t>
  </si>
  <si>
    <t>OP17061500079680</t>
  </si>
  <si>
    <t>1000094411</t>
  </si>
  <si>
    <t>张然</t>
  </si>
  <si>
    <t>000744198427</t>
  </si>
  <si>
    <t>SP17061500113324</t>
  </si>
  <si>
    <t>OP17061500079686</t>
  </si>
  <si>
    <t>0101237878</t>
  </si>
  <si>
    <t>熊斌</t>
  </si>
  <si>
    <t>000744204993</t>
  </si>
  <si>
    <t>SP17061500113325</t>
  </si>
  <si>
    <t>OP17061500079690</t>
  </si>
  <si>
    <t>0112320219</t>
  </si>
  <si>
    <t>线东淑</t>
  </si>
  <si>
    <t>000744206523</t>
  </si>
  <si>
    <t>SP17061500113326</t>
  </si>
  <si>
    <t>OP17061500079691</t>
  </si>
  <si>
    <t>000744222084</t>
  </si>
  <si>
    <t>SP17061500113329</t>
  </si>
  <si>
    <t>OP17061500079694</t>
  </si>
  <si>
    <t>1000060488</t>
  </si>
  <si>
    <t>程锐跃</t>
  </si>
  <si>
    <t>000744221144</t>
  </si>
  <si>
    <t>SP17061500113330</t>
  </si>
  <si>
    <t>OP17061500079695</t>
  </si>
  <si>
    <t>1000094614</t>
  </si>
  <si>
    <t>徐春娟</t>
  </si>
  <si>
    <t>000744232554</t>
  </si>
  <si>
    <t>SP17061500113335</t>
  </si>
  <si>
    <t>OP17061500079702</t>
  </si>
  <si>
    <t>000744235806</t>
  </si>
  <si>
    <t>SP17061500113337</t>
  </si>
  <si>
    <t>OP17061500079704</t>
  </si>
  <si>
    <t>1000048920</t>
  </si>
  <si>
    <t>王小波</t>
  </si>
  <si>
    <t>000744239624</t>
  </si>
  <si>
    <t>SP17061500113338</t>
  </si>
  <si>
    <t>OP17061500079705</t>
  </si>
  <si>
    <t>0102635507</t>
  </si>
  <si>
    <t>夏铃</t>
  </si>
  <si>
    <t>000744248719</t>
  </si>
  <si>
    <t>SP17061500113341</t>
  </si>
  <si>
    <t>OP17061500079708</t>
  </si>
  <si>
    <t>1000094609</t>
  </si>
  <si>
    <t>黄镒</t>
  </si>
  <si>
    <t>000744261017</t>
  </si>
  <si>
    <t>SP17061500113345</t>
  </si>
  <si>
    <t>OP17061500079713</t>
  </si>
  <si>
    <t>1000092452</t>
  </si>
  <si>
    <t>李志学</t>
  </si>
  <si>
    <t>000744264527</t>
  </si>
  <si>
    <t>SP17061500113348</t>
  </si>
  <si>
    <t>OP17061500079716</t>
  </si>
  <si>
    <t>1000029514</t>
  </si>
  <si>
    <t>朱忠燕</t>
  </si>
  <si>
    <t>000744273079</t>
  </si>
  <si>
    <t>SP17061500113354</t>
  </si>
  <si>
    <t>OP17061500079723</t>
  </si>
  <si>
    <t>000744292929</t>
  </si>
  <si>
    <t>SP17061500113363</t>
  </si>
  <si>
    <t>OP17061500079734</t>
  </si>
  <si>
    <t>1000094436</t>
  </si>
  <si>
    <t>刁明富</t>
  </si>
  <si>
    <t>000744299621</t>
  </si>
  <si>
    <t>SP17061500113367</t>
  </si>
  <si>
    <t>OP17061500079738</t>
  </si>
  <si>
    <t>0102353871</t>
  </si>
  <si>
    <t>邹亚梅</t>
  </si>
  <si>
    <t>000744297811</t>
  </si>
  <si>
    <t>SP17061500113369</t>
  </si>
  <si>
    <t>OP17061500079741</t>
  </si>
  <si>
    <t>1000091791</t>
  </si>
  <si>
    <t>胡涛</t>
  </si>
  <si>
    <t>000744304347</t>
  </si>
  <si>
    <t>SP17061500113371</t>
  </si>
  <si>
    <t>OP17061500079744</t>
  </si>
  <si>
    <t>1000085271</t>
  </si>
  <si>
    <t>李文姬</t>
  </si>
  <si>
    <t>000744304481</t>
  </si>
  <si>
    <t>SP17061500113372</t>
  </si>
  <si>
    <t>OP17061500079745</t>
  </si>
  <si>
    <t>000744309366</t>
  </si>
  <si>
    <t>SP17061500113376</t>
  </si>
  <si>
    <t>OP17061500079751</t>
  </si>
  <si>
    <t>0111091986</t>
  </si>
  <si>
    <t>沈力</t>
  </si>
  <si>
    <t>000744322829</t>
  </si>
  <si>
    <t>SP17061500113384</t>
  </si>
  <si>
    <t>OP17061500079763</t>
  </si>
  <si>
    <t>0111256107</t>
  </si>
  <si>
    <t>王庆乔</t>
  </si>
  <si>
    <t>000744332836</t>
  </si>
  <si>
    <t>SP17061500113394</t>
  </si>
  <si>
    <t>OP17061500079774</t>
  </si>
  <si>
    <t>000744336133</t>
  </si>
  <si>
    <t>SP17061500113396</t>
  </si>
  <si>
    <t>OP17061500079777</t>
  </si>
  <si>
    <t>000744337271</t>
  </si>
  <si>
    <t>SP17061500113395</t>
  </si>
  <si>
    <t>OP17061500079776</t>
  </si>
  <si>
    <t>000744341330</t>
  </si>
  <si>
    <t>SP17061500113397</t>
  </si>
  <si>
    <t>OP17061500079779</t>
  </si>
  <si>
    <t>000744349184</t>
  </si>
  <si>
    <t>SP17061500113402</t>
  </si>
  <si>
    <t>OP17061500079786</t>
  </si>
  <si>
    <t>1000079365</t>
  </si>
  <si>
    <t>丁春发</t>
  </si>
  <si>
    <t>000744363877</t>
  </si>
  <si>
    <t>SP17061500113408</t>
  </si>
  <si>
    <t>OP17061500079795</t>
  </si>
  <si>
    <t>000744369847</t>
  </si>
  <si>
    <t>SP17061500113410</t>
  </si>
  <si>
    <t>OP17061500079800</t>
  </si>
  <si>
    <t>1000084570</t>
  </si>
  <si>
    <t>喻兴芝</t>
  </si>
  <si>
    <t>000744379362</t>
  </si>
  <si>
    <t>SP17061500113414</t>
  </si>
  <si>
    <t>OP17061500079807</t>
  </si>
  <si>
    <t>1000088474</t>
  </si>
  <si>
    <t>丁珂</t>
  </si>
  <si>
    <t>000744382596</t>
  </si>
  <si>
    <t>SP17061500113416</t>
  </si>
  <si>
    <t>OP17061500079810</t>
  </si>
  <si>
    <t>1000089671</t>
  </si>
  <si>
    <t>徐卓颖</t>
  </si>
  <si>
    <t>000744381425</t>
  </si>
  <si>
    <t>SP17061500113417</t>
  </si>
  <si>
    <t>OP17061500079813</t>
  </si>
  <si>
    <t>1000049684</t>
  </si>
  <si>
    <t>孙赛苏</t>
  </si>
  <si>
    <t>000744383697</t>
  </si>
  <si>
    <t>SP17061500113418</t>
  </si>
  <si>
    <t>OP17061500079814</t>
  </si>
  <si>
    <t>1000052437</t>
  </si>
  <si>
    <t>许江琴</t>
  </si>
  <si>
    <t>000744394286</t>
  </si>
  <si>
    <t>SP17061500113424</t>
  </si>
  <si>
    <t>OP17061500079823</t>
  </si>
  <si>
    <t>1000094674</t>
  </si>
  <si>
    <t>龚丽萍</t>
  </si>
  <si>
    <t>000744417138</t>
  </si>
  <si>
    <t>SP17061500113434</t>
  </si>
  <si>
    <t>OP17061500079840</t>
  </si>
  <si>
    <t>1000057833</t>
  </si>
  <si>
    <t>黄兰芬</t>
  </si>
  <si>
    <t>000744422821</t>
  </si>
  <si>
    <t>SP17061500113440</t>
  </si>
  <si>
    <t>OP17061500079847</t>
  </si>
  <si>
    <t>000744429663</t>
  </si>
  <si>
    <t>SP17061500113441</t>
  </si>
  <si>
    <t>OP17061500079848</t>
  </si>
  <si>
    <t>000744449338</t>
  </si>
  <si>
    <t>SP17061500113458</t>
  </si>
  <si>
    <t>OP17061500079871</t>
  </si>
  <si>
    <t>000744478820</t>
  </si>
  <si>
    <t>SP17061500113472</t>
  </si>
  <si>
    <t>OP17061500079887</t>
  </si>
  <si>
    <t>0112312536</t>
  </si>
  <si>
    <t>布青雄</t>
  </si>
  <si>
    <t>000744480467</t>
  </si>
  <si>
    <t>SP17061500113474</t>
  </si>
  <si>
    <t>OP17061500079889</t>
  </si>
  <si>
    <t>1000032795</t>
  </si>
  <si>
    <t>杨小燕</t>
  </si>
  <si>
    <t>000744482717</t>
  </si>
  <si>
    <t>SP17061500113475</t>
  </si>
  <si>
    <t>OP17061500079890</t>
  </si>
  <si>
    <t>000744520781</t>
  </si>
  <si>
    <t>SP17061500113484</t>
  </si>
  <si>
    <t>OP17061500079901</t>
  </si>
  <si>
    <t>1000086587</t>
  </si>
  <si>
    <t>增菊兰</t>
  </si>
  <si>
    <t>000744528624</t>
  </si>
  <si>
    <t>SP17061500113486</t>
  </si>
  <si>
    <t>OP17061500079904</t>
  </si>
  <si>
    <t>1000094697</t>
  </si>
  <si>
    <t>王顺娴</t>
  </si>
  <si>
    <t>000744546716</t>
  </si>
  <si>
    <t>SP17061500113491</t>
  </si>
  <si>
    <t>OP17061500079920</t>
  </si>
  <si>
    <t>0102139265</t>
  </si>
  <si>
    <t>李瑞萍</t>
  </si>
  <si>
    <t>000744560750</t>
  </si>
  <si>
    <t>SP17061500113496</t>
  </si>
  <si>
    <t>OP17061500079930</t>
  </si>
  <si>
    <t>1000094690</t>
  </si>
  <si>
    <t>邓忠健</t>
  </si>
  <si>
    <t>000744562532</t>
  </si>
  <si>
    <t>SP17061500113498</t>
  </si>
  <si>
    <t>OP17061500079932</t>
  </si>
  <si>
    <t>1000080352</t>
  </si>
  <si>
    <t>唐东风</t>
  </si>
  <si>
    <t>000744606259</t>
  </si>
  <si>
    <t>SP17061500113514</t>
  </si>
  <si>
    <t>OP17061500079957</t>
  </si>
  <si>
    <t>000744609625</t>
  </si>
  <si>
    <t>SP17061500113515</t>
  </si>
  <si>
    <t>OP17061500079958</t>
  </si>
  <si>
    <t>1000085895</t>
  </si>
  <si>
    <t>谢会清</t>
  </si>
  <si>
    <t>000744603049</t>
  </si>
  <si>
    <t>SP17061500113512</t>
  </si>
  <si>
    <t>OP17061500079955</t>
  </si>
  <si>
    <t>000744628102</t>
  </si>
  <si>
    <t>SP17061500113525</t>
  </si>
  <si>
    <t>OP17061500079971</t>
  </si>
  <si>
    <t>1000022216</t>
  </si>
  <si>
    <t>胡月</t>
  </si>
  <si>
    <t>000744637868</t>
  </si>
  <si>
    <t>SP17061500113528</t>
  </si>
  <si>
    <t>OP17061500079976</t>
  </si>
  <si>
    <t>1000094306</t>
  </si>
  <si>
    <t>谢勇</t>
  </si>
  <si>
    <t>000744644628</t>
  </si>
  <si>
    <t>SP17061500113532</t>
  </si>
  <si>
    <t>OP17061500079980</t>
  </si>
  <si>
    <t>1000048948</t>
  </si>
  <si>
    <t>杨奖</t>
  </si>
  <si>
    <t>000744646680</t>
  </si>
  <si>
    <t>SP17061500113533</t>
  </si>
  <si>
    <t>OP17061500079982</t>
  </si>
  <si>
    <t>000744664827</t>
  </si>
  <si>
    <t>SP17061500113543</t>
  </si>
  <si>
    <t>OP17061500079996</t>
  </si>
  <si>
    <t>000744714800</t>
  </si>
  <si>
    <t>SP17061500113583</t>
  </si>
  <si>
    <t>OP17061500080026</t>
  </si>
  <si>
    <t>1000082364</t>
  </si>
  <si>
    <t>钱美映</t>
  </si>
  <si>
    <t>000744745390</t>
  </si>
  <si>
    <t>SP17061500113600</t>
  </si>
  <si>
    <t>OP17061500080040</t>
  </si>
  <si>
    <t>000744762017</t>
  </si>
  <si>
    <t>SP17061500113604</t>
  </si>
  <si>
    <t>OP17061500080048</t>
  </si>
  <si>
    <t>000744761700</t>
  </si>
  <si>
    <t>SP17061500113607</t>
  </si>
  <si>
    <t>OP17061500080053</t>
  </si>
  <si>
    <t>000744770364</t>
  </si>
  <si>
    <t>SP17061500113619</t>
  </si>
  <si>
    <t>OP17061500080059</t>
  </si>
  <si>
    <t>1000052585</t>
  </si>
  <si>
    <t>李红</t>
  </si>
  <si>
    <t>000744964422</t>
  </si>
  <si>
    <t>SP17061500113688</t>
  </si>
  <si>
    <t>OP17061500080118</t>
  </si>
  <si>
    <t>1000094172</t>
  </si>
  <si>
    <t>000744972311</t>
  </si>
  <si>
    <t>SP17061500113691</t>
  </si>
  <si>
    <t>OP17061500080120</t>
  </si>
  <si>
    <t>000744986176</t>
  </si>
  <si>
    <t>SP17061500113694</t>
  </si>
  <si>
    <t>OP17061500080127</t>
  </si>
  <si>
    <t>1000085090</t>
  </si>
  <si>
    <t>崔庆多</t>
  </si>
  <si>
    <t>000745005565</t>
  </si>
  <si>
    <t>SP17061500113703</t>
  </si>
  <si>
    <t>OP17061500080136</t>
  </si>
  <si>
    <t>1000077205</t>
  </si>
  <si>
    <t>史晶晶</t>
  </si>
  <si>
    <t>000745017808</t>
  </si>
  <si>
    <t>SP17061500113707</t>
  </si>
  <si>
    <t>OP17061500080142</t>
  </si>
  <si>
    <t>1000088232</t>
  </si>
  <si>
    <t>王晓慧</t>
  </si>
  <si>
    <t>000745027449</t>
  </si>
  <si>
    <t>SP17061500113710</t>
  </si>
  <si>
    <t>OP17061500080146</t>
  </si>
  <si>
    <t>1000092934</t>
  </si>
  <si>
    <t>杨国梅</t>
  </si>
  <si>
    <t>000745126888</t>
  </si>
  <si>
    <t>SP17061500113745</t>
  </si>
  <si>
    <t>OP17061500080170</t>
  </si>
  <si>
    <t>000745128301</t>
  </si>
  <si>
    <t>SP17061500113747</t>
  </si>
  <si>
    <t>OP17061500080171</t>
  </si>
  <si>
    <t>000745133112</t>
  </si>
  <si>
    <t>SP17061500113750</t>
  </si>
  <si>
    <t>OP17061500080174</t>
  </si>
  <si>
    <t>5014773684</t>
  </si>
  <si>
    <t>000745171926</t>
  </si>
  <si>
    <t>SP17061500113761</t>
  </si>
  <si>
    <t>OP17061500080185</t>
  </si>
  <si>
    <t>1000091242</t>
  </si>
  <si>
    <t>徐蓉</t>
  </si>
  <si>
    <t>000745221427</t>
  </si>
  <si>
    <t>SP17061500113766</t>
  </si>
  <si>
    <t>OP17061500080190</t>
  </si>
  <si>
    <t>1000094743</t>
  </si>
  <si>
    <t>张毕勇</t>
  </si>
  <si>
    <t>000745241278</t>
  </si>
  <si>
    <t>SP17061500113768</t>
  </si>
  <si>
    <t>OP17061500080192</t>
  </si>
  <si>
    <t>1000002806</t>
  </si>
  <si>
    <t>杨沈勇</t>
  </si>
  <si>
    <t>000745511810</t>
  </si>
  <si>
    <t>SP17061500113804</t>
  </si>
  <si>
    <t>OP17061500080222</t>
  </si>
  <si>
    <t>1000094817</t>
  </si>
  <si>
    <t>纪聚晨</t>
  </si>
  <si>
    <t>000746894347</t>
  </si>
  <si>
    <t>SP17061500113989</t>
  </si>
  <si>
    <t>OP17061500080350</t>
  </si>
  <si>
    <t>1000094782</t>
  </si>
  <si>
    <t>冯国翠</t>
  </si>
  <si>
    <t>000748590208</t>
  </si>
  <si>
    <t>SP17061600114163</t>
  </si>
  <si>
    <t>OP17061600080490</t>
  </si>
  <si>
    <t>000748650160</t>
  </si>
  <si>
    <t>SP17061600114218</t>
  </si>
  <si>
    <t>OP17061600080522</t>
  </si>
  <si>
    <t>1000095079</t>
  </si>
  <si>
    <t>毕昌卫</t>
  </si>
  <si>
    <t>000748659420</t>
  </si>
  <si>
    <t>SP17061600114242</t>
  </si>
  <si>
    <t>OP17061600080541</t>
  </si>
  <si>
    <t>1000009036</t>
  </si>
  <si>
    <t>柏燕萍</t>
  </si>
  <si>
    <t>000748667996</t>
  </si>
  <si>
    <t>SP17061600114269</t>
  </si>
  <si>
    <t>OP17061600080556</t>
  </si>
  <si>
    <t>1000008994</t>
  </si>
  <si>
    <t>殷国敏</t>
  </si>
  <si>
    <t>000748674247</t>
  </si>
  <si>
    <t>SP17061600114277</t>
  </si>
  <si>
    <t>OP17061600080558</t>
  </si>
  <si>
    <t>000748734842</t>
  </si>
  <si>
    <t>SP17061600114368</t>
  </si>
  <si>
    <t>OP17061600080621</t>
  </si>
  <si>
    <t>0102653838</t>
  </si>
  <si>
    <t>钱鹏</t>
  </si>
  <si>
    <t>000748734928</t>
  </si>
  <si>
    <t>SP17061600114371</t>
  </si>
  <si>
    <t>OP17061600080622</t>
  </si>
  <si>
    <t>1000095061</t>
  </si>
  <si>
    <t>王大玲</t>
  </si>
  <si>
    <t>000748749857</t>
  </si>
  <si>
    <t>SP17061600114394</t>
  </si>
  <si>
    <t>OP17061600080647</t>
  </si>
  <si>
    <t>1000094950</t>
  </si>
  <si>
    <t>周美花</t>
  </si>
  <si>
    <t>000748756961</t>
  </si>
  <si>
    <t>SP17061600114408</t>
  </si>
  <si>
    <t>OP17061600080655</t>
  </si>
  <si>
    <t>1000095230</t>
  </si>
  <si>
    <t>彭丽梅</t>
  </si>
  <si>
    <t>000748775009</t>
  </si>
  <si>
    <t>SP17061600114434</t>
  </si>
  <si>
    <t>OP17061600080676</t>
  </si>
  <si>
    <t>1000095026</t>
  </si>
  <si>
    <t>王永洪</t>
  </si>
  <si>
    <t>000748784437</t>
  </si>
  <si>
    <t>SP17061600114477</t>
  </si>
  <si>
    <t>OP17061600080697</t>
  </si>
  <si>
    <t>1000093350</t>
  </si>
  <si>
    <t>黎梦香</t>
  </si>
  <si>
    <t>000748807328</t>
  </si>
  <si>
    <t>SP17061600114525</t>
  </si>
  <si>
    <t>OP17061600080730</t>
  </si>
  <si>
    <t>1000095199</t>
  </si>
  <si>
    <t>陈发春</t>
  </si>
  <si>
    <t>000748813151</t>
  </si>
  <si>
    <t>SP17061600114532</t>
  </si>
  <si>
    <t>OP17061600080731</t>
  </si>
  <si>
    <t>1000095258</t>
  </si>
  <si>
    <t>苏丽君</t>
  </si>
  <si>
    <t>000748832737</t>
  </si>
  <si>
    <t>SP17061600114575</t>
  </si>
  <si>
    <t>OP17061600080766</t>
  </si>
  <si>
    <t>1000091274</t>
  </si>
  <si>
    <t>赵松盛</t>
  </si>
  <si>
    <t>000748834718</t>
  </si>
  <si>
    <t>SP17061600114577</t>
  </si>
  <si>
    <t>OP17061600080768</t>
  </si>
  <si>
    <t>1000095352</t>
  </si>
  <si>
    <t>徐娟妹</t>
  </si>
  <si>
    <t>000748844469</t>
  </si>
  <si>
    <t>SP17061600114599</t>
  </si>
  <si>
    <t>OP17061600080786</t>
  </si>
  <si>
    <t>1000095314</t>
  </si>
  <si>
    <t>王立艳</t>
  </si>
  <si>
    <t>000748862304</t>
  </si>
  <si>
    <t>SP17061600114664</t>
  </si>
  <si>
    <t>OP17061600080819</t>
  </si>
  <si>
    <t>1000093343</t>
  </si>
  <si>
    <t>骆开新</t>
  </si>
  <si>
    <t>000748859220</t>
  </si>
  <si>
    <t>SP17061600114651</t>
  </si>
  <si>
    <t>OP17061600080814</t>
  </si>
  <si>
    <t>1000095375</t>
  </si>
  <si>
    <t>韩淑鸾</t>
  </si>
  <si>
    <t>000748879097</t>
  </si>
  <si>
    <t>SP17061600114682</t>
  </si>
  <si>
    <t>OP17061600080828</t>
  </si>
  <si>
    <t>5015809013</t>
  </si>
  <si>
    <t>龚思源</t>
  </si>
  <si>
    <t>000748891864</t>
  </si>
  <si>
    <t>SP17061600114699</t>
  </si>
  <si>
    <t>OP17061600080846</t>
  </si>
  <si>
    <t>1000095387</t>
  </si>
  <si>
    <t>李小琼</t>
  </si>
  <si>
    <t>000748935691</t>
  </si>
  <si>
    <t>SP17061600114828</t>
  </si>
  <si>
    <t>OP17061600080917</t>
  </si>
  <si>
    <t>0000131425</t>
  </si>
  <si>
    <t>屠春红</t>
  </si>
  <si>
    <t>000748961114</t>
  </si>
  <si>
    <t>SP17061600114859</t>
  </si>
  <si>
    <t>OP17061600080948</t>
  </si>
  <si>
    <t>1000095221</t>
  </si>
  <si>
    <t>樊丽君</t>
  </si>
  <si>
    <t>000748960746</t>
  </si>
  <si>
    <t>SP17061600114873</t>
  </si>
  <si>
    <t>OP17061600080958</t>
  </si>
  <si>
    <t>1000095259</t>
  </si>
  <si>
    <t>潘润</t>
  </si>
  <si>
    <t>000748955603</t>
  </si>
  <si>
    <t>SP17061600114864</t>
  </si>
  <si>
    <t>OP17061600080951</t>
  </si>
  <si>
    <t>1000095446</t>
  </si>
  <si>
    <t>叶娟润</t>
  </si>
  <si>
    <t>000748968842</t>
  </si>
  <si>
    <t>SP17061600114884</t>
  </si>
  <si>
    <t>OP17061600080973</t>
  </si>
  <si>
    <t>1000049476</t>
  </si>
  <si>
    <t>罗柱芬</t>
  </si>
  <si>
    <t>000749016743</t>
  </si>
  <si>
    <t>SP17061600114955</t>
  </si>
  <si>
    <t>OP17061600081027</t>
  </si>
  <si>
    <t>1000095448</t>
  </si>
  <si>
    <t>李伦秀</t>
  </si>
  <si>
    <t>000749055659</t>
  </si>
  <si>
    <t>SP17061600115035</t>
  </si>
  <si>
    <t>OP17061600081072</t>
  </si>
  <si>
    <t>5011515619</t>
  </si>
  <si>
    <t>彭艳</t>
  </si>
  <si>
    <t>000749112335</t>
  </si>
  <si>
    <t>SP17061600115138</t>
  </si>
  <si>
    <t>OP17061600081159</t>
  </si>
  <si>
    <t>1000095628</t>
  </si>
  <si>
    <t>李涛</t>
  </si>
  <si>
    <t>000749128907</t>
  </si>
  <si>
    <t>SP17061600115197</t>
  </si>
  <si>
    <t>OP17061600081193</t>
  </si>
  <si>
    <t>000749138470</t>
  </si>
  <si>
    <t>SP17061600115228</t>
  </si>
  <si>
    <t>OP17061600081216</t>
  </si>
  <si>
    <t>000749153301</t>
  </si>
  <si>
    <t>SP17061600115273</t>
  </si>
  <si>
    <t>OP17061600081239</t>
  </si>
  <si>
    <t>1000064878</t>
  </si>
  <si>
    <t>丁钟敏</t>
  </si>
  <si>
    <t>000749174220</t>
  </si>
  <si>
    <t>SP17061600115318</t>
  </si>
  <si>
    <t>OP17061600081274</t>
  </si>
  <si>
    <t>1000095718</t>
  </si>
  <si>
    <t>胡丛兰</t>
  </si>
  <si>
    <t>000749190203</t>
  </si>
  <si>
    <t>SP17061600115352</t>
  </si>
  <si>
    <t>OP17061600081298</t>
  </si>
  <si>
    <t>5333-3300007179</t>
  </si>
  <si>
    <t>蒲作萍</t>
  </si>
  <si>
    <t>000749206471</t>
  </si>
  <si>
    <t>SP17061600115424</t>
  </si>
  <si>
    <t>OP17061600081332</t>
  </si>
  <si>
    <t>1000095727</t>
  </si>
  <si>
    <t>殷绪龙</t>
  </si>
  <si>
    <t>000749216019</t>
  </si>
  <si>
    <t>SP17061600115441</t>
  </si>
  <si>
    <t>OP17061600081345</t>
  </si>
  <si>
    <t>1000095553</t>
  </si>
  <si>
    <t>母树云</t>
  </si>
  <si>
    <t>000749230458</t>
  </si>
  <si>
    <t>SP17061600115487</t>
  </si>
  <si>
    <t>OP17061600081377</t>
  </si>
  <si>
    <t>000749248046</t>
  </si>
  <si>
    <t>SP17061600115536</t>
  </si>
  <si>
    <t>OP17061600081402</t>
  </si>
  <si>
    <t>1000095743</t>
  </si>
  <si>
    <t>周晓娅</t>
  </si>
  <si>
    <t>000749248040</t>
  </si>
  <si>
    <t>SP17061600115524</t>
  </si>
  <si>
    <t>OP17061600081391</t>
  </si>
  <si>
    <t>1000095547</t>
  </si>
  <si>
    <t>母松艳</t>
  </si>
  <si>
    <t>000749252956</t>
  </si>
  <si>
    <t>SP17061600115553</t>
  </si>
  <si>
    <t>OP17061600081414</t>
  </si>
  <si>
    <t>1000095543</t>
  </si>
  <si>
    <t>郑智高</t>
  </si>
  <si>
    <t>000749260903</t>
  </si>
  <si>
    <t>SP17061600115578</t>
  </si>
  <si>
    <t>OP17061600081440</t>
  </si>
  <si>
    <t>1000095761</t>
  </si>
  <si>
    <t>宋君平</t>
  </si>
  <si>
    <t>000749266716</t>
  </si>
  <si>
    <t>SP17061600115589</t>
  </si>
  <si>
    <t>OP17061600081444</t>
  </si>
  <si>
    <t>1000095815</t>
  </si>
  <si>
    <t>李文俊</t>
  </si>
  <si>
    <t>000749305866</t>
  </si>
  <si>
    <t>SP17061600115697</t>
  </si>
  <si>
    <t>OP17061600081511</t>
  </si>
  <si>
    <t>000749307612</t>
  </si>
  <si>
    <t>SP17061600115700</t>
  </si>
  <si>
    <t>OP17061600081514</t>
  </si>
  <si>
    <t>1000066073</t>
  </si>
  <si>
    <t>沈永香</t>
  </si>
  <si>
    <t>000749324818</t>
  </si>
  <si>
    <t>SP17061600115744</t>
  </si>
  <si>
    <t>OP17061600081543</t>
  </si>
  <si>
    <t>1000095842</t>
  </si>
  <si>
    <t>李云生</t>
  </si>
  <si>
    <t>000749331048</t>
  </si>
  <si>
    <t>SP17061600115752</t>
  </si>
  <si>
    <t>OP17061600081551</t>
  </si>
  <si>
    <t>5300-0000290293</t>
  </si>
  <si>
    <t>陈丽琼</t>
  </si>
  <si>
    <t>000749331326</t>
  </si>
  <si>
    <t>SP17061600115754</t>
  </si>
  <si>
    <t>OP17061600081553</t>
  </si>
  <si>
    <t>5010339387</t>
  </si>
  <si>
    <t>黄蓓怡</t>
  </si>
  <si>
    <t>000749340597</t>
  </si>
  <si>
    <t>SP17061600115772</t>
  </si>
  <si>
    <t>OP17061600081567</t>
  </si>
  <si>
    <t>1000095851</t>
  </si>
  <si>
    <t>林冰国</t>
  </si>
  <si>
    <t>000749340001</t>
  </si>
  <si>
    <t>SP17061600115778</t>
  </si>
  <si>
    <t>OP17061600081569</t>
  </si>
  <si>
    <t>0111108513</t>
  </si>
  <si>
    <t>王蕾</t>
  </si>
  <si>
    <t>000749356259</t>
  </si>
  <si>
    <t>SP17061600115810</t>
  </si>
  <si>
    <t>OP17061600081600</t>
  </si>
  <si>
    <t>1000095878</t>
  </si>
  <si>
    <t>张国莲</t>
  </si>
  <si>
    <t>000749358709</t>
  </si>
  <si>
    <t>SP17061600115814</t>
  </si>
  <si>
    <t>OP17061600081604</t>
  </si>
  <si>
    <t>1000095915</t>
  </si>
  <si>
    <t>凌继华</t>
  </si>
  <si>
    <t>000749379375</t>
  </si>
  <si>
    <t>SP17061600115867</t>
  </si>
  <si>
    <t>OP17061600081645</t>
  </si>
  <si>
    <t>1000095925</t>
  </si>
  <si>
    <t>王玉</t>
  </si>
  <si>
    <t>000749406644</t>
  </si>
  <si>
    <t>SP17061600115907</t>
  </si>
  <si>
    <t>OP17061600081677</t>
  </si>
  <si>
    <t>1000018744</t>
  </si>
  <si>
    <t>高秀媚</t>
  </si>
  <si>
    <t>000749423038</t>
  </si>
  <si>
    <t>SP17061600115931</t>
  </si>
  <si>
    <t>OP17061600081701</t>
  </si>
  <si>
    <t>1000095945</t>
  </si>
  <si>
    <t>000749460335</t>
  </si>
  <si>
    <t>SP17061600116035</t>
  </si>
  <si>
    <t>OP17061600081770</t>
  </si>
  <si>
    <t>1000095999</t>
  </si>
  <si>
    <t>吴文耀</t>
  </si>
  <si>
    <t>000749485510</t>
  </si>
  <si>
    <t>SP17061600116098</t>
  </si>
  <si>
    <t>OP17061600081808</t>
  </si>
  <si>
    <t>1000095994</t>
  </si>
  <si>
    <t>刘祥煜</t>
  </si>
  <si>
    <t>000749481494</t>
  </si>
  <si>
    <t>SP17061600116100</t>
  </si>
  <si>
    <t>OP17061600081810</t>
  </si>
  <si>
    <t>000749487109</t>
  </si>
  <si>
    <t>SP17061600116105</t>
  </si>
  <si>
    <t>OP17061600081815</t>
  </si>
  <si>
    <t>1000096016</t>
  </si>
  <si>
    <t>王忠芝</t>
  </si>
  <si>
    <t>000749492503</t>
  </si>
  <si>
    <t>SP17061600116116</t>
  </si>
  <si>
    <t>OP17061600081824</t>
  </si>
  <si>
    <t>000749501345</t>
  </si>
  <si>
    <t>SP17061600116130</t>
  </si>
  <si>
    <t>OP17061600081835</t>
  </si>
  <si>
    <t>1000095560</t>
  </si>
  <si>
    <t>郑佳怡</t>
  </si>
  <si>
    <t>000749528988</t>
  </si>
  <si>
    <t>SP17061600116211</t>
  </si>
  <si>
    <t>OP17061600081882</t>
  </si>
  <si>
    <t>1000093847</t>
  </si>
  <si>
    <t>丁玉芬</t>
  </si>
  <si>
    <t>000749526990</t>
  </si>
  <si>
    <t>SP17061600116213</t>
  </si>
  <si>
    <t>OP17061600081883</t>
  </si>
  <si>
    <t>1000008185</t>
  </si>
  <si>
    <t>蔡绍丽</t>
  </si>
  <si>
    <t>000749530812</t>
  </si>
  <si>
    <t>SP17061600116225</t>
  </si>
  <si>
    <t>OP17061600081892</t>
  </si>
  <si>
    <t>0103163792</t>
  </si>
  <si>
    <t>刘云</t>
  </si>
  <si>
    <t>000749539599</t>
  </si>
  <si>
    <t>SP17061600116261</t>
  </si>
  <si>
    <t>OP17061600081908</t>
  </si>
  <si>
    <t>1000096073</t>
  </si>
  <si>
    <t>陈柱莲</t>
  </si>
  <si>
    <t>000749544207</t>
  </si>
  <si>
    <t>SP17061600116265</t>
  </si>
  <si>
    <t>OP17061600081909</t>
  </si>
  <si>
    <t>1000064760</t>
  </si>
  <si>
    <t>王凯莉</t>
  </si>
  <si>
    <t>000749556946</t>
  </si>
  <si>
    <t>SP17061600116327</t>
  </si>
  <si>
    <t>OP17061600081949</t>
  </si>
  <si>
    <t>1000096094</t>
  </si>
  <si>
    <t>肖新红</t>
  </si>
  <si>
    <t>000749560912</t>
  </si>
  <si>
    <t>SP17061600116333</t>
  </si>
  <si>
    <t>OP17061600081953</t>
  </si>
  <si>
    <t>1000095129</t>
  </si>
  <si>
    <t>王海燕</t>
  </si>
  <si>
    <t>000749570161</t>
  </si>
  <si>
    <t>SP17061600116353</t>
  </si>
  <si>
    <t>OP17061600081969</t>
  </si>
  <si>
    <t>0111288895</t>
  </si>
  <si>
    <t>孙忠章</t>
  </si>
  <si>
    <t>000749571426</t>
  </si>
  <si>
    <t>SP17061600116360</t>
  </si>
  <si>
    <t>OP17061600081974</t>
  </si>
  <si>
    <t>1000095897</t>
  </si>
  <si>
    <t>刘中群</t>
  </si>
  <si>
    <t>000749580864</t>
  </si>
  <si>
    <t>SP17061600116389</t>
  </si>
  <si>
    <t>OP17061600081990</t>
  </si>
  <si>
    <t>000749590761</t>
  </si>
  <si>
    <t>SP17061600116406</t>
  </si>
  <si>
    <t>OP17061600082000</t>
  </si>
  <si>
    <t>1000095746</t>
  </si>
  <si>
    <t>杨莹娜</t>
  </si>
  <si>
    <t>000749609692</t>
  </si>
  <si>
    <t>SP17061600116435</t>
  </si>
  <si>
    <t>OP17061600082018</t>
  </si>
  <si>
    <t>1000096060</t>
  </si>
  <si>
    <t>罗再艳</t>
  </si>
  <si>
    <t>000749632008</t>
  </si>
  <si>
    <t>SP17061600116500</t>
  </si>
  <si>
    <t>OP17061600082054</t>
  </si>
  <si>
    <t>1000014459</t>
  </si>
  <si>
    <t>查鸿丽</t>
  </si>
  <si>
    <t>000749623256</t>
  </si>
  <si>
    <t>SP17061600116467</t>
  </si>
  <si>
    <t>OP17061600082043</t>
  </si>
  <si>
    <t>000749652930</t>
  </si>
  <si>
    <t>SP17061600116553</t>
  </si>
  <si>
    <t>OP17061600082076</t>
  </si>
  <si>
    <t>1000096177</t>
  </si>
  <si>
    <t>曾应葵</t>
  </si>
  <si>
    <t>000749663408</t>
  </si>
  <si>
    <t>SP17061600116565</t>
  </si>
  <si>
    <t>OP17061600082087</t>
  </si>
  <si>
    <t>1000095357</t>
  </si>
  <si>
    <t>崔蕊</t>
  </si>
  <si>
    <t>000749666112</t>
  </si>
  <si>
    <t>SP17061600116567</t>
  </si>
  <si>
    <t>OP17061600082090</t>
  </si>
  <si>
    <t>1000095239</t>
  </si>
  <si>
    <t>000749671120</t>
  </si>
  <si>
    <t>SP17061600116581</t>
  </si>
  <si>
    <t>OP17061600082102</t>
  </si>
  <si>
    <t>000749674890</t>
  </si>
  <si>
    <t>SP17061600116592</t>
  </si>
  <si>
    <t>OP17061600082109</t>
  </si>
  <si>
    <t>1000094921</t>
  </si>
  <si>
    <t>诺周女</t>
  </si>
  <si>
    <t>000749675888</t>
  </si>
  <si>
    <t>SP17061600116596</t>
  </si>
  <si>
    <t>OP17061600082110</t>
  </si>
  <si>
    <t>1000072725</t>
  </si>
  <si>
    <t>沈仁表</t>
  </si>
  <si>
    <t>000749678989</t>
  </si>
  <si>
    <t>SP17061600116603</t>
  </si>
  <si>
    <t>OP17061600082118</t>
  </si>
  <si>
    <t>1000095747</t>
  </si>
  <si>
    <t>玉腊金</t>
  </si>
  <si>
    <t>000749699857</t>
  </si>
  <si>
    <t>SP17061600116643</t>
  </si>
  <si>
    <t>OP17061600082141</t>
  </si>
  <si>
    <t>1000080655</t>
  </si>
  <si>
    <t>王崇净</t>
  </si>
  <si>
    <t>000749715249</t>
  </si>
  <si>
    <t>SP17061600116669</t>
  </si>
  <si>
    <t>OP17061600082155</t>
  </si>
  <si>
    <t>000749724495</t>
  </si>
  <si>
    <t>SP17061600116677</t>
  </si>
  <si>
    <t>OP17061600082163</t>
  </si>
  <si>
    <t>5015718927</t>
  </si>
  <si>
    <t>魏朕蘅</t>
  </si>
  <si>
    <t>000749723999</t>
  </si>
  <si>
    <t>SP17061600116680</t>
  </si>
  <si>
    <t>OP17061600082165</t>
  </si>
  <si>
    <t>000749734237</t>
  </si>
  <si>
    <t>SP17061600116695</t>
  </si>
  <si>
    <t>OP17061600082176</t>
  </si>
  <si>
    <t>0102560825</t>
  </si>
  <si>
    <t>祝小丹</t>
  </si>
  <si>
    <t>000749731459</t>
  </si>
  <si>
    <t>SP17061600116698</t>
  </si>
  <si>
    <t>OP17061600082177</t>
  </si>
  <si>
    <t>1000095066</t>
  </si>
  <si>
    <t>000749738367</t>
  </si>
  <si>
    <t>SP17061600116708</t>
  </si>
  <si>
    <t>OP17061600082183</t>
  </si>
  <si>
    <t>1000095338</t>
  </si>
  <si>
    <t>王仁会</t>
  </si>
  <si>
    <t>000749748346</t>
  </si>
  <si>
    <t>SP17061600116728</t>
  </si>
  <si>
    <t>OP17061600082200</t>
  </si>
  <si>
    <t>1000074085</t>
  </si>
  <si>
    <t>刘雄月</t>
  </si>
  <si>
    <t>000749750063</t>
  </si>
  <si>
    <t>SP17061600116731</t>
  </si>
  <si>
    <t>OP17061600082202</t>
  </si>
  <si>
    <t>0103139443</t>
  </si>
  <si>
    <t>颜淑芬</t>
  </si>
  <si>
    <t>000749839837</t>
  </si>
  <si>
    <t>SP17061600116907</t>
  </si>
  <si>
    <t>OP17061600082311</t>
  </si>
  <si>
    <t>5330-3023002541</t>
  </si>
  <si>
    <t>张杏兰</t>
  </si>
  <si>
    <t>000749848395</t>
  </si>
  <si>
    <t>SP17061600116949</t>
  </si>
  <si>
    <t>OP17061600082335</t>
  </si>
  <si>
    <t>000749852722</t>
  </si>
  <si>
    <t>SP17061600116973</t>
  </si>
  <si>
    <t>OP17061600082346</t>
  </si>
  <si>
    <t>000749855198</t>
  </si>
  <si>
    <t>SP17061600116979</t>
  </si>
  <si>
    <t>OP17061600082349</t>
  </si>
  <si>
    <t>000749860775</t>
  </si>
  <si>
    <t>SP17061600116998</t>
  </si>
  <si>
    <t>OP17061600082354</t>
  </si>
  <si>
    <t>1000096145</t>
  </si>
  <si>
    <t>保亚蓉</t>
  </si>
  <si>
    <t>000749871145</t>
  </si>
  <si>
    <t>SP17061600117023</t>
  </si>
  <si>
    <t>OP17061600082373</t>
  </si>
  <si>
    <t>1000095249</t>
  </si>
  <si>
    <t>杨艳红</t>
  </si>
  <si>
    <t>000749902799</t>
  </si>
  <si>
    <t>SP17061600117077</t>
  </si>
  <si>
    <t>OP17061600082411</t>
  </si>
  <si>
    <t>0112325610</t>
  </si>
  <si>
    <t>李琴</t>
  </si>
  <si>
    <t>000749906574</t>
  </si>
  <si>
    <t>SP17061600117080</t>
  </si>
  <si>
    <t>OP17061600082413</t>
  </si>
  <si>
    <t>1000086318</t>
  </si>
  <si>
    <t>杨明高</t>
  </si>
  <si>
    <t>000749908410</t>
  </si>
  <si>
    <t>SP17061600117090</t>
  </si>
  <si>
    <t>OP17061600082424</t>
  </si>
  <si>
    <t>000749924199</t>
  </si>
  <si>
    <t>SP17061600117113</t>
  </si>
  <si>
    <t>OP17061600082444</t>
  </si>
  <si>
    <t>1000096338</t>
  </si>
  <si>
    <t>余浪勤</t>
  </si>
  <si>
    <t>000749927238</t>
  </si>
  <si>
    <t>SP17061600117119</t>
  </si>
  <si>
    <t>OP17061600082450</t>
  </si>
  <si>
    <t>1000095949</t>
  </si>
  <si>
    <t>易宁</t>
  </si>
  <si>
    <t>000749936266</t>
  </si>
  <si>
    <t>SP17061600117146</t>
  </si>
  <si>
    <t>OP17061600082466</t>
  </si>
  <si>
    <t>1000091462</t>
  </si>
  <si>
    <t>凤丽苹</t>
  </si>
  <si>
    <t>000749955267</t>
  </si>
  <si>
    <t>SP17061600117183</t>
  </si>
  <si>
    <t>OP17061600082489</t>
  </si>
  <si>
    <t>1000064495</t>
  </si>
  <si>
    <t>郎丽</t>
  </si>
  <si>
    <t>000749961224</t>
  </si>
  <si>
    <t>SP17061600117199</t>
  </si>
  <si>
    <t>OP17061600082500</t>
  </si>
  <si>
    <t>1000095778</t>
  </si>
  <si>
    <t>000749968438</t>
  </si>
  <si>
    <t>SP17061600117209</t>
  </si>
  <si>
    <t>OP17061600082509</t>
  </si>
  <si>
    <t>1000095976</t>
  </si>
  <si>
    <t>金颖佳</t>
  </si>
  <si>
    <t>000749997338</t>
  </si>
  <si>
    <t>SP17061600117243</t>
  </si>
  <si>
    <t>OP17061600082538</t>
  </si>
  <si>
    <t>1000094774</t>
  </si>
  <si>
    <t>000750012694</t>
  </si>
  <si>
    <t>SP17061600117264</t>
  </si>
  <si>
    <t>OP17061600082556</t>
  </si>
  <si>
    <t>1000095789</t>
  </si>
  <si>
    <t>管升华</t>
  </si>
  <si>
    <t>000750024300</t>
  </si>
  <si>
    <t>SP17061600117287</t>
  </si>
  <si>
    <t>OP17061600082566</t>
  </si>
  <si>
    <t>1000092067</t>
  </si>
  <si>
    <t>张礼霞</t>
  </si>
  <si>
    <t>000750044569</t>
  </si>
  <si>
    <t>SP17061600117307</t>
  </si>
  <si>
    <t>OP17061600082581</t>
  </si>
  <si>
    <t>1000096309</t>
  </si>
  <si>
    <t>张吉生</t>
  </si>
  <si>
    <t>000750055637</t>
  </si>
  <si>
    <t>SP17061600117316</t>
  </si>
  <si>
    <t>OP17061600082589</t>
  </si>
  <si>
    <t>1000092820</t>
  </si>
  <si>
    <t>刘丽芬之长子</t>
  </si>
  <si>
    <t>000750042693</t>
  </si>
  <si>
    <t>SP17061600117305</t>
  </si>
  <si>
    <t>OP17061600082579</t>
  </si>
  <si>
    <t>1000002609</t>
  </si>
  <si>
    <t>严桂玲</t>
  </si>
  <si>
    <t>000750065934</t>
  </si>
  <si>
    <t>SP17061600117329</t>
  </si>
  <si>
    <t>OP17061600082607</t>
  </si>
  <si>
    <t>1000096097</t>
  </si>
  <si>
    <t>李昌友</t>
  </si>
  <si>
    <t>000750077332</t>
  </si>
  <si>
    <t>SP17061600117347</t>
  </si>
  <si>
    <t>OP17061600082619</t>
  </si>
  <si>
    <t>1000095591</t>
  </si>
  <si>
    <t>郎德荣</t>
  </si>
  <si>
    <t>000750080092</t>
  </si>
  <si>
    <t>SP17061600117357</t>
  </si>
  <si>
    <t>OP17061600082624</t>
  </si>
  <si>
    <t>1000091567</t>
  </si>
  <si>
    <t>王云焕</t>
  </si>
  <si>
    <t>000750092763</t>
  </si>
  <si>
    <t>SP17061600117382</t>
  </si>
  <si>
    <t>OP17061600082645</t>
  </si>
  <si>
    <t>1000095854</t>
  </si>
  <si>
    <t>李虹</t>
  </si>
  <si>
    <t>000750135265</t>
  </si>
  <si>
    <t>SP17061600117430</t>
  </si>
  <si>
    <t>OP17061600082687</t>
  </si>
  <si>
    <t>1000096478</t>
  </si>
  <si>
    <t>唐宁</t>
  </si>
  <si>
    <t>000750154222</t>
  </si>
  <si>
    <t>SP17061600117479</t>
  </si>
  <si>
    <t>OP17061600082726</t>
  </si>
  <si>
    <t>1000093698</t>
  </si>
  <si>
    <t>000750170620</t>
  </si>
  <si>
    <t>SP17061600117501</t>
  </si>
  <si>
    <t>OP17061600082745</t>
  </si>
  <si>
    <t>1000048574</t>
  </si>
  <si>
    <t>杨海东</t>
  </si>
  <si>
    <t>000750168891</t>
  </si>
  <si>
    <t>SP17061600117504</t>
  </si>
  <si>
    <t>OP17061600082749</t>
  </si>
  <si>
    <t>1000031445</t>
  </si>
  <si>
    <t>关涛</t>
  </si>
  <si>
    <t>000750202337</t>
  </si>
  <si>
    <t>SP17061600117551</t>
  </si>
  <si>
    <t>OP17061600082788</t>
  </si>
  <si>
    <t>0112176328</t>
  </si>
  <si>
    <t>冯丽</t>
  </si>
  <si>
    <t>000750207683</t>
  </si>
  <si>
    <t>SP17061600117560</t>
  </si>
  <si>
    <t>OP17061600082792</t>
  </si>
  <si>
    <t>1000096564</t>
  </si>
  <si>
    <t>杨恩富</t>
  </si>
  <si>
    <t>000750236989</t>
  </si>
  <si>
    <t>SP17061600117637</t>
  </si>
  <si>
    <t>OP17061600082826</t>
  </si>
  <si>
    <t>000750265687</t>
  </si>
  <si>
    <t>SP17061600117691</t>
  </si>
  <si>
    <t>OP17061600082864</t>
  </si>
  <si>
    <t>1000096591</t>
  </si>
  <si>
    <t>张春遵</t>
  </si>
  <si>
    <t>000750263725</t>
  </si>
  <si>
    <t>SP17061600117686</t>
  </si>
  <si>
    <t>OP17061600082860</t>
  </si>
  <si>
    <t>0103199530</t>
  </si>
  <si>
    <t>杨鹦琪</t>
  </si>
  <si>
    <t>000750287839</t>
  </si>
  <si>
    <t>SP17061600117724</t>
  </si>
  <si>
    <t>OP17061600082888</t>
  </si>
  <si>
    <t>1000096250</t>
  </si>
  <si>
    <t>陈绍才</t>
  </si>
  <si>
    <t>000750300050</t>
  </si>
  <si>
    <t>SP17061600117736</t>
  </si>
  <si>
    <t>OP17061600082894</t>
  </si>
  <si>
    <t>1000088110</t>
  </si>
  <si>
    <t>郑淑钰</t>
  </si>
  <si>
    <t>000750298874</t>
  </si>
  <si>
    <t>SP17061600117740</t>
  </si>
  <si>
    <t>OP17061600082898</t>
  </si>
  <si>
    <t>1000096507</t>
  </si>
  <si>
    <t>翁骐国</t>
  </si>
  <si>
    <t>000750315007</t>
  </si>
  <si>
    <t>SP17061600117748</t>
  </si>
  <si>
    <t>OP17061600082907</t>
  </si>
  <si>
    <t>1000091272</t>
  </si>
  <si>
    <t>维米扎西农布</t>
  </si>
  <si>
    <t>000750340928</t>
  </si>
  <si>
    <t>SP17061600117769</t>
  </si>
  <si>
    <t>OP17061600082925</t>
  </si>
  <si>
    <t>1000096010</t>
  </si>
  <si>
    <t>陶志刚</t>
  </si>
  <si>
    <t>000750347200</t>
  </si>
  <si>
    <t>SP17061600117770</t>
  </si>
  <si>
    <t>OP17061600082926</t>
  </si>
  <si>
    <t>000750363334</t>
  </si>
  <si>
    <t>SP17061600117795</t>
  </si>
  <si>
    <t>OP17061600082950</t>
  </si>
  <si>
    <t>1000095159</t>
  </si>
  <si>
    <t>杨娟</t>
  </si>
  <si>
    <t>000750379726</t>
  </si>
  <si>
    <t>SP17061600117828</t>
  </si>
  <si>
    <t>OP17061600082971</t>
  </si>
  <si>
    <t>000750388075</t>
  </si>
  <si>
    <t>SP17061600117843</t>
  </si>
  <si>
    <t>OP17061600082979</t>
  </si>
  <si>
    <t>5304-0425047887</t>
  </si>
  <si>
    <t>孟丹</t>
  </si>
  <si>
    <t>000750423576</t>
  </si>
  <si>
    <t>SP17061600117923</t>
  </si>
  <si>
    <t>OP17061600083029</t>
  </si>
  <si>
    <t>000750446426</t>
  </si>
  <si>
    <t>SP17061600117967</t>
  </si>
  <si>
    <t>OP17061600083061</t>
  </si>
  <si>
    <t>5303-0301081659</t>
  </si>
  <si>
    <t>王宁萍</t>
  </si>
  <si>
    <t>000750472239</t>
  </si>
  <si>
    <t>SP17061600117998</t>
  </si>
  <si>
    <t>OP17061600083083</t>
  </si>
  <si>
    <t>1000095696</t>
  </si>
  <si>
    <t>刘应梅</t>
  </si>
  <si>
    <t>000750474567</t>
  </si>
  <si>
    <t>SP17061600118000</t>
  </si>
  <si>
    <t>OP17061600083084</t>
  </si>
  <si>
    <t>1000035064</t>
  </si>
  <si>
    <t>杨雪平</t>
  </si>
  <si>
    <t>000750482411</t>
  </si>
  <si>
    <t>SP17061600118006</t>
  </si>
  <si>
    <t>OP17061600083092</t>
  </si>
  <si>
    <t>1000096631</t>
  </si>
  <si>
    <t>洪墨潇</t>
  </si>
  <si>
    <t>000750487695</t>
  </si>
  <si>
    <t>SP17061600118022</t>
  </si>
  <si>
    <t>OP17061600083107</t>
  </si>
  <si>
    <t>1000096011</t>
  </si>
  <si>
    <t>何金丽</t>
  </si>
  <si>
    <t>000750494327</t>
  </si>
  <si>
    <t>SP17061600118029</t>
  </si>
  <si>
    <t>OP17061600083113</t>
  </si>
  <si>
    <t>1000096720</t>
  </si>
  <si>
    <t>杨映琼</t>
  </si>
  <si>
    <t>000750539147</t>
  </si>
  <si>
    <t>SP17061600118088</t>
  </si>
  <si>
    <t>OP17061600083153</t>
  </si>
  <si>
    <t>1000095413</t>
  </si>
  <si>
    <t>卢冶嘉</t>
  </si>
  <si>
    <t>000750542197</t>
  </si>
  <si>
    <t>SP17061600118090</t>
  </si>
  <si>
    <t>OP17061600083156</t>
  </si>
  <si>
    <t>5323-2328009147</t>
  </si>
  <si>
    <t>李世芹</t>
  </si>
  <si>
    <t>000750567328</t>
  </si>
  <si>
    <t>SP17061600118122</t>
  </si>
  <si>
    <t>OP17061600083185</t>
  </si>
  <si>
    <t>1000092981</t>
  </si>
  <si>
    <t>杨梦仙</t>
  </si>
  <si>
    <t>000750593028</t>
  </si>
  <si>
    <t>SP17061600118167</t>
  </si>
  <si>
    <t>OP17061600083218</t>
  </si>
  <si>
    <t>000750599016</t>
  </si>
  <si>
    <t>SP17061600118174</t>
  </si>
  <si>
    <t>OP17061600083225</t>
  </si>
  <si>
    <t>1000020077</t>
  </si>
  <si>
    <t>卢春艳</t>
  </si>
  <si>
    <t>000750591684</t>
  </si>
  <si>
    <t>SP17061600118163</t>
  </si>
  <si>
    <t>OP17061600083214</t>
  </si>
  <si>
    <t>000750618265</t>
  </si>
  <si>
    <t>SP17061600118206</t>
  </si>
  <si>
    <t>OP17061600083253</t>
  </si>
  <si>
    <t>1000095300</t>
  </si>
  <si>
    <t>陇德翠</t>
  </si>
  <si>
    <t>000750627231</t>
  </si>
  <si>
    <t>SP17061600118222</t>
  </si>
  <si>
    <t>OP17061600083259</t>
  </si>
  <si>
    <t>1000096813</t>
  </si>
  <si>
    <t>时恺</t>
  </si>
  <si>
    <t>000750655605</t>
  </si>
  <si>
    <t>SP17061600118261</t>
  </si>
  <si>
    <t>OP17061600083284</t>
  </si>
  <si>
    <t>000750710263</t>
  </si>
  <si>
    <t>SP17061600118353</t>
  </si>
  <si>
    <t>OP17061600083343</t>
  </si>
  <si>
    <t>1000095257</t>
  </si>
  <si>
    <t>仇丽辉</t>
  </si>
  <si>
    <t>000750743114</t>
  </si>
  <si>
    <t>SP17061600118401</t>
  </si>
  <si>
    <t>OP17061600083375</t>
  </si>
  <si>
    <t>000750755709</t>
  </si>
  <si>
    <t>SP17061600118409</t>
  </si>
  <si>
    <t>OP17061600083382</t>
  </si>
  <si>
    <t>000750754266</t>
  </si>
  <si>
    <t>SP17061600118411</t>
  </si>
  <si>
    <t>OP17061600083384</t>
  </si>
  <si>
    <t>1000096856</t>
  </si>
  <si>
    <t>牛犇</t>
  </si>
  <si>
    <t>000750754213</t>
  </si>
  <si>
    <t>SP17061600118407</t>
  </si>
  <si>
    <t>OP17061600083380</t>
  </si>
  <si>
    <t>000750765315</t>
  </si>
  <si>
    <t>SP17061600118420</t>
  </si>
  <si>
    <t>OP17061600083391</t>
  </si>
  <si>
    <t>000750850501</t>
  </si>
  <si>
    <t>SP17061600118543</t>
  </si>
  <si>
    <t>OP17061600083469</t>
  </si>
  <si>
    <t>1000072681</t>
  </si>
  <si>
    <t>肖欢</t>
  </si>
  <si>
    <t>000750873062</t>
  </si>
  <si>
    <t>SP17061600118593</t>
  </si>
  <si>
    <t>OP17061600083498</t>
  </si>
  <si>
    <t>1000093219</t>
  </si>
  <si>
    <t>冯永慧</t>
  </si>
  <si>
    <t>000750884427</t>
  </si>
  <si>
    <t>SP17061600118616</t>
  </si>
  <si>
    <t>OP17061600083509</t>
  </si>
  <si>
    <t>0000006199</t>
  </si>
  <si>
    <t>司丽云</t>
  </si>
  <si>
    <t>000750898975</t>
  </si>
  <si>
    <t>SP17061600118630</t>
  </si>
  <si>
    <t>OP17061600083520</t>
  </si>
  <si>
    <t>1000096905</t>
  </si>
  <si>
    <t>000750908951</t>
  </si>
  <si>
    <t>SP17061600118639</t>
  </si>
  <si>
    <t>OP17061600083531</t>
  </si>
  <si>
    <t>000750930960</t>
  </si>
  <si>
    <t>SP17061600118671</t>
  </si>
  <si>
    <t>OP17061600083548</t>
  </si>
  <si>
    <t>1000090878</t>
  </si>
  <si>
    <t>李林波</t>
  </si>
  <si>
    <t>000750975334</t>
  </si>
  <si>
    <t>SP17061600118700</t>
  </si>
  <si>
    <t>OP17061600083570</t>
  </si>
  <si>
    <t>1000094971</t>
  </si>
  <si>
    <t>王春艳</t>
  </si>
  <si>
    <t>000751041340</t>
  </si>
  <si>
    <t>SP17061600118786</t>
  </si>
  <si>
    <t>OP17061600083611</t>
  </si>
  <si>
    <t>1000095092</t>
  </si>
  <si>
    <t>陈拾连</t>
  </si>
  <si>
    <t>000751071206</t>
  </si>
  <si>
    <t>SP17061600118809</t>
  </si>
  <si>
    <t>OP17061600083631</t>
  </si>
  <si>
    <t>1000095996</t>
  </si>
  <si>
    <t>吴春贵</t>
  </si>
  <si>
    <t>000751076612</t>
  </si>
  <si>
    <t>SP17061600118818</t>
  </si>
  <si>
    <t>OP17061600083638</t>
  </si>
  <si>
    <t>1000095138</t>
  </si>
  <si>
    <t>喻文玲</t>
  </si>
  <si>
    <t>000751079518</t>
  </si>
  <si>
    <t>SP17061600118822</t>
  </si>
  <si>
    <t>OP17061600083639</t>
  </si>
  <si>
    <t>1000096606</t>
  </si>
  <si>
    <t>李卫珍</t>
  </si>
  <si>
    <t>000751109809</t>
  </si>
  <si>
    <t>SP17061600118859</t>
  </si>
  <si>
    <t>OP17061600083664</t>
  </si>
  <si>
    <t>000751116971</t>
  </si>
  <si>
    <t>SP17061600118869</t>
  </si>
  <si>
    <t>OP17061600083670</t>
  </si>
  <si>
    <t>0101063813</t>
  </si>
  <si>
    <t>张健舟</t>
  </si>
  <si>
    <t>000751125844</t>
  </si>
  <si>
    <t>SP17061600118882</t>
  </si>
  <si>
    <t>OP17061600083676</t>
  </si>
  <si>
    <t>1000096863</t>
  </si>
  <si>
    <t>陈召凤</t>
  </si>
  <si>
    <t>000751130538</t>
  </si>
  <si>
    <t>SP17061600118887</t>
  </si>
  <si>
    <t>OP17061600083680</t>
  </si>
  <si>
    <t>1000083958</t>
  </si>
  <si>
    <t>晏烨</t>
  </si>
  <si>
    <t>000751129296</t>
  </si>
  <si>
    <t>SP17061600118889</t>
  </si>
  <si>
    <t>OP17061600083681</t>
  </si>
  <si>
    <t>1000096842</t>
  </si>
  <si>
    <t>李永菊</t>
  </si>
  <si>
    <t>000751134513</t>
  </si>
  <si>
    <t>SP17061600118892</t>
  </si>
  <si>
    <t>OP17061600083682</t>
  </si>
  <si>
    <t>1000096386</t>
  </si>
  <si>
    <t>罗琼</t>
  </si>
  <si>
    <t>000751152524</t>
  </si>
  <si>
    <t>SP17061600118924</t>
  </si>
  <si>
    <t>OP17061600083700</t>
  </si>
  <si>
    <t>1000084208</t>
  </si>
  <si>
    <t>彭德娟</t>
  </si>
  <si>
    <t>000751156494</t>
  </si>
  <si>
    <t>SP17061600118928</t>
  </si>
  <si>
    <t>OP17061600083703</t>
  </si>
  <si>
    <t>1000030528</t>
  </si>
  <si>
    <t>李姝瑶</t>
  </si>
  <si>
    <t>000751157999</t>
  </si>
  <si>
    <t>SP17061600118929</t>
  </si>
  <si>
    <t>OP17061600083706</t>
  </si>
  <si>
    <t>000751188839</t>
  </si>
  <si>
    <t>SP17061600118956</t>
  </si>
  <si>
    <t>OP17061600083724</t>
  </si>
  <si>
    <t>1000093096</t>
  </si>
  <si>
    <t>叶罕章</t>
  </si>
  <si>
    <t>000751202717</t>
  </si>
  <si>
    <t>SP17061600118962</t>
  </si>
  <si>
    <t>OP17061600083731</t>
  </si>
  <si>
    <t>1000096324</t>
  </si>
  <si>
    <t>000751219080</t>
  </si>
  <si>
    <t>SP17061600118976</t>
  </si>
  <si>
    <t>OP17061600083745</t>
  </si>
  <si>
    <t>1000096655</t>
  </si>
  <si>
    <t>曾以芬</t>
  </si>
  <si>
    <t>000751283039</t>
  </si>
  <si>
    <t>SP17061600119059</t>
  </si>
  <si>
    <t>OP17061600083795</t>
  </si>
  <si>
    <t>1000097053</t>
  </si>
  <si>
    <t>曹雪琼</t>
  </si>
  <si>
    <t>000751338541</t>
  </si>
  <si>
    <t>SP17061600119114</t>
  </si>
  <si>
    <t>OP17061600083842</t>
  </si>
  <si>
    <t>1000020380</t>
  </si>
  <si>
    <t>毕珍</t>
  </si>
  <si>
    <t>000751329530</t>
  </si>
  <si>
    <t>SP17061600119108</t>
  </si>
  <si>
    <t>OP17061600083834</t>
  </si>
  <si>
    <t>1000079591</t>
  </si>
  <si>
    <t>张春利</t>
  </si>
  <si>
    <t>000751339784</t>
  </si>
  <si>
    <t>SP17061600119116</t>
  </si>
  <si>
    <t>OP17061600083845</t>
  </si>
  <si>
    <t>0102191322</t>
  </si>
  <si>
    <t>000751343893</t>
  </si>
  <si>
    <t>SP17061600119120</t>
  </si>
  <si>
    <t>OP17061600083849</t>
  </si>
  <si>
    <t>000751346864</t>
  </si>
  <si>
    <t>SP17061600119122</t>
  </si>
  <si>
    <t>OP17061600083850</t>
  </si>
  <si>
    <t>1000096221</t>
  </si>
  <si>
    <t>黄训菊</t>
  </si>
  <si>
    <t>000751368975</t>
  </si>
  <si>
    <t>SP17061600119133</t>
  </si>
  <si>
    <t>OP17061600083861</t>
  </si>
  <si>
    <t>0101103429</t>
  </si>
  <si>
    <t>廖金艳</t>
  </si>
  <si>
    <t>000751374554</t>
  </si>
  <si>
    <t>SP17061600119138</t>
  </si>
  <si>
    <t>OP17061600083865</t>
  </si>
  <si>
    <t>000751388511</t>
  </si>
  <si>
    <t>SP17061600119154</t>
  </si>
  <si>
    <t>OP17061600083875</t>
  </si>
  <si>
    <t>1000096956</t>
  </si>
  <si>
    <t>宋继永</t>
  </si>
  <si>
    <t>000751445118</t>
  </si>
  <si>
    <t>SP17061600119237</t>
  </si>
  <si>
    <t>OP17061600083921</t>
  </si>
  <si>
    <t>5333-3321005381</t>
  </si>
  <si>
    <t>杨顺凤</t>
  </si>
  <si>
    <t>000751439876</t>
  </si>
  <si>
    <t>SP17061600119231</t>
  </si>
  <si>
    <t>OP17061600083916</t>
  </si>
  <si>
    <t>1000096922</t>
  </si>
  <si>
    <t>000751474529</t>
  </si>
  <si>
    <t>SP17061600119273</t>
  </si>
  <si>
    <t>OP17061600083946</t>
  </si>
  <si>
    <t>1000064731</t>
  </si>
  <si>
    <t>姚玉梅</t>
  </si>
  <si>
    <t>000751488762</t>
  </si>
  <si>
    <t>SP17061600119294</t>
  </si>
  <si>
    <t>OP17061600083970</t>
  </si>
  <si>
    <t>1000068992</t>
  </si>
  <si>
    <t>李尚泽</t>
  </si>
  <si>
    <t>000751548165</t>
  </si>
  <si>
    <t>SP17061600119382</t>
  </si>
  <si>
    <t>OP17061600084021</t>
  </si>
  <si>
    <t>0153027770</t>
  </si>
  <si>
    <t>张馨月</t>
  </si>
  <si>
    <t>000751623787</t>
  </si>
  <si>
    <t>SP17061600119517</t>
  </si>
  <si>
    <t>OP17061600084084</t>
  </si>
  <si>
    <t>1000096840</t>
  </si>
  <si>
    <t>莫虾仔</t>
  </si>
  <si>
    <t>000751625976</t>
  </si>
  <si>
    <t>SP17061600119519</t>
  </si>
  <si>
    <t>OP17061600084087</t>
  </si>
  <si>
    <t>000751631055</t>
  </si>
  <si>
    <t>SP17061600119520</t>
  </si>
  <si>
    <t>OP17061600084089</t>
  </si>
  <si>
    <t>5300-0000212802</t>
  </si>
  <si>
    <t>陈燕</t>
  </si>
  <si>
    <t>000751654550</t>
  </si>
  <si>
    <t>SP17061600119535</t>
  </si>
  <si>
    <t>OP17061600084103</t>
  </si>
  <si>
    <t>1000084878</t>
  </si>
  <si>
    <t>蔡云</t>
  </si>
  <si>
    <t>000751681042</t>
  </si>
  <si>
    <t>SP17061600119550</t>
  </si>
  <si>
    <t>OP17061600084115</t>
  </si>
  <si>
    <t>1000097063</t>
  </si>
  <si>
    <t>谢永芬</t>
  </si>
  <si>
    <t>000751752002</t>
  </si>
  <si>
    <t>SP17061600119605</t>
  </si>
  <si>
    <t>OP17061600084157</t>
  </si>
  <si>
    <t>1000096239</t>
  </si>
  <si>
    <t>田泽菊</t>
  </si>
  <si>
    <t>000751762124</t>
  </si>
  <si>
    <t>SP17061600119619</t>
  </si>
  <si>
    <t>OP17061600084162</t>
  </si>
  <si>
    <t>1000046805</t>
  </si>
  <si>
    <t>刘礼丹</t>
  </si>
  <si>
    <t>000751793940</t>
  </si>
  <si>
    <t>SP17061600119658</t>
  </si>
  <si>
    <t>OP17061600084193</t>
  </si>
  <si>
    <t>1000097121</t>
  </si>
  <si>
    <t>刘娜</t>
  </si>
  <si>
    <t>000751877894</t>
  </si>
  <si>
    <t>SP17061600119704</t>
  </si>
  <si>
    <t>OP17061600084240</t>
  </si>
  <si>
    <t>000751908414</t>
  </si>
  <si>
    <t>SP17061600119729</t>
  </si>
  <si>
    <t>OP17061600084261</t>
  </si>
  <si>
    <t>1000096319</t>
  </si>
  <si>
    <t>李其明</t>
  </si>
  <si>
    <t>000751920233</t>
  </si>
  <si>
    <t>SP17061600119748</t>
  </si>
  <si>
    <t>OP17061600084274</t>
  </si>
  <si>
    <t>5011325522</t>
  </si>
  <si>
    <t>杨凤琼</t>
  </si>
  <si>
    <t>000751948537</t>
  </si>
  <si>
    <t>SP17061600119807</t>
  </si>
  <si>
    <t>OP17061600084295</t>
  </si>
  <si>
    <t>1000096290</t>
  </si>
  <si>
    <t>龚学琼</t>
  </si>
  <si>
    <t>000751940259</t>
  </si>
  <si>
    <t>SP17061600119798</t>
  </si>
  <si>
    <t>OP17061600084292</t>
  </si>
  <si>
    <t>5303-0328033330</t>
  </si>
  <si>
    <t>丁继祥</t>
  </si>
  <si>
    <t>000751981049</t>
  </si>
  <si>
    <t>SP17061600119835</t>
  </si>
  <si>
    <t>OP17061600084315</t>
  </si>
  <si>
    <t>000751999758</t>
  </si>
  <si>
    <t>SP17061600119848</t>
  </si>
  <si>
    <t>OP17061600084326</t>
  </si>
  <si>
    <t>1000097260</t>
  </si>
  <si>
    <t>耿葭</t>
  </si>
  <si>
    <t>000752003728</t>
  </si>
  <si>
    <t>SP17061600119849</t>
  </si>
  <si>
    <t>OP17061600084327</t>
  </si>
  <si>
    <t>000752021579</t>
  </si>
  <si>
    <t>SP17061600119861</t>
  </si>
  <si>
    <t>OP17061600084336</t>
  </si>
  <si>
    <t>1000072449</t>
  </si>
  <si>
    <t>000752032690</t>
  </si>
  <si>
    <t>SP17061600119873</t>
  </si>
  <si>
    <t>OP17061600084343</t>
  </si>
  <si>
    <t>5300-0000192406</t>
  </si>
  <si>
    <t>韩华艳</t>
  </si>
  <si>
    <t>000752049054</t>
  </si>
  <si>
    <t>SP17061600119897</t>
  </si>
  <si>
    <t>OP17061600084352</t>
  </si>
  <si>
    <t>1000091930</t>
  </si>
  <si>
    <t>解学芸</t>
  </si>
  <si>
    <t>000752042429</t>
  </si>
  <si>
    <t>SP17061600119891</t>
  </si>
  <si>
    <t>OP17061600084349</t>
  </si>
  <si>
    <t>5300-0000810228</t>
  </si>
  <si>
    <t>刘园</t>
  </si>
  <si>
    <t>000752063615</t>
  </si>
  <si>
    <t>SP17061600119910</t>
  </si>
  <si>
    <t>OP17061600084360</t>
  </si>
  <si>
    <t>1000097310</t>
  </si>
  <si>
    <t>李凤</t>
  </si>
  <si>
    <t>000752140832</t>
  </si>
  <si>
    <t>SP17061600119982</t>
  </si>
  <si>
    <t>OP17061600084396</t>
  </si>
  <si>
    <t>1000092894</t>
  </si>
  <si>
    <t>苏华</t>
  </si>
  <si>
    <t>000752208165</t>
  </si>
  <si>
    <t>SP17061600120023</t>
  </si>
  <si>
    <t>OP17061600084428</t>
  </si>
  <si>
    <t>1000090603</t>
  </si>
  <si>
    <t>陈芳</t>
  </si>
  <si>
    <t>000752237707</t>
  </si>
  <si>
    <t>SP17061600120062</t>
  </si>
  <si>
    <t>OP17061600084443</t>
  </si>
  <si>
    <t>000752247971</t>
  </si>
  <si>
    <t>SP17061600120078</t>
  </si>
  <si>
    <t>OP17061600084450</t>
  </si>
  <si>
    <t>1000096138</t>
  </si>
  <si>
    <t>方明友</t>
  </si>
  <si>
    <t>000752378441</t>
  </si>
  <si>
    <t>SP17061600120165</t>
  </si>
  <si>
    <t>OP17061600084498</t>
  </si>
  <si>
    <t>000752569939</t>
  </si>
  <si>
    <t>SP17061600120267</t>
  </si>
  <si>
    <t>OP17061600084560</t>
  </si>
  <si>
    <t>1000019416</t>
  </si>
  <si>
    <t>胡忠琼</t>
  </si>
  <si>
    <t>000752602667</t>
  </si>
  <si>
    <t>SP17061600120278</t>
  </si>
  <si>
    <t>OP17061600084570</t>
  </si>
  <si>
    <t>000752696592</t>
  </si>
  <si>
    <t>SP17061600120299</t>
  </si>
  <si>
    <t>OP17061600084593</t>
  </si>
  <si>
    <t>1000096006</t>
  </si>
  <si>
    <t>马云昌</t>
  </si>
  <si>
    <t>000752772603</t>
  </si>
  <si>
    <t>SP17061600120311</t>
  </si>
  <si>
    <t>OP17061600084608</t>
  </si>
  <si>
    <t>1000097427</t>
  </si>
  <si>
    <t>夏茂</t>
  </si>
  <si>
    <t>000752858029</t>
  </si>
  <si>
    <t>SP17061600120355</t>
  </si>
  <si>
    <t>OP17061600084624</t>
  </si>
  <si>
    <t>1000087204</t>
  </si>
  <si>
    <t>张富梅</t>
  </si>
  <si>
    <t>000753274810</t>
  </si>
  <si>
    <t>SP17061600120525</t>
  </si>
  <si>
    <t>OP17061600084756</t>
  </si>
  <si>
    <t>1000097385</t>
  </si>
  <si>
    <t>夏绍洪</t>
  </si>
  <si>
    <t>000753306468</t>
  </si>
  <si>
    <t>SP17061600120547</t>
  </si>
  <si>
    <t>OP17061600084772</t>
  </si>
  <si>
    <t>1000097517</t>
  </si>
  <si>
    <t>杨秋燕</t>
  </si>
  <si>
    <t>000753364764</t>
  </si>
  <si>
    <t>SP17061600120573</t>
  </si>
  <si>
    <t>OP17061600084795</t>
  </si>
  <si>
    <t>000753424261</t>
  </si>
  <si>
    <t>SP17061600120596</t>
  </si>
  <si>
    <t>OP17061600084824</t>
  </si>
  <si>
    <t>1000097383</t>
  </si>
  <si>
    <t>刘松仁</t>
  </si>
  <si>
    <t>000753424352</t>
  </si>
  <si>
    <t>SP17061600120597</t>
  </si>
  <si>
    <t>OP17061600084826</t>
  </si>
  <si>
    <t>1000035466</t>
  </si>
  <si>
    <t>王成基</t>
  </si>
  <si>
    <t>000753473680</t>
  </si>
  <si>
    <t>SP17061600120654</t>
  </si>
  <si>
    <t>OP17061600084861</t>
  </si>
  <si>
    <t>000753482727</t>
  </si>
  <si>
    <t>SP17061600120658</t>
  </si>
  <si>
    <t>OP17061600084865</t>
  </si>
  <si>
    <t>1000012575</t>
  </si>
  <si>
    <t>000753507223</t>
  </si>
  <si>
    <t>SP17061600120679</t>
  </si>
  <si>
    <t>OP17061600084889</t>
  </si>
  <si>
    <t>0103075277</t>
  </si>
  <si>
    <t>雷云</t>
  </si>
  <si>
    <t>000753564606</t>
  </si>
  <si>
    <t>SP17061600120725</t>
  </si>
  <si>
    <t>OP17061600084924</t>
  </si>
  <si>
    <t>1000097473</t>
  </si>
  <si>
    <t>罗琴</t>
  </si>
  <si>
    <t>000753601146</t>
  </si>
  <si>
    <t>SP17061600120761</t>
  </si>
  <si>
    <t>OP17061600084956</t>
  </si>
  <si>
    <t>1000097657</t>
  </si>
  <si>
    <t>林玲玲</t>
  </si>
  <si>
    <t>000753615554</t>
  </si>
  <si>
    <t>SP17061600120777</t>
  </si>
  <si>
    <t>OP17061600084967</t>
  </si>
  <si>
    <t>000753622851</t>
  </si>
  <si>
    <t>SP17061600120785</t>
  </si>
  <si>
    <t>OP17061600084976</t>
  </si>
  <si>
    <t>0181080501</t>
  </si>
  <si>
    <t>陈焰</t>
  </si>
  <si>
    <t>000753633865</t>
  </si>
  <si>
    <t>SP17061600120795</t>
  </si>
  <si>
    <t>OP17061600084983</t>
  </si>
  <si>
    <t>000753662758</t>
  </si>
  <si>
    <t>SP17061600120829</t>
  </si>
  <si>
    <t>OP17061600085013</t>
  </si>
  <si>
    <t>1000081500</t>
  </si>
  <si>
    <t>郭时雨</t>
  </si>
  <si>
    <t>000753666885</t>
  </si>
  <si>
    <t>SP17061600120834</t>
  </si>
  <si>
    <t>OP17061600085019</t>
  </si>
  <si>
    <t>000753713303</t>
  </si>
  <si>
    <t>SP17061600120888</t>
  </si>
  <si>
    <t>OP17061600085071</t>
  </si>
  <si>
    <t>1000022504</t>
  </si>
  <si>
    <t>李小溪</t>
  </si>
  <si>
    <t>000753732957</t>
  </si>
  <si>
    <t>SP17061600120916</t>
  </si>
  <si>
    <t>OP17061600085098</t>
  </si>
  <si>
    <t>1000097396</t>
  </si>
  <si>
    <t>李琼芳</t>
  </si>
  <si>
    <t>000753733616</t>
  </si>
  <si>
    <t>SP17061600120921</t>
  </si>
  <si>
    <t>OP17061600085100</t>
  </si>
  <si>
    <t>000753732458</t>
  </si>
  <si>
    <t>SP17061600120926</t>
  </si>
  <si>
    <t>OP17061600085105</t>
  </si>
  <si>
    <t>1000097795</t>
  </si>
  <si>
    <t>李永兵</t>
  </si>
  <si>
    <t>000753755521</t>
  </si>
  <si>
    <t>SP17061600120952</t>
  </si>
  <si>
    <t>OP17061600085122</t>
  </si>
  <si>
    <t>1000097579</t>
  </si>
  <si>
    <t>苏丹希</t>
  </si>
  <si>
    <t>000753760290</t>
  </si>
  <si>
    <t>SP17061600120965</t>
  </si>
  <si>
    <t>OP17061600085135</t>
  </si>
  <si>
    <t>1000097804</t>
  </si>
  <si>
    <t>李如梅</t>
  </si>
  <si>
    <t>000753763678</t>
  </si>
  <si>
    <t>SP17061600120970</t>
  </si>
  <si>
    <t>OP17061600085138</t>
  </si>
  <si>
    <t>000753778469</t>
  </si>
  <si>
    <t>SP17061600121001</t>
  </si>
  <si>
    <t>OP17061600085155</t>
  </si>
  <si>
    <t>0111226959</t>
  </si>
  <si>
    <t>殷锡莉</t>
  </si>
  <si>
    <t>000753825170</t>
  </si>
  <si>
    <t>SP17061600121088</t>
  </si>
  <si>
    <t>OP17061600085221</t>
  </si>
  <si>
    <t>000753824747</t>
  </si>
  <si>
    <t>SP17061600121090</t>
  </si>
  <si>
    <t>OP17061600085222</t>
  </si>
  <si>
    <t>1000096970</t>
  </si>
  <si>
    <t>罗景红</t>
  </si>
  <si>
    <t>000753832686</t>
  </si>
  <si>
    <t>SP17061600121100</t>
  </si>
  <si>
    <t>OP17061600085232</t>
  </si>
  <si>
    <t>1000097252</t>
  </si>
  <si>
    <t>侯世金</t>
  </si>
  <si>
    <t>000753835317</t>
  </si>
  <si>
    <t>SP17061600121107</t>
  </si>
  <si>
    <t>OP17061600085236</t>
  </si>
  <si>
    <t>000753836804</t>
  </si>
  <si>
    <t>SP17061600121108</t>
  </si>
  <si>
    <t>OP17061600085238</t>
  </si>
  <si>
    <t>0112138735</t>
  </si>
  <si>
    <t>秦燕</t>
  </si>
  <si>
    <t>000753847462</t>
  </si>
  <si>
    <t>SP17061600121129</t>
  </si>
  <si>
    <t>OP17061600085255</t>
  </si>
  <si>
    <t>000753855929</t>
  </si>
  <si>
    <t>SP17061600121143</t>
  </si>
  <si>
    <t>OP17061600085265</t>
  </si>
  <si>
    <t>1000096370</t>
  </si>
  <si>
    <t>罗加仙</t>
  </si>
  <si>
    <t>000753860163</t>
  </si>
  <si>
    <t>SP17061600121148</t>
  </si>
  <si>
    <t>OP17061600085268</t>
  </si>
  <si>
    <t>000753871418</t>
  </si>
  <si>
    <t>SP17061600121168</t>
  </si>
  <si>
    <t>OP17061600085286</t>
  </si>
  <si>
    <t>1000097859</t>
  </si>
  <si>
    <t>郭予秋</t>
  </si>
  <si>
    <t>000753881212</t>
  </si>
  <si>
    <t>SP17061600121187</t>
  </si>
  <si>
    <t>OP17061600085299</t>
  </si>
  <si>
    <t>1000097444</t>
  </si>
  <si>
    <t>吴安能</t>
  </si>
  <si>
    <t>000753893239</t>
  </si>
  <si>
    <t>SP17061600121211</t>
  </si>
  <si>
    <t>OP17061600085318</t>
  </si>
  <si>
    <t>1000032622</t>
  </si>
  <si>
    <t>梁凤瑛</t>
  </si>
  <si>
    <t>000753905517</t>
  </si>
  <si>
    <t>SP17061600121228</t>
  </si>
  <si>
    <t>OP17061600085330</t>
  </si>
  <si>
    <t>1000097810</t>
  </si>
  <si>
    <t>孙承坚</t>
  </si>
  <si>
    <t>000753912865</t>
  </si>
  <si>
    <t>SP17061600121236</t>
  </si>
  <si>
    <t>OP17061600085339</t>
  </si>
  <si>
    <t>000753937175</t>
  </si>
  <si>
    <t>SP17061600121282</t>
  </si>
  <si>
    <t>OP17061600085378</t>
  </si>
  <si>
    <t>1000097627</t>
  </si>
  <si>
    <t>王桂珍</t>
  </si>
  <si>
    <t>000753954757</t>
  </si>
  <si>
    <t>SP17061600121302</t>
  </si>
  <si>
    <t>OP17061600085398</t>
  </si>
  <si>
    <t>1000086592</t>
  </si>
  <si>
    <t>李慧芳</t>
  </si>
  <si>
    <t>000753969816</t>
  </si>
  <si>
    <t>SP17061600121319</t>
  </si>
  <si>
    <t>OP17061600085415</t>
  </si>
  <si>
    <t>1000081998</t>
  </si>
  <si>
    <t>石凤金</t>
  </si>
  <si>
    <t>000753978276</t>
  </si>
  <si>
    <t>SP17061600121327</t>
  </si>
  <si>
    <t>OP17061600085425</t>
  </si>
  <si>
    <t>1000094321</t>
  </si>
  <si>
    <t>余秀</t>
  </si>
  <si>
    <t>000753977700</t>
  </si>
  <si>
    <t>SP17061600121330</t>
  </si>
  <si>
    <t>OP17061600085429</t>
  </si>
  <si>
    <t>1000097018</t>
  </si>
  <si>
    <t>张世堂</t>
  </si>
  <si>
    <t>000753995701</t>
  </si>
  <si>
    <t>SP17061600121342</t>
  </si>
  <si>
    <t>OP17061600085440</t>
  </si>
  <si>
    <t>1000097038</t>
  </si>
  <si>
    <t>谢玉禄</t>
  </si>
  <si>
    <t>000753993730</t>
  </si>
  <si>
    <t>SP17061600121347</t>
  </si>
  <si>
    <t>OP17061600085447</t>
  </si>
  <si>
    <t>1000055170</t>
  </si>
  <si>
    <t>周忠宝</t>
  </si>
  <si>
    <t>000754007915</t>
  </si>
  <si>
    <t>SP17061600121369</t>
  </si>
  <si>
    <t>OP17061600085468</t>
  </si>
  <si>
    <t>1000033017</t>
  </si>
  <si>
    <t>晏椒</t>
  </si>
  <si>
    <t>000754026792</t>
  </si>
  <si>
    <t>SP17061600121400</t>
  </si>
  <si>
    <t>OP17061600085493</t>
  </si>
  <si>
    <t>1000088481</t>
  </si>
  <si>
    <t>王海英</t>
  </si>
  <si>
    <t>000754035335</t>
  </si>
  <si>
    <t>SP17061600121411</t>
  </si>
  <si>
    <t>OP17061600085504</t>
  </si>
  <si>
    <t>1000095042</t>
  </si>
  <si>
    <t>郑祖均</t>
  </si>
  <si>
    <t>000754034963</t>
  </si>
  <si>
    <t>SP17061600121413</t>
  </si>
  <si>
    <t>OP17061600085508</t>
  </si>
  <si>
    <t>1000018157</t>
  </si>
  <si>
    <t>师越</t>
  </si>
  <si>
    <t>000754043006</t>
  </si>
  <si>
    <t>SP17061600121419</t>
  </si>
  <si>
    <t>OP17061600085516</t>
  </si>
  <si>
    <t>1000097956</t>
  </si>
  <si>
    <t>张兰芬</t>
  </si>
  <si>
    <t>000754055621</t>
  </si>
  <si>
    <t>SP17061600121444</t>
  </si>
  <si>
    <t>OP17061600085539</t>
  </si>
  <si>
    <t>0113017121</t>
  </si>
  <si>
    <t>谢贵新</t>
  </si>
  <si>
    <t>000754057049</t>
  </si>
  <si>
    <t>SP17061600121445</t>
  </si>
  <si>
    <t>OP17061600085541</t>
  </si>
  <si>
    <t>1000090956</t>
  </si>
  <si>
    <t>000754069221</t>
  </si>
  <si>
    <t>SP17061600121467</t>
  </si>
  <si>
    <t>OP17061600085560</t>
  </si>
  <si>
    <t>5011239541</t>
  </si>
  <si>
    <t>宁功翠</t>
  </si>
  <si>
    <t>000754070783</t>
  </si>
  <si>
    <t>SP17061600121468</t>
  </si>
  <si>
    <t>OP17061600085562</t>
  </si>
  <si>
    <t>1000097917</t>
  </si>
  <si>
    <t>刘琦</t>
  </si>
  <si>
    <t>000754076639</t>
  </si>
  <si>
    <t>SP17061600121474</t>
  </si>
  <si>
    <t>OP17061600085566</t>
  </si>
  <si>
    <t>000754089024</t>
  </si>
  <si>
    <t>SP17061600121483</t>
  </si>
  <si>
    <t>OP17061600085576</t>
  </si>
  <si>
    <t>000754099724</t>
  </si>
  <si>
    <t>SP17061600121492</t>
  </si>
  <si>
    <t>OP17061600085586</t>
  </si>
  <si>
    <t>1000097887</t>
  </si>
  <si>
    <t>董文禹</t>
  </si>
  <si>
    <t>000754118358</t>
  </si>
  <si>
    <t>SP17061600121505</t>
  </si>
  <si>
    <t>OP17061600085598</t>
  </si>
  <si>
    <t>5011496909</t>
  </si>
  <si>
    <t>王德华</t>
  </si>
  <si>
    <t>000754123545</t>
  </si>
  <si>
    <t>SP17061600121508</t>
  </si>
  <si>
    <t>OP17061600085601</t>
  </si>
  <si>
    <t>1000097945</t>
  </si>
  <si>
    <t>000754146430</t>
  </si>
  <si>
    <t>SP17061600121535</t>
  </si>
  <si>
    <t>OP17061600085620</t>
  </si>
  <si>
    <t>000754186609</t>
  </si>
  <si>
    <t>SP17061600121604</t>
  </si>
  <si>
    <t>OP17061600085665</t>
  </si>
  <si>
    <t>1000015399</t>
  </si>
  <si>
    <t>万曼和</t>
  </si>
  <si>
    <t>000754198628</t>
  </si>
  <si>
    <t>SP17061600121624</t>
  </si>
  <si>
    <t>OP17061600085680</t>
  </si>
  <si>
    <t>000754221161</t>
  </si>
  <si>
    <t>SP17061600121662</t>
  </si>
  <si>
    <t>OP17061600085704</t>
  </si>
  <si>
    <t>1000098058</t>
  </si>
  <si>
    <t>施慧</t>
  </si>
  <si>
    <t>000754245953</t>
  </si>
  <si>
    <t>SP17061600121689</t>
  </si>
  <si>
    <t>OP17061600085728</t>
  </si>
  <si>
    <t>0103375392</t>
  </si>
  <si>
    <t>徐静芝</t>
  </si>
  <si>
    <t>000754252627</t>
  </si>
  <si>
    <t>SP17061600121692</t>
  </si>
  <si>
    <t>OP17061600085733</t>
  </si>
  <si>
    <t>1000095459</t>
  </si>
  <si>
    <t>郑明帝</t>
  </si>
  <si>
    <t>000754255508</t>
  </si>
  <si>
    <t>SP17061600121697</t>
  </si>
  <si>
    <t>OP17061600085736</t>
  </si>
  <si>
    <t>000754267122</t>
  </si>
  <si>
    <t>SP17061600121702</t>
  </si>
  <si>
    <t>OP17061600085745</t>
  </si>
  <si>
    <t>000754277397</t>
  </si>
  <si>
    <t>SP17061600121717</t>
  </si>
  <si>
    <t>OP17061600085758</t>
  </si>
  <si>
    <t>1000011442</t>
  </si>
  <si>
    <t>刘利华</t>
  </si>
  <si>
    <t>000754298131</t>
  </si>
  <si>
    <t>SP17061600121751</t>
  </si>
  <si>
    <t>OP17061600085779</t>
  </si>
  <si>
    <t>1000090159</t>
  </si>
  <si>
    <t>朱晟希</t>
  </si>
  <si>
    <t>000754353232</t>
  </si>
  <si>
    <t>SP17061600121815</t>
  </si>
  <si>
    <t>OP17061600085824</t>
  </si>
  <si>
    <t>5303-0328012286</t>
  </si>
  <si>
    <t>赵再福</t>
  </si>
  <si>
    <t>000754371223</t>
  </si>
  <si>
    <t>SP17061600121844</t>
  </si>
  <si>
    <t>OP17061600085845</t>
  </si>
  <si>
    <t>000754374161</t>
  </si>
  <si>
    <t>SP17061600121846</t>
  </si>
  <si>
    <t>OP17061600085848</t>
  </si>
  <si>
    <t>000754406527</t>
  </si>
  <si>
    <t>SP17061600121895</t>
  </si>
  <si>
    <t>OP17061600085878</t>
  </si>
  <si>
    <t>1000097895</t>
  </si>
  <si>
    <t>000754413819</t>
  </si>
  <si>
    <t>SP17061600121912</t>
  </si>
  <si>
    <t>OP17061600085892</t>
  </si>
  <si>
    <t>1000071784</t>
  </si>
  <si>
    <t>高波</t>
  </si>
  <si>
    <t>000754428140</t>
  </si>
  <si>
    <t>SP17061600121934</t>
  </si>
  <si>
    <t>OP17061600085906</t>
  </si>
  <si>
    <t>000754434428</t>
  </si>
  <si>
    <t>SP17061600121946</t>
  </si>
  <si>
    <t>OP17061600085914</t>
  </si>
  <si>
    <t>1000073178</t>
  </si>
  <si>
    <t>陈维嫦</t>
  </si>
  <si>
    <t>000754451735</t>
  </si>
  <si>
    <t>SP17061600121959</t>
  </si>
  <si>
    <t>OP17061600085931</t>
  </si>
  <si>
    <t>1000098102</t>
  </si>
  <si>
    <t>000754464475</t>
  </si>
  <si>
    <t>SP17061600121969</t>
  </si>
  <si>
    <t>OP17061600085943</t>
  </si>
  <si>
    <t>0155021179</t>
  </si>
  <si>
    <t>000754458284</t>
  </si>
  <si>
    <t>SP17061600121965</t>
  </si>
  <si>
    <t>OP17061600085935</t>
  </si>
  <si>
    <t>1000098141</t>
  </si>
  <si>
    <t>何志华</t>
  </si>
  <si>
    <t>000754467998</t>
  </si>
  <si>
    <t>SP17061600121972</t>
  </si>
  <si>
    <t>OP17061600085949</t>
  </si>
  <si>
    <t>1000097969</t>
  </si>
  <si>
    <t>龙钰淇</t>
  </si>
  <si>
    <t>000754501370</t>
  </si>
  <si>
    <t>SP17061600122022</t>
  </si>
  <si>
    <t>OP17061600085982</t>
  </si>
  <si>
    <t>1000097477</t>
  </si>
  <si>
    <t>李小云</t>
  </si>
  <si>
    <t>000754543314</t>
  </si>
  <si>
    <t>SP17061600122070</t>
  </si>
  <si>
    <t>OP17061600086022</t>
  </si>
  <si>
    <t>000754557113</t>
  </si>
  <si>
    <t>SP17061600122080</t>
  </si>
  <si>
    <t>OP17061600086030</t>
  </si>
  <si>
    <t>000754571660</t>
  </si>
  <si>
    <t>SP17061600122096</t>
  </si>
  <si>
    <t>OP17061600086043</t>
  </si>
  <si>
    <t>0103234143</t>
  </si>
  <si>
    <t>符东林</t>
  </si>
  <si>
    <t>000754570045</t>
  </si>
  <si>
    <t>SP17061600122089</t>
  </si>
  <si>
    <t>OP17061600086039</t>
  </si>
  <si>
    <t>1000096573</t>
  </si>
  <si>
    <t>张树坪</t>
  </si>
  <si>
    <t>000754571158</t>
  </si>
  <si>
    <t>SP17061600122094</t>
  </si>
  <si>
    <t>OP17061600086041</t>
  </si>
  <si>
    <t>5300-0000484053</t>
  </si>
  <si>
    <t>000754577994</t>
  </si>
  <si>
    <t>SP17061600122104</t>
  </si>
  <si>
    <t>OP17061600086054</t>
  </si>
  <si>
    <t>1000087922</t>
  </si>
  <si>
    <t>吴长琼</t>
  </si>
  <si>
    <t>000754587384</t>
  </si>
  <si>
    <t>SP17061600122118</t>
  </si>
  <si>
    <t>OP17061600086066</t>
  </si>
  <si>
    <t>0121055184</t>
  </si>
  <si>
    <t>000754598461</t>
  </si>
  <si>
    <t>SP17061600122132</t>
  </si>
  <si>
    <t>OP17061600086086</t>
  </si>
  <si>
    <t>000754613206</t>
  </si>
  <si>
    <t>SP17061600122148</t>
  </si>
  <si>
    <t>OP17061600086095</t>
  </si>
  <si>
    <t>1000098065</t>
  </si>
  <si>
    <t>王梅</t>
  </si>
  <si>
    <t>000754615352</t>
  </si>
  <si>
    <t>SP17061600122150</t>
  </si>
  <si>
    <t>OP17061600086096</t>
  </si>
  <si>
    <t>1000097486</t>
  </si>
  <si>
    <t>杨云蓉</t>
  </si>
  <si>
    <t>000754637929</t>
  </si>
  <si>
    <t>SP17061600122184</t>
  </si>
  <si>
    <t>OP17061600086123</t>
  </si>
  <si>
    <t>1000069229</t>
  </si>
  <si>
    <t>张树花</t>
  </si>
  <si>
    <t>000754639907</t>
  </si>
  <si>
    <t>SP17061600122191</t>
  </si>
  <si>
    <t>OP17061600086128</t>
  </si>
  <si>
    <t>0102315349</t>
  </si>
  <si>
    <t>廖梓辛</t>
  </si>
  <si>
    <t>000754663396</t>
  </si>
  <si>
    <t>SP17061600122219</t>
  </si>
  <si>
    <t>OP17061600086152</t>
  </si>
  <si>
    <t>1000098204</t>
  </si>
  <si>
    <t>杨雨林</t>
  </si>
  <si>
    <t>000754680534</t>
  </si>
  <si>
    <t>SP17061600122226</t>
  </si>
  <si>
    <t>OP17061600086160</t>
  </si>
  <si>
    <t>1000095481</t>
  </si>
  <si>
    <t>袁金香</t>
  </si>
  <si>
    <t>000754691801</t>
  </si>
  <si>
    <t>SP17061600122243</t>
  </si>
  <si>
    <t>OP17061600086173</t>
  </si>
  <si>
    <t>1000082710</t>
  </si>
  <si>
    <t>史小珍</t>
  </si>
  <si>
    <t>000754693735</t>
  </si>
  <si>
    <t>SP17061600122246</t>
  </si>
  <si>
    <t>OP17061600086175</t>
  </si>
  <si>
    <t>0102323312</t>
  </si>
  <si>
    <t>范梅</t>
  </si>
  <si>
    <t>000754718344</t>
  </si>
  <si>
    <t>SP17061600122273</t>
  </si>
  <si>
    <t>OP17061600086208</t>
  </si>
  <si>
    <t>0111034160</t>
  </si>
  <si>
    <t>000754728828</t>
  </si>
  <si>
    <t>SP17061600122280</t>
  </si>
  <si>
    <t>OP17061600086216</t>
  </si>
  <si>
    <t>000754737844</t>
  </si>
  <si>
    <t>SP17061600122288</t>
  </si>
  <si>
    <t>OP17061600086227</t>
  </si>
  <si>
    <t>1000098212</t>
  </si>
  <si>
    <t>卢俊毅</t>
  </si>
  <si>
    <t>000754743989</t>
  </si>
  <si>
    <t>SP17061600122295</t>
  </si>
  <si>
    <t>OP17061600086236</t>
  </si>
  <si>
    <t>1000022652</t>
  </si>
  <si>
    <t>龚保芬</t>
  </si>
  <si>
    <t>000754755484</t>
  </si>
  <si>
    <t>SP17061600122306</t>
  </si>
  <si>
    <t>OP17061600086251</t>
  </si>
  <si>
    <t>1000098250</t>
  </si>
  <si>
    <t>马俪原</t>
  </si>
  <si>
    <t>000754780006</t>
  </si>
  <si>
    <t>SP17061600122333</t>
  </si>
  <si>
    <t>OP17061600086265</t>
  </si>
  <si>
    <t>000754791563</t>
  </si>
  <si>
    <t>SP17061600122351</t>
  </si>
  <si>
    <t>OP17061600086281</t>
  </si>
  <si>
    <t>1000095725</t>
  </si>
  <si>
    <t>王祖吉</t>
  </si>
  <si>
    <t>000754785491</t>
  </si>
  <si>
    <t>SP17061600122353</t>
  </si>
  <si>
    <t>OP17061600086283</t>
  </si>
  <si>
    <t>1000044659</t>
  </si>
  <si>
    <t>方琼娥</t>
  </si>
  <si>
    <t>000754809118</t>
  </si>
  <si>
    <t>SP17061600122371</t>
  </si>
  <si>
    <t>OP17061600086296</t>
  </si>
  <si>
    <t>1000098252</t>
  </si>
  <si>
    <t>郑毅</t>
  </si>
  <si>
    <t>000754820292</t>
  </si>
  <si>
    <t>SP17061600122379</t>
  </si>
  <si>
    <t>OP17061600086303</t>
  </si>
  <si>
    <t>1000053482</t>
  </si>
  <si>
    <t>蔡兴玲</t>
  </si>
  <si>
    <t>000754838866</t>
  </si>
  <si>
    <t>SP17061600122398</t>
  </si>
  <si>
    <t>OP17061600086324</t>
  </si>
  <si>
    <t>1000088604</t>
  </si>
  <si>
    <t>方丽</t>
  </si>
  <si>
    <t>000754851980</t>
  </si>
  <si>
    <t>SP17061600122409</t>
  </si>
  <si>
    <t>OP17061600086336</t>
  </si>
  <si>
    <t>1000095817</t>
  </si>
  <si>
    <t>彭顺华</t>
  </si>
  <si>
    <t>000754861885</t>
  </si>
  <si>
    <t>SP17061600122427</t>
  </si>
  <si>
    <t>OP17061600086350</t>
  </si>
  <si>
    <t>1000083963</t>
  </si>
  <si>
    <t>李莉</t>
  </si>
  <si>
    <t>000754861232</t>
  </si>
  <si>
    <t>SP17061600122420</t>
  </si>
  <si>
    <t>OP17061600086345</t>
  </si>
  <si>
    <t>0101096117</t>
  </si>
  <si>
    <t>蔺卿</t>
  </si>
  <si>
    <t>000754875373</t>
  </si>
  <si>
    <t>SP17061600122438</t>
  </si>
  <si>
    <t>OP17061600086360</t>
  </si>
  <si>
    <t>000754877710</t>
  </si>
  <si>
    <t>SP17061600122437</t>
  </si>
  <si>
    <t>OP17061600086359</t>
  </si>
  <si>
    <t>1000089329</t>
  </si>
  <si>
    <t>杨清迎</t>
  </si>
  <si>
    <t>000754885463</t>
  </si>
  <si>
    <t>SP17061600122444</t>
  </si>
  <si>
    <t>OP17061600086366</t>
  </si>
  <si>
    <t>0101027796</t>
  </si>
  <si>
    <t>纳杰</t>
  </si>
  <si>
    <t>000754889740</t>
  </si>
  <si>
    <t>SP17061600122446</t>
  </si>
  <si>
    <t>OP17061600086368</t>
  </si>
  <si>
    <t>000754940932</t>
  </si>
  <si>
    <t>SP17061600122484</t>
  </si>
  <si>
    <t>OP17061600086421</t>
  </si>
  <si>
    <t>1000008117</t>
  </si>
  <si>
    <t>陈姣</t>
  </si>
  <si>
    <t>000754941842</t>
  </si>
  <si>
    <t>SP17061600122485</t>
  </si>
  <si>
    <t>OP17061600086422</t>
  </si>
  <si>
    <t>1000065021</t>
  </si>
  <si>
    <t>唐进勇</t>
  </si>
  <si>
    <t>000754958811</t>
  </si>
  <si>
    <t>SP17061600122496</t>
  </si>
  <si>
    <t>OP17061600086437</t>
  </si>
  <si>
    <t>5300-0000100102</t>
  </si>
  <si>
    <t>孙杏宝</t>
  </si>
  <si>
    <t>000754987111</t>
  </si>
  <si>
    <t>SP17061600122507</t>
  </si>
  <si>
    <t>OP17061600086458</t>
  </si>
  <si>
    <t>000755020301</t>
  </si>
  <si>
    <t>SP17061600122547</t>
  </si>
  <si>
    <t>OP17061600086489</t>
  </si>
  <si>
    <t>1000098270</t>
  </si>
  <si>
    <t>李雨潼</t>
  </si>
  <si>
    <t>000755023813</t>
  </si>
  <si>
    <t>SP17061600122549</t>
  </si>
  <si>
    <t>OP17061600086492</t>
  </si>
  <si>
    <t>1000097898</t>
  </si>
  <si>
    <t>任关礼</t>
  </si>
  <si>
    <t>000755048327</t>
  </si>
  <si>
    <t>SP17061600122571</t>
  </si>
  <si>
    <t>OP17061600086521</t>
  </si>
  <si>
    <t>1000095371</t>
  </si>
  <si>
    <t>陈红坤</t>
  </si>
  <si>
    <t>000755060843</t>
  </si>
  <si>
    <t>SP17061600122581</t>
  </si>
  <si>
    <t>OP17061600086533</t>
  </si>
  <si>
    <t>5306-0627031796</t>
  </si>
  <si>
    <t>杨菊飞</t>
  </si>
  <si>
    <t>000755065923</t>
  </si>
  <si>
    <t>SP17061600122584</t>
  </si>
  <si>
    <t>OP17061600086536</t>
  </si>
  <si>
    <t>1000087301</t>
  </si>
  <si>
    <t>李昊洋</t>
  </si>
  <si>
    <t>000755075720</t>
  </si>
  <si>
    <t>SP17061600122587</t>
  </si>
  <si>
    <t>OP17061600086540</t>
  </si>
  <si>
    <t>000755073975</t>
  </si>
  <si>
    <t>SP17061600122589</t>
  </si>
  <si>
    <t>OP17061600086543</t>
  </si>
  <si>
    <t>1000092625</t>
  </si>
  <si>
    <t>赵梓彤</t>
  </si>
  <si>
    <t>000755076609</t>
  </si>
  <si>
    <t>SP17061600122590</t>
  </si>
  <si>
    <t>OP17061600086544</t>
  </si>
  <si>
    <t>0111246709</t>
  </si>
  <si>
    <t>黄用</t>
  </si>
  <si>
    <t>000755072783</t>
  </si>
  <si>
    <t>SP17061600122586</t>
  </si>
  <si>
    <t>OP17061600086539</t>
  </si>
  <si>
    <t>1000078132</t>
  </si>
  <si>
    <t>何清清</t>
  </si>
  <si>
    <t>000755078993</t>
  </si>
  <si>
    <t>SP17061600122595</t>
  </si>
  <si>
    <t>OP17061600086551</t>
  </si>
  <si>
    <t>000755089038</t>
  </si>
  <si>
    <t>SP17061600122599</t>
  </si>
  <si>
    <t>OP17061600086556</t>
  </si>
  <si>
    <t>1000098359</t>
  </si>
  <si>
    <t>黄峻</t>
  </si>
  <si>
    <t>000755086540</t>
  </si>
  <si>
    <t>SP17061600122597</t>
  </si>
  <si>
    <t>OP17061600086554</t>
  </si>
  <si>
    <t>1000097803</t>
  </si>
  <si>
    <t>鲁志桃</t>
  </si>
  <si>
    <t>000755096554</t>
  </si>
  <si>
    <t>SP17061600122605</t>
  </si>
  <si>
    <t>OP17061600086566</t>
  </si>
  <si>
    <t>000755099606</t>
  </si>
  <si>
    <t>SP17061600122608</t>
  </si>
  <si>
    <t>OP17061600086570</t>
  </si>
  <si>
    <t>1000098379</t>
  </si>
  <si>
    <t>李小应</t>
  </si>
  <si>
    <t>000755095743</t>
  </si>
  <si>
    <t>SP17061600122607</t>
  </si>
  <si>
    <t>OP17061600086569</t>
  </si>
  <si>
    <t>000755105883</t>
  </si>
  <si>
    <t>SP17061600122618</t>
  </si>
  <si>
    <t>OP17061600086582</t>
  </si>
  <si>
    <t>0111210239</t>
  </si>
  <si>
    <t>张高艳</t>
  </si>
  <si>
    <t>000755106125</t>
  </si>
  <si>
    <t>SP17061600122615</t>
  </si>
  <si>
    <t>OP17061600086579</t>
  </si>
  <si>
    <t>000755110471</t>
  </si>
  <si>
    <t>SP17061600122623</t>
  </si>
  <si>
    <t>OP17061600086587</t>
  </si>
  <si>
    <t>1000004825</t>
  </si>
  <si>
    <t>张琳</t>
  </si>
  <si>
    <t>000755115754</t>
  </si>
  <si>
    <t>SP17061600122625</t>
  </si>
  <si>
    <t>OP17061600086589</t>
  </si>
  <si>
    <t>1000095798</t>
  </si>
  <si>
    <t>潘淑敏</t>
  </si>
  <si>
    <t>000755121789</t>
  </si>
  <si>
    <t>SP17061600122628</t>
  </si>
  <si>
    <t>OP17061600086592</t>
  </si>
  <si>
    <t>000755127403</t>
  </si>
  <si>
    <t>SP17061600122636</t>
  </si>
  <si>
    <t>OP17061600086602</t>
  </si>
  <si>
    <t>1000098174</t>
  </si>
  <si>
    <t>陶涛</t>
  </si>
  <si>
    <t>000755139779</t>
  </si>
  <si>
    <t>SP17061600122645</t>
  </si>
  <si>
    <t>OP17061600086611</t>
  </si>
  <si>
    <t>1000097249</t>
  </si>
  <si>
    <t>谢剑锋</t>
  </si>
  <si>
    <t>000755161950</t>
  </si>
  <si>
    <t>SP17061600122665</t>
  </si>
  <si>
    <t>OP17061600086633</t>
  </si>
  <si>
    <t>1000098104</t>
  </si>
  <si>
    <t>文义芬</t>
  </si>
  <si>
    <t>000755178181</t>
  </si>
  <si>
    <t>SP17061600122673</t>
  </si>
  <si>
    <t>OP17061600086646</t>
  </si>
  <si>
    <t>000755189588</t>
  </si>
  <si>
    <t>SP17061600122680</t>
  </si>
  <si>
    <t>OP17061600086653</t>
  </si>
  <si>
    <t>000755199293</t>
  </si>
  <si>
    <t>SP17061600122688</t>
  </si>
  <si>
    <t>OP17061600086663</t>
  </si>
  <si>
    <t>1000075584</t>
  </si>
  <si>
    <t>陈院芬</t>
  </si>
  <si>
    <t>000755213379</t>
  </si>
  <si>
    <t>SP17061600122692</t>
  </si>
  <si>
    <t>OP17061600086674</t>
  </si>
  <si>
    <t>1000098395</t>
  </si>
  <si>
    <t>杨安睿</t>
  </si>
  <si>
    <t>000755223277</t>
  </si>
  <si>
    <t>SP17061600122693</t>
  </si>
  <si>
    <t>OP17061600086677</t>
  </si>
  <si>
    <t>5300-0000074757</t>
  </si>
  <si>
    <t>龚向前</t>
  </si>
  <si>
    <t>000755229455</t>
  </si>
  <si>
    <t>SP17061600122695</t>
  </si>
  <si>
    <t>OP17061600086679</t>
  </si>
  <si>
    <t>1000097889</t>
  </si>
  <si>
    <t>方玉江</t>
  </si>
  <si>
    <t>000755285300</t>
  </si>
  <si>
    <t>SP17061600122718</t>
  </si>
  <si>
    <t>OP17061600086707</t>
  </si>
  <si>
    <t>1000097270</t>
  </si>
  <si>
    <t>肖忆</t>
  </si>
  <si>
    <t>000755345454</t>
  </si>
  <si>
    <t>SP17061600122748</t>
  </si>
  <si>
    <t>OP17061600086745</t>
  </si>
  <si>
    <t>000755379357</t>
  </si>
  <si>
    <t>SP17061600122767</t>
  </si>
  <si>
    <t>OP17061600086763</t>
  </si>
  <si>
    <t>000755379274</t>
  </si>
  <si>
    <t>SP17061600122768</t>
  </si>
  <si>
    <t>OP17061600086764</t>
  </si>
  <si>
    <t>1000097694</t>
  </si>
  <si>
    <t>梅冬岩</t>
  </si>
  <si>
    <t>000755383028</t>
  </si>
  <si>
    <t>SP17061600122770</t>
  </si>
  <si>
    <t>OP17061600086766</t>
  </si>
  <si>
    <t>1000095449</t>
  </si>
  <si>
    <t>李茂胜</t>
  </si>
  <si>
    <t>000755404340</t>
  </si>
  <si>
    <t>SP17061600122783</t>
  </si>
  <si>
    <t>OP17061600086780</t>
  </si>
  <si>
    <t>000755402879</t>
  </si>
  <si>
    <t>SP17061600122785</t>
  </si>
  <si>
    <t>OP17061600086782</t>
  </si>
  <si>
    <t>1000095067</t>
  </si>
  <si>
    <t>杨国美</t>
  </si>
  <si>
    <t>000755412999</t>
  </si>
  <si>
    <t>SP17061600122788</t>
  </si>
  <si>
    <t>OP17061600086788</t>
  </si>
  <si>
    <t>000755428985</t>
  </si>
  <si>
    <t>SP17061600122791</t>
  </si>
  <si>
    <t>OP17061600086792</t>
  </si>
  <si>
    <t>000755522155</t>
  </si>
  <si>
    <t>SP17061600122818</t>
  </si>
  <si>
    <t>OP17061600086825</t>
  </si>
  <si>
    <t>5010342139</t>
  </si>
  <si>
    <t>彭泽申</t>
  </si>
  <si>
    <t>000755539632</t>
  </si>
  <si>
    <t>SP17061600122820</t>
  </si>
  <si>
    <t>OP17061600086828</t>
  </si>
  <si>
    <t>1000088864</t>
  </si>
  <si>
    <t>杨朝燕</t>
  </si>
  <si>
    <t>000755663312</t>
  </si>
  <si>
    <t>SP17061600122846</t>
  </si>
  <si>
    <t>OP17061600086879</t>
  </si>
  <si>
    <t>000755675995</t>
  </si>
  <si>
    <t>SP17061600122851</t>
  </si>
  <si>
    <t>OP17061600086887</t>
  </si>
  <si>
    <t>000755683303</t>
  </si>
  <si>
    <t>SP17061600122857</t>
  </si>
  <si>
    <t>OP17061600086893</t>
  </si>
  <si>
    <t>000755702717</t>
  </si>
  <si>
    <t>SP17061600122872</t>
  </si>
  <si>
    <t>OP17061600086910</t>
  </si>
  <si>
    <t>5011268280</t>
  </si>
  <si>
    <t>余红卫</t>
  </si>
  <si>
    <t>000755710831</t>
  </si>
  <si>
    <t>SP17061600122873</t>
  </si>
  <si>
    <t>OP17061600086912</t>
  </si>
  <si>
    <t>000755738477</t>
  </si>
  <si>
    <t>SP17061600122879</t>
  </si>
  <si>
    <t>OP17061600086921</t>
  </si>
  <si>
    <t>000755748747</t>
  </si>
  <si>
    <t>SP17061600122881</t>
  </si>
  <si>
    <t>OP17061600086923</t>
  </si>
  <si>
    <t>1000084684</t>
  </si>
  <si>
    <t>敬佳铭</t>
  </si>
  <si>
    <t>000755763617</t>
  </si>
  <si>
    <t>SP17061600122886</t>
  </si>
  <si>
    <t>OP17061600086930</t>
  </si>
  <si>
    <t>1000083463</t>
  </si>
  <si>
    <t>郑春湍</t>
  </si>
  <si>
    <t>000755768726</t>
  </si>
  <si>
    <t>SP17061600122888</t>
  </si>
  <si>
    <t>OP17061600086932</t>
  </si>
  <si>
    <t>000755800510</t>
  </si>
  <si>
    <t>SP17061600122899</t>
  </si>
  <si>
    <t>OP17061600086952</t>
  </si>
  <si>
    <t>1000098513</t>
  </si>
  <si>
    <t>华社永</t>
  </si>
  <si>
    <t>000755799992</t>
  </si>
  <si>
    <t>SP17061600122900</t>
  </si>
  <si>
    <t>OP17061600086953</t>
  </si>
  <si>
    <t>1000083573</t>
  </si>
  <si>
    <t>000755820576</t>
  </si>
  <si>
    <t>SP17061600122903</t>
  </si>
  <si>
    <t>OP17061600086957</t>
  </si>
  <si>
    <t>1000095414</t>
  </si>
  <si>
    <t>谌元</t>
  </si>
  <si>
    <t>000755868867</t>
  </si>
  <si>
    <t>SP17061600122923</t>
  </si>
  <si>
    <t>OP17061600086983</t>
  </si>
  <si>
    <t>000756024393</t>
  </si>
  <si>
    <t>SP17061600122963</t>
  </si>
  <si>
    <t>OP17061600087029</t>
  </si>
  <si>
    <t>1000098493</t>
  </si>
  <si>
    <t>徐兴文</t>
  </si>
  <si>
    <t>000756086555</t>
  </si>
  <si>
    <t>SP17061600122971</t>
  </si>
  <si>
    <t>OP17061600087041</t>
  </si>
  <si>
    <t>000756116792</t>
  </si>
  <si>
    <t>SP17061600122973</t>
  </si>
  <si>
    <t>OP17061600087044</t>
  </si>
  <si>
    <t>5015124982</t>
  </si>
  <si>
    <t>000756148600</t>
  </si>
  <si>
    <t>SP17061600122975</t>
  </si>
  <si>
    <t>OP17061600087049</t>
  </si>
  <si>
    <t>1000097772</t>
  </si>
  <si>
    <t>李利</t>
  </si>
  <si>
    <t>000756239542</t>
  </si>
  <si>
    <t>SP17061600122977</t>
  </si>
  <si>
    <t>OP17061600087058</t>
  </si>
  <si>
    <t>1000098554</t>
  </si>
  <si>
    <t>000756622123</t>
  </si>
  <si>
    <t>SP17061600122996</t>
  </si>
  <si>
    <t>OP17061600087100</t>
  </si>
  <si>
    <t>1000098548</t>
  </si>
  <si>
    <t>杨盛秀</t>
  </si>
  <si>
    <t>000757748201</t>
  </si>
  <si>
    <t>SP17061600123067</t>
  </si>
  <si>
    <t>OP17061600087152</t>
  </si>
  <si>
    <t>1000098640</t>
  </si>
  <si>
    <t>牛双米</t>
  </si>
  <si>
    <t>000758889201</t>
  </si>
  <si>
    <t>SP17061600123151</t>
  </si>
  <si>
    <t>OP17061600087236</t>
  </si>
  <si>
    <t>1000098613</t>
  </si>
  <si>
    <t>易海波</t>
  </si>
  <si>
    <t>000758899700</t>
  </si>
  <si>
    <t>SP17061600123155</t>
  </si>
  <si>
    <t>OP17061600087241</t>
  </si>
  <si>
    <t>1000098571</t>
  </si>
  <si>
    <t>陈正春</t>
  </si>
  <si>
    <t>000758911692</t>
  </si>
  <si>
    <t>SP17061600123159</t>
  </si>
  <si>
    <t>OP17061600087246</t>
  </si>
  <si>
    <t>000759082147</t>
  </si>
  <si>
    <t>SP17061700123163</t>
  </si>
  <si>
    <t>OP17061700087250</t>
  </si>
  <si>
    <t>1000098672</t>
  </si>
  <si>
    <t>张鑫瑞</t>
  </si>
  <si>
    <t>000759596484</t>
  </si>
  <si>
    <t>SP17061700123275</t>
  </si>
  <si>
    <t>OP17061700087284</t>
  </si>
  <si>
    <t>000759864316</t>
  </si>
  <si>
    <t>SP17061700123309</t>
  </si>
  <si>
    <t>OP17061700087313</t>
  </si>
  <si>
    <t>1000098742</t>
  </si>
  <si>
    <t>代太花</t>
  </si>
  <si>
    <t>000759965300</t>
  </si>
  <si>
    <t>SP17061700123438</t>
  </si>
  <si>
    <t>OP17061700087360</t>
  </si>
  <si>
    <t>1000098790</t>
  </si>
  <si>
    <t>顾雄俊</t>
  </si>
  <si>
    <t>000760050901</t>
  </si>
  <si>
    <t>SP17061700123512</t>
  </si>
  <si>
    <t>OP17061700087422</t>
  </si>
  <si>
    <t>1000098760</t>
  </si>
  <si>
    <t>王子霞</t>
  </si>
  <si>
    <t>000760071263</t>
  </si>
  <si>
    <t>SP17061700123538</t>
  </si>
  <si>
    <t>OP17061700087443</t>
  </si>
  <si>
    <t>1000098777</t>
  </si>
  <si>
    <t>陈叶娇</t>
  </si>
  <si>
    <t>000760073672</t>
  </si>
  <si>
    <t>SP17061700123539</t>
  </si>
  <si>
    <t>OP17061700087445</t>
  </si>
  <si>
    <t>1000098750</t>
  </si>
  <si>
    <t>任娟</t>
  </si>
  <si>
    <t>000760080829</t>
  </si>
  <si>
    <t>SP17061700123556</t>
  </si>
  <si>
    <t>OP17061700087452</t>
  </si>
  <si>
    <t>1000098812</t>
  </si>
  <si>
    <t>李飞燕</t>
  </si>
  <si>
    <t>000760108060</t>
  </si>
  <si>
    <t>SP17061700123585</t>
  </si>
  <si>
    <t>OP17061700087480</t>
  </si>
  <si>
    <t>1000004706</t>
  </si>
  <si>
    <t>胡绍怀</t>
  </si>
  <si>
    <t>000760183984</t>
  </si>
  <si>
    <t>SP17061700123676</t>
  </si>
  <si>
    <t>OP17061700087543</t>
  </si>
  <si>
    <t>1000098785</t>
  </si>
  <si>
    <t>肖奕杉</t>
  </si>
  <si>
    <t>000760198163</t>
  </si>
  <si>
    <t>SP17061700123684</t>
  </si>
  <si>
    <t>OP17061700087552</t>
  </si>
  <si>
    <t>0101218003</t>
  </si>
  <si>
    <t>王微</t>
  </si>
  <si>
    <t>000760248779</t>
  </si>
  <si>
    <t>SP17061700123738</t>
  </si>
  <si>
    <t>OP17061700087598</t>
  </si>
  <si>
    <t>0112314431</t>
  </si>
  <si>
    <t>夏艳芬</t>
  </si>
  <si>
    <t>000760293401</t>
  </si>
  <si>
    <t>SP17061700123795</t>
  </si>
  <si>
    <t>OP17061700087634</t>
  </si>
  <si>
    <t>1000096287</t>
  </si>
  <si>
    <t>鲁金兰</t>
  </si>
  <si>
    <t>000760300152</t>
  </si>
  <si>
    <t>SP17061700123798</t>
  </si>
  <si>
    <t>OP17061700087636</t>
  </si>
  <si>
    <t>2931014561</t>
  </si>
  <si>
    <t>高奇燕</t>
  </si>
  <si>
    <t>000760309891</t>
  </si>
  <si>
    <t>SP17061700123815</t>
  </si>
  <si>
    <t>OP17061700087646</t>
  </si>
  <si>
    <t>1000086865</t>
  </si>
  <si>
    <t>张国艳</t>
  </si>
  <si>
    <t>000760317009</t>
  </si>
  <si>
    <t>SP17061700123823</t>
  </si>
  <si>
    <t>OP17061700087651</t>
  </si>
  <si>
    <t>1000099016</t>
  </si>
  <si>
    <t>张胜武</t>
  </si>
  <si>
    <t>000760405679</t>
  </si>
  <si>
    <t>SP17061700123940</t>
  </si>
  <si>
    <t>OP17061700087722</t>
  </si>
  <si>
    <t>1000099023</t>
  </si>
  <si>
    <t>毕燕</t>
  </si>
  <si>
    <t>000760444033</t>
  </si>
  <si>
    <t>SP17061700123989</t>
  </si>
  <si>
    <t>OP17061700087755</t>
  </si>
  <si>
    <t>1000098878</t>
  </si>
  <si>
    <t>杨蕾</t>
  </si>
  <si>
    <t>000760472976</t>
  </si>
  <si>
    <t>SP17061700124016</t>
  </si>
  <si>
    <t>OP17061700087778</t>
  </si>
  <si>
    <t>1000090838</t>
  </si>
  <si>
    <t>000760527753</t>
  </si>
  <si>
    <t>SP17061700124050</t>
  </si>
  <si>
    <t>OP17061700087802</t>
  </si>
  <si>
    <t>1000099097</t>
  </si>
  <si>
    <t>杨群飞</t>
  </si>
  <si>
    <t>000760623102</t>
  </si>
  <si>
    <t>SP17061700124151</t>
  </si>
  <si>
    <t>OP17061700087878</t>
  </si>
  <si>
    <t>1000098810</t>
  </si>
  <si>
    <t>卢美菊</t>
  </si>
  <si>
    <t>000760634468</t>
  </si>
  <si>
    <t>SP17061700124170</t>
  </si>
  <si>
    <t>OP17061700087888</t>
  </si>
  <si>
    <t>1000099034</t>
  </si>
  <si>
    <t>毕先志</t>
  </si>
  <si>
    <t>000760650183</t>
  </si>
  <si>
    <t>SP17061700124190</t>
  </si>
  <si>
    <t>OP17061700087895</t>
  </si>
  <si>
    <t>0129010480</t>
  </si>
  <si>
    <t>潘虹</t>
  </si>
  <si>
    <t>000760646311</t>
  </si>
  <si>
    <t>SP17061700124188</t>
  </si>
  <si>
    <t>OP17061700087894</t>
  </si>
  <si>
    <t>1000098700</t>
  </si>
  <si>
    <t>杨梅蓉</t>
  </si>
  <si>
    <t>000760771424</t>
  </si>
  <si>
    <t>SP17061700124313</t>
  </si>
  <si>
    <t>OP17061700087974</t>
  </si>
  <si>
    <t>000760792775</t>
  </si>
  <si>
    <t>SP17061700124338</t>
  </si>
  <si>
    <t>OP17061700087987</t>
  </si>
  <si>
    <t>1000098991</t>
  </si>
  <si>
    <t>缪劼</t>
  </si>
  <si>
    <t>000760802956</t>
  </si>
  <si>
    <t>SP17061700124346</t>
  </si>
  <si>
    <t>OP17061700087996</t>
  </si>
  <si>
    <t>1000099224</t>
  </si>
  <si>
    <t>000760855260</t>
  </si>
  <si>
    <t>SP17061700124380</t>
  </si>
  <si>
    <t>OP17061700088022</t>
  </si>
  <si>
    <t>0101222873</t>
  </si>
  <si>
    <t>强婉苏</t>
  </si>
  <si>
    <t>000760875164</t>
  </si>
  <si>
    <t>SP17061700124394</t>
  </si>
  <si>
    <t>OP17061700088039</t>
  </si>
  <si>
    <t>1000090565</t>
  </si>
  <si>
    <t>许家琼</t>
  </si>
  <si>
    <t>000760885212</t>
  </si>
  <si>
    <t>SP17061700124411</t>
  </si>
  <si>
    <t>OP17061700088042</t>
  </si>
  <si>
    <t>1000098633</t>
  </si>
  <si>
    <t>杨远林</t>
  </si>
  <si>
    <t>000760895928</t>
  </si>
  <si>
    <t>SP17061700124427</t>
  </si>
  <si>
    <t>OP17061700088048</t>
  </si>
  <si>
    <t>1000099025</t>
  </si>
  <si>
    <t>000760897705</t>
  </si>
  <si>
    <t>SP17061700124429</t>
  </si>
  <si>
    <t>OP17061700088053</t>
  </si>
  <si>
    <t>1000098731</t>
  </si>
  <si>
    <t>廖友先</t>
  </si>
  <si>
    <t>000760919621</t>
  </si>
  <si>
    <t>SP17061700124446</t>
  </si>
  <si>
    <t>OP17061700088068</t>
  </si>
  <si>
    <t>000760956881</t>
  </si>
  <si>
    <t>SP17061700124463</t>
  </si>
  <si>
    <t>OP17061700088083</t>
  </si>
  <si>
    <t>5325-2502058689</t>
  </si>
  <si>
    <t>纳懿</t>
  </si>
  <si>
    <t>000760980618</t>
  </si>
  <si>
    <t>SP17061700124475</t>
  </si>
  <si>
    <t>OP17061700088096</t>
  </si>
  <si>
    <t>1000098694</t>
  </si>
  <si>
    <t>000760999331</t>
  </si>
  <si>
    <t>SP17061700124495</t>
  </si>
  <si>
    <t>OP17061700088109</t>
  </si>
  <si>
    <t>0111141470</t>
  </si>
  <si>
    <t>吴家玉</t>
  </si>
  <si>
    <t>000761022499</t>
  </si>
  <si>
    <t>SP17061700124515</t>
  </si>
  <si>
    <t>OP17061700088121</t>
  </si>
  <si>
    <t>1000098062</t>
  </si>
  <si>
    <t>李金兰</t>
  </si>
  <si>
    <t>000761046790</t>
  </si>
  <si>
    <t>SP17061700124527</t>
  </si>
  <si>
    <t>OP17061700088127</t>
  </si>
  <si>
    <t>1000098980</t>
  </si>
  <si>
    <t>胡靖惠</t>
  </si>
  <si>
    <t>000761079997</t>
  </si>
  <si>
    <t>SP17061700124546</t>
  </si>
  <si>
    <t>OP17061700088146</t>
  </si>
  <si>
    <t>1000099005</t>
  </si>
  <si>
    <t>唐玉平</t>
  </si>
  <si>
    <t>000761086040</t>
  </si>
  <si>
    <t>SP17061700124550</t>
  </si>
  <si>
    <t>OP17061700088147</t>
  </si>
  <si>
    <t>1000099082</t>
  </si>
  <si>
    <t>石林英</t>
  </si>
  <si>
    <t>000761102196</t>
  </si>
  <si>
    <t>SP17061700124557</t>
  </si>
  <si>
    <t>OP17061700088156</t>
  </si>
  <si>
    <t>1000015007</t>
  </si>
  <si>
    <t>任玉芬</t>
  </si>
  <si>
    <t>000761096423</t>
  </si>
  <si>
    <t>SP17061700124556</t>
  </si>
  <si>
    <t>OP17061700088155</t>
  </si>
  <si>
    <t>1000096876</t>
  </si>
  <si>
    <t>彭松二</t>
  </si>
  <si>
    <t>000761105907</t>
  </si>
  <si>
    <t>SP17061700124567</t>
  </si>
  <si>
    <t>OP17061700088165</t>
  </si>
  <si>
    <t>1000098977</t>
  </si>
  <si>
    <t>张翠英</t>
  </si>
  <si>
    <t>000761150597</t>
  </si>
  <si>
    <t>SP17061700124584</t>
  </si>
  <si>
    <t>OP17061700088181</t>
  </si>
  <si>
    <t>1000099010</t>
  </si>
  <si>
    <t>方仕强</t>
  </si>
  <si>
    <t>000761149896</t>
  </si>
  <si>
    <t>SP17061700124585</t>
  </si>
  <si>
    <t>OP17061700088183</t>
  </si>
  <si>
    <t>000761185691</t>
  </si>
  <si>
    <t>SP17061700124605</t>
  </si>
  <si>
    <t>OP17061700088202</t>
  </si>
  <si>
    <t>1000011595</t>
  </si>
  <si>
    <t>柯崇娣</t>
  </si>
  <si>
    <t>000761187404</t>
  </si>
  <si>
    <t>SP17061700124610</t>
  </si>
  <si>
    <t>OP17061700088207</t>
  </si>
  <si>
    <t>1000090561</t>
  </si>
  <si>
    <t>刘金艳</t>
  </si>
  <si>
    <t>000761194836</t>
  </si>
  <si>
    <t>SP17061700124611</t>
  </si>
  <si>
    <t>OP17061700088208</t>
  </si>
  <si>
    <t>1000099293</t>
  </si>
  <si>
    <t>陈灵芝</t>
  </si>
  <si>
    <t>000761253850</t>
  </si>
  <si>
    <t>SP17061700124644</t>
  </si>
  <si>
    <t>OP17061700088241</t>
  </si>
  <si>
    <t>1000098930</t>
  </si>
  <si>
    <t>秦海燕</t>
  </si>
  <si>
    <t>000761277839</t>
  </si>
  <si>
    <t>SP17061700124653</t>
  </si>
  <si>
    <t>OP17061700088253</t>
  </si>
  <si>
    <t>000761287122</t>
  </si>
  <si>
    <t>SP17061700124660</t>
  </si>
  <si>
    <t>OP17061700088261</t>
  </si>
  <si>
    <t>1000098886</t>
  </si>
  <si>
    <t>000761371038</t>
  </si>
  <si>
    <t>SP17061700124705</t>
  </si>
  <si>
    <t>OP17061700088303</t>
  </si>
  <si>
    <t>0103093053</t>
  </si>
  <si>
    <t>唐存芝</t>
  </si>
  <si>
    <t>000761448875</t>
  </si>
  <si>
    <t>SP17061700124749</t>
  </si>
  <si>
    <t>OP17061700088344</t>
  </si>
  <si>
    <t>1000076338</t>
  </si>
  <si>
    <t>朱凤仙</t>
  </si>
  <si>
    <t>000761466082</t>
  </si>
  <si>
    <t>SP17061700124753</t>
  </si>
  <si>
    <t>OP17061700088352</t>
  </si>
  <si>
    <t>000761499485</t>
  </si>
  <si>
    <t>SP17061700124776</t>
  </si>
  <si>
    <t>OP17061700088368</t>
  </si>
  <si>
    <t>1000092388</t>
  </si>
  <si>
    <t>金团妹</t>
  </si>
  <si>
    <t>000761603842</t>
  </si>
  <si>
    <t>SP17061700124843</t>
  </si>
  <si>
    <t>OP17061700088429</t>
  </si>
  <si>
    <t>1000098748</t>
  </si>
  <si>
    <t>徐小玲</t>
  </si>
  <si>
    <t>000761610059</t>
  </si>
  <si>
    <t>SP17061700124845</t>
  </si>
  <si>
    <t>OP17061700088432</t>
  </si>
  <si>
    <t>0112347727</t>
  </si>
  <si>
    <t>张晓娜</t>
  </si>
  <si>
    <t>000761639939</t>
  </si>
  <si>
    <t>SP17061700124863</t>
  </si>
  <si>
    <t>OP17061700088449</t>
  </si>
  <si>
    <t>000761661989</t>
  </si>
  <si>
    <t>SP17061700124874</t>
  </si>
  <si>
    <t>OP17061700088458</t>
  </si>
  <si>
    <t>1000099313</t>
  </si>
  <si>
    <t>杨斌</t>
  </si>
  <si>
    <t>000761677704</t>
  </si>
  <si>
    <t>SP17061700124881</t>
  </si>
  <si>
    <t>OP17061700088465</t>
  </si>
  <si>
    <t>000761698576</t>
  </si>
  <si>
    <t>SP17061700124899</t>
  </si>
  <si>
    <t>OP17061700088473</t>
  </si>
  <si>
    <t>1000098869</t>
  </si>
  <si>
    <t>唐亚楠</t>
  </si>
  <si>
    <t>000761726669</t>
  </si>
  <si>
    <t>SP17061700124910</t>
  </si>
  <si>
    <t>OP17061700088483</t>
  </si>
  <si>
    <t>0103295526</t>
  </si>
  <si>
    <t>金露婷</t>
  </si>
  <si>
    <t>000761739033</t>
  </si>
  <si>
    <t>SP17061700124914</t>
  </si>
  <si>
    <t>OP17061700088487</t>
  </si>
  <si>
    <t>1000099554</t>
  </si>
  <si>
    <t>李国新</t>
  </si>
  <si>
    <t>000761757241</t>
  </si>
  <si>
    <t>SP17061700124922</t>
  </si>
  <si>
    <t>OP17061700088497</t>
  </si>
  <si>
    <t>000761788149</t>
  </si>
  <si>
    <t>SP17061700124937</t>
  </si>
  <si>
    <t>OP17061700088510</t>
  </si>
  <si>
    <t>000761789203</t>
  </si>
  <si>
    <t>SP17061700124939</t>
  </si>
  <si>
    <t>OP17061700088513</t>
  </si>
  <si>
    <t>000761888902</t>
  </si>
  <si>
    <t>SP17061700125001</t>
  </si>
  <si>
    <t>OP17061700088564</t>
  </si>
  <si>
    <t>1000092316</t>
  </si>
  <si>
    <t>刘雨秋</t>
  </si>
  <si>
    <t>000761952813</t>
  </si>
  <si>
    <t>SP17061700125041</t>
  </si>
  <si>
    <t>OP17061700088606</t>
  </si>
  <si>
    <t>5300-0000275130</t>
  </si>
  <si>
    <t>宋晋</t>
  </si>
  <si>
    <t>000762012879</t>
  </si>
  <si>
    <t>SP17061700125069</t>
  </si>
  <si>
    <t>OP17061700088636</t>
  </si>
  <si>
    <t>1000098724</t>
  </si>
  <si>
    <t>李甫俊</t>
  </si>
  <si>
    <t>000762076911</t>
  </si>
  <si>
    <t>SP17061700125106</t>
  </si>
  <si>
    <t>OP17061700088675</t>
  </si>
  <si>
    <t>1000099676</t>
  </si>
  <si>
    <t>张冬</t>
  </si>
  <si>
    <t>000762109978</t>
  </si>
  <si>
    <t>SP17061700125130</t>
  </si>
  <si>
    <t>OP17061700088696</t>
  </si>
  <si>
    <t>0112338924</t>
  </si>
  <si>
    <t>师琴芳</t>
  </si>
  <si>
    <t>000762170398</t>
  </si>
  <si>
    <t>SP17061700125162</t>
  </si>
  <si>
    <t>OP17061700088719</t>
  </si>
  <si>
    <t>1000099284</t>
  </si>
  <si>
    <t>马晓燕</t>
  </si>
  <si>
    <t>000762169861</t>
  </si>
  <si>
    <t>SP17061700125163</t>
  </si>
  <si>
    <t>OP17061700088720</t>
  </si>
  <si>
    <t>5013086140</t>
  </si>
  <si>
    <t>000762189510</t>
  </si>
  <si>
    <t>SP17061700125171</t>
  </si>
  <si>
    <t>OP17061700088723</t>
  </si>
  <si>
    <t>000762185996</t>
  </si>
  <si>
    <t>SP17061700125172</t>
  </si>
  <si>
    <t>OP17061700088724</t>
  </si>
  <si>
    <t>1000093208</t>
  </si>
  <si>
    <t>锁正元</t>
  </si>
  <si>
    <t>000762270507</t>
  </si>
  <si>
    <t>SP17061700125204</t>
  </si>
  <si>
    <t>OP17061700088751</t>
  </si>
  <si>
    <t>1000099615</t>
  </si>
  <si>
    <t>邓莲珍</t>
  </si>
  <si>
    <t>000762265443</t>
  </si>
  <si>
    <t>SP17061700125208</t>
  </si>
  <si>
    <t>OP17061700088755</t>
  </si>
  <si>
    <t>1000099285</t>
  </si>
  <si>
    <t>普孝芝</t>
  </si>
  <si>
    <t>000762286934</t>
  </si>
  <si>
    <t>SP17061700125217</t>
  </si>
  <si>
    <t>OP17061700088765</t>
  </si>
  <si>
    <t>1000099680</t>
  </si>
  <si>
    <t>何永泉</t>
  </si>
  <si>
    <t>000762293667</t>
  </si>
  <si>
    <t>SP17061700125235</t>
  </si>
  <si>
    <t>OP17061700088772</t>
  </si>
  <si>
    <t>1000099708</t>
  </si>
  <si>
    <t>曲婉丽</t>
  </si>
  <si>
    <t>000762358236</t>
  </si>
  <si>
    <t>SP17061700125294</t>
  </si>
  <si>
    <t>OP17061700088816</t>
  </si>
  <si>
    <t>0000108416</t>
  </si>
  <si>
    <t>李鸿兰</t>
  </si>
  <si>
    <t>000762365516</t>
  </si>
  <si>
    <t>SP17061700125299</t>
  </si>
  <si>
    <t>OP17061700088817</t>
  </si>
  <si>
    <t>000762400779</t>
  </si>
  <si>
    <t>SP17061700125307</t>
  </si>
  <si>
    <t>OP17061700088827</t>
  </si>
  <si>
    <t>000762406446</t>
  </si>
  <si>
    <t>SP17061700125312</t>
  </si>
  <si>
    <t>OP17061700088831</t>
  </si>
  <si>
    <t>1000099519</t>
  </si>
  <si>
    <t>秦坚</t>
  </si>
  <si>
    <t>000762435860</t>
  </si>
  <si>
    <t>SP17061700125330</t>
  </si>
  <si>
    <t>OP17061700088845</t>
  </si>
  <si>
    <t>000762543520</t>
  </si>
  <si>
    <t>SP17061700125392</t>
  </si>
  <si>
    <t>OP17061700088902</t>
  </si>
  <si>
    <t>000762552833</t>
  </si>
  <si>
    <t>SP17061700125404</t>
  </si>
  <si>
    <t>OP17061700088910</t>
  </si>
  <si>
    <t>000762552845</t>
  </si>
  <si>
    <t>SP17061700125405</t>
  </si>
  <si>
    <t>OP17061700088915</t>
  </si>
  <si>
    <t>5304-0401088250</t>
  </si>
  <si>
    <t>罗乙力</t>
  </si>
  <si>
    <t>000762577320</t>
  </si>
  <si>
    <t>SP17061700125433</t>
  </si>
  <si>
    <t>OP17061700088925</t>
  </si>
  <si>
    <t>1000099249</t>
  </si>
  <si>
    <t>玉尖</t>
  </si>
  <si>
    <t>000762611767</t>
  </si>
  <si>
    <t>SP17061700125451</t>
  </si>
  <si>
    <t>OP17061700088942</t>
  </si>
  <si>
    <t>1000099715</t>
  </si>
  <si>
    <t>岩罕</t>
  </si>
  <si>
    <t>000762632522</t>
  </si>
  <si>
    <t>SP17061700125454</t>
  </si>
  <si>
    <t>OP17061700088945</t>
  </si>
  <si>
    <t>1000099677</t>
  </si>
  <si>
    <t>龙明响</t>
  </si>
  <si>
    <t>000762665068</t>
  </si>
  <si>
    <t>SP17061700125466</t>
  </si>
  <si>
    <t>OP17061700088957</t>
  </si>
  <si>
    <t>000762668322</t>
  </si>
  <si>
    <t>SP17061700125468</t>
  </si>
  <si>
    <t>OP17061700088962</t>
  </si>
  <si>
    <t>1000099753</t>
  </si>
  <si>
    <t>李必钰</t>
  </si>
  <si>
    <t>000762678207</t>
  </si>
  <si>
    <t>SP17061700125472</t>
  </si>
  <si>
    <t>OP17061700088966</t>
  </si>
  <si>
    <t>1000099799</t>
  </si>
  <si>
    <t>史雪婷</t>
  </si>
  <si>
    <t>000762688252</t>
  </si>
  <si>
    <t>SP17061700125481</t>
  </si>
  <si>
    <t>OP17061700088974</t>
  </si>
  <si>
    <t>1000099682</t>
  </si>
  <si>
    <t>李婉菱</t>
  </si>
  <si>
    <t>000762682287</t>
  </si>
  <si>
    <t>SP17061700125478</t>
  </si>
  <si>
    <t>OP17061700088972</t>
  </si>
  <si>
    <t>0153004633</t>
  </si>
  <si>
    <t>童绍刚</t>
  </si>
  <si>
    <t>000762921525</t>
  </si>
  <si>
    <t>SP17061700125568</t>
  </si>
  <si>
    <t>OP17061700089056</t>
  </si>
  <si>
    <t>000762941422</t>
  </si>
  <si>
    <t>SP17061700125578</t>
  </si>
  <si>
    <t>OP17061700089066</t>
  </si>
  <si>
    <t>1000098813</t>
  </si>
  <si>
    <t>陈月婷</t>
  </si>
  <si>
    <t>000762968290</t>
  </si>
  <si>
    <t>SP17061700125588</t>
  </si>
  <si>
    <t>OP17061700089074</t>
  </si>
  <si>
    <t>1000099039</t>
  </si>
  <si>
    <t>沈丽梅</t>
  </si>
  <si>
    <t>000763003433</t>
  </si>
  <si>
    <t>SP17061700125601</t>
  </si>
  <si>
    <t>OP17061700089088</t>
  </si>
  <si>
    <t>000763012147</t>
  </si>
  <si>
    <t>SP17061700125603</t>
  </si>
  <si>
    <t>OP17061700089092</t>
  </si>
  <si>
    <t>1000099298</t>
  </si>
  <si>
    <t>赵丽芬</t>
  </si>
  <si>
    <t>000763018514</t>
  </si>
  <si>
    <t>SP17061700125607</t>
  </si>
  <si>
    <t>OP17061700089096</t>
  </si>
  <si>
    <t>000763028068</t>
  </si>
  <si>
    <t>SP17061700125615</t>
  </si>
  <si>
    <t>OP17061700089102</t>
  </si>
  <si>
    <t>1000099716</t>
  </si>
  <si>
    <t>车宏伟</t>
  </si>
  <si>
    <t>000763074047</t>
  </si>
  <si>
    <t>SP17061700125634</t>
  </si>
  <si>
    <t>OP17061700089119</t>
  </si>
  <si>
    <t>1000099738</t>
  </si>
  <si>
    <t>吴云燕</t>
  </si>
  <si>
    <t>000763077394</t>
  </si>
  <si>
    <t>SP17061700125636</t>
  </si>
  <si>
    <t>OP17061700089121</t>
  </si>
  <si>
    <t>5300-0000153128</t>
  </si>
  <si>
    <t>黄源彬</t>
  </si>
  <si>
    <t>000763151580</t>
  </si>
  <si>
    <t>SP17061700125662</t>
  </si>
  <si>
    <t>OP17061700089145</t>
  </si>
  <si>
    <t>000763159381</t>
  </si>
  <si>
    <t>SP17061700125663</t>
  </si>
  <si>
    <t>OP17061700089148</t>
  </si>
  <si>
    <t>1000099921</t>
  </si>
  <si>
    <t>赵宁</t>
  </si>
  <si>
    <t>000763486755</t>
  </si>
  <si>
    <t>SP17061700125777</t>
  </si>
  <si>
    <t>OP17061700089228</t>
  </si>
  <si>
    <t>1000039840</t>
  </si>
  <si>
    <t>徐家存</t>
  </si>
  <si>
    <t>000763641691</t>
  </si>
  <si>
    <t>SP17061700125812</t>
  </si>
  <si>
    <t>OP17061700089262</t>
  </si>
  <si>
    <t>1000089245</t>
  </si>
  <si>
    <t>王子文</t>
  </si>
  <si>
    <t>000763740713</t>
  </si>
  <si>
    <t>SP17061700125822</t>
  </si>
  <si>
    <t>OP17061700089276</t>
  </si>
  <si>
    <t>1000099865</t>
  </si>
  <si>
    <t>张秋羽</t>
  </si>
  <si>
    <t>000763989190</t>
  </si>
  <si>
    <t>SP17061700125862</t>
  </si>
  <si>
    <t>OP17061700089311</t>
  </si>
  <si>
    <t>1000099930</t>
  </si>
  <si>
    <t>赵芷晨</t>
  </si>
  <si>
    <t>000764117069</t>
  </si>
  <si>
    <t>SP17061700125870</t>
  </si>
  <si>
    <t>OP17061700089323</t>
  </si>
  <si>
    <t>000764466057</t>
  </si>
  <si>
    <t>SP17061700125948</t>
  </si>
  <si>
    <t>OP17061700089370</t>
  </si>
  <si>
    <t>1000041887</t>
  </si>
  <si>
    <t>000764489405</t>
  </si>
  <si>
    <t>SP17061700125954</t>
  </si>
  <si>
    <t>OP17061700089376</t>
  </si>
  <si>
    <t>1000100019</t>
  </si>
  <si>
    <t>赵从伟</t>
  </si>
  <si>
    <t>000764616571</t>
  </si>
  <si>
    <t>SP17061700125988</t>
  </si>
  <si>
    <t>OP17061700089411</t>
  </si>
  <si>
    <t>000764739544</t>
  </si>
  <si>
    <t>SP17061700126015</t>
  </si>
  <si>
    <t>OP17061700089441</t>
  </si>
  <si>
    <t>1000093660</t>
  </si>
  <si>
    <t>洪梅芳</t>
  </si>
  <si>
    <t>000764869311</t>
  </si>
  <si>
    <t>SP17061700126055</t>
  </si>
  <si>
    <t>OP17061700089485</t>
  </si>
  <si>
    <t>1000100130</t>
  </si>
  <si>
    <t>赵燕梅</t>
  </si>
  <si>
    <t>000764873162</t>
  </si>
  <si>
    <t>SP17061700126062</t>
  </si>
  <si>
    <t>OP17061700089491</t>
  </si>
  <si>
    <t>1000099982</t>
  </si>
  <si>
    <t>许梅</t>
  </si>
  <si>
    <t>000764881105</t>
  </si>
  <si>
    <t>SP17061700126074</t>
  </si>
  <si>
    <t>OP17061700089497</t>
  </si>
  <si>
    <t>0103239249</t>
  </si>
  <si>
    <t>刘滢滢</t>
  </si>
  <si>
    <t>000764894229</t>
  </si>
  <si>
    <t>SP17061700126104</t>
  </si>
  <si>
    <t>OP17061700089509</t>
  </si>
  <si>
    <t>1000100128</t>
  </si>
  <si>
    <t>郭文浩</t>
  </si>
  <si>
    <t>000764970370</t>
  </si>
  <si>
    <t>SP17061700126155</t>
  </si>
  <si>
    <t>OP17061700089554</t>
  </si>
  <si>
    <t>1000100175</t>
  </si>
  <si>
    <t>施玉香</t>
  </si>
  <si>
    <t>000764974779</t>
  </si>
  <si>
    <t>SP17061700126158</t>
  </si>
  <si>
    <t>OP17061700089558</t>
  </si>
  <si>
    <t>1000098566</t>
  </si>
  <si>
    <t>胡晖</t>
  </si>
  <si>
    <t>000764992568</t>
  </si>
  <si>
    <t>SP17061700126167</t>
  </si>
  <si>
    <t>OP17061700089567</t>
  </si>
  <si>
    <t>1000099660</t>
  </si>
  <si>
    <t>周亮</t>
  </si>
  <si>
    <t>000765008989</t>
  </si>
  <si>
    <t>SP17061700126177</t>
  </si>
  <si>
    <t>OP17061700089576</t>
  </si>
  <si>
    <t>1000100187</t>
  </si>
  <si>
    <t>王雯</t>
  </si>
  <si>
    <t>000765097587</t>
  </si>
  <si>
    <t>SP17061700126220</t>
  </si>
  <si>
    <t>OP17061700089616</t>
  </si>
  <si>
    <t>1000100161</t>
  </si>
  <si>
    <t>谢佳阳</t>
  </si>
  <si>
    <t>000765114596</t>
  </si>
  <si>
    <t>SP17061700126229</t>
  </si>
  <si>
    <t>OP17061700089626</t>
  </si>
  <si>
    <t>1000100151</t>
  </si>
  <si>
    <t>曹进芬</t>
  </si>
  <si>
    <t>000765214052</t>
  </si>
  <si>
    <t>SP17061700126258</t>
  </si>
  <si>
    <t>OP17061700089666</t>
  </si>
  <si>
    <t>1000098498</t>
  </si>
  <si>
    <t>贾小凤</t>
  </si>
  <si>
    <t>000765244446</t>
  </si>
  <si>
    <t>SP17061700126275</t>
  </si>
  <si>
    <t>OP17061700089684</t>
  </si>
  <si>
    <t>000765294250</t>
  </si>
  <si>
    <t>SP17061700126289</t>
  </si>
  <si>
    <t>OP17061700089701</t>
  </si>
  <si>
    <t>000765357631</t>
  </si>
  <si>
    <t>SP17061700126333</t>
  </si>
  <si>
    <t>OP17061700089739</t>
  </si>
  <si>
    <t>1000017660</t>
  </si>
  <si>
    <t>李小丽</t>
  </si>
  <si>
    <t>000765376099</t>
  </si>
  <si>
    <t>SP17061700126346</t>
  </si>
  <si>
    <t>OP17061700089753</t>
  </si>
  <si>
    <t>1000100262</t>
  </si>
  <si>
    <t>周翔</t>
  </si>
  <si>
    <t>000765385845</t>
  </si>
  <si>
    <t>SP17061700126356</t>
  </si>
  <si>
    <t>OP17061700089762</t>
  </si>
  <si>
    <t>1000098916</t>
  </si>
  <si>
    <t>沈丽花</t>
  </si>
  <si>
    <t>000765403225</t>
  </si>
  <si>
    <t>SP17061700126369</t>
  </si>
  <si>
    <t>OP17061700089773</t>
  </si>
  <si>
    <t>1000100125</t>
  </si>
  <si>
    <t>贺小芸</t>
  </si>
  <si>
    <t>000765434666</t>
  </si>
  <si>
    <t>SP17061700126373</t>
  </si>
  <si>
    <t>OP17061700089779</t>
  </si>
  <si>
    <t>5327-2723004778</t>
  </si>
  <si>
    <t>魏鑫磊</t>
  </si>
  <si>
    <t>000765499363</t>
  </si>
  <si>
    <t>SP17061700126406</t>
  </si>
  <si>
    <t>OP17061700089799</t>
  </si>
  <si>
    <t>000765506686</t>
  </si>
  <si>
    <t>SP17061700126410</t>
  </si>
  <si>
    <t>OP17061700089806</t>
  </si>
  <si>
    <t>000765509462</t>
  </si>
  <si>
    <t>SP17061700126417</t>
  </si>
  <si>
    <t>OP17061700089809</t>
  </si>
  <si>
    <t>1000076795</t>
  </si>
  <si>
    <t>付显培</t>
  </si>
  <si>
    <t>000765537214</t>
  </si>
  <si>
    <t>SP17061700126431</t>
  </si>
  <si>
    <t>OP17061700089817</t>
  </si>
  <si>
    <t>1000099907</t>
  </si>
  <si>
    <t>陈维梅</t>
  </si>
  <si>
    <t>000765539832</t>
  </si>
  <si>
    <t>SP17061700126433</t>
  </si>
  <si>
    <t>OP17061700089820</t>
  </si>
  <si>
    <t>1000092719</t>
  </si>
  <si>
    <t>000765621175</t>
  </si>
  <si>
    <t>SP17061700126471</t>
  </si>
  <si>
    <t>OP17061700089855</t>
  </si>
  <si>
    <t>1000099995</t>
  </si>
  <si>
    <t>袁莲芬</t>
  </si>
  <si>
    <t>000765623632</t>
  </si>
  <si>
    <t>SP17061700126473</t>
  </si>
  <si>
    <t>OP17061700089856</t>
  </si>
  <si>
    <t>1000055097</t>
  </si>
  <si>
    <t>000765646586</t>
  </si>
  <si>
    <t>SP17061700126481</t>
  </si>
  <si>
    <t>OP17061700089865</t>
  </si>
  <si>
    <t>000765720275</t>
  </si>
  <si>
    <t>SP17061700126509</t>
  </si>
  <si>
    <t>OP17061700089900</t>
  </si>
  <si>
    <t>1000099280</t>
  </si>
  <si>
    <t>段崔丽</t>
  </si>
  <si>
    <t>000765740097</t>
  </si>
  <si>
    <t>SP17061700126513</t>
  </si>
  <si>
    <t>OP17061700089905</t>
  </si>
  <si>
    <t>1000098109</t>
  </si>
  <si>
    <t>黄世权</t>
  </si>
  <si>
    <t>000765848857</t>
  </si>
  <si>
    <t>SP17061700126542</t>
  </si>
  <si>
    <t>OP17061700089933</t>
  </si>
  <si>
    <t>1000097890</t>
  </si>
  <si>
    <t>李文全</t>
  </si>
  <si>
    <t>000765855603</t>
  </si>
  <si>
    <t>SP17061700126543</t>
  </si>
  <si>
    <t>OP17061700089934</t>
  </si>
  <si>
    <t>000765874289</t>
  </si>
  <si>
    <t>SP17061700126550</t>
  </si>
  <si>
    <t>OP17061700089942</t>
  </si>
  <si>
    <t>1000093136</t>
  </si>
  <si>
    <t>李顺敏</t>
  </si>
  <si>
    <t>000765876339</t>
  </si>
  <si>
    <t>SP17061700126552</t>
  </si>
  <si>
    <t>OP17061700089944</t>
  </si>
  <si>
    <t>000765877774</t>
  </si>
  <si>
    <t>SP17061700126554</t>
  </si>
  <si>
    <t>OP17061700089946</t>
  </si>
  <si>
    <t>1000099989</t>
  </si>
  <si>
    <t>李紫艳</t>
  </si>
  <si>
    <t>000765968679</t>
  </si>
  <si>
    <t>SP17061700126588</t>
  </si>
  <si>
    <t>OP17061700089985</t>
  </si>
  <si>
    <t>1000100025</t>
  </si>
  <si>
    <t>杨凡</t>
  </si>
  <si>
    <t>000765982586</t>
  </si>
  <si>
    <t>SP17061700126590</t>
  </si>
  <si>
    <t>OP17061700089988</t>
  </si>
  <si>
    <t>1000097131</t>
  </si>
  <si>
    <t>杨欣</t>
  </si>
  <si>
    <t>000765996702</t>
  </si>
  <si>
    <t>SP17061700126594</t>
  </si>
  <si>
    <t>OP17061700089990</t>
  </si>
  <si>
    <t>1000100204</t>
  </si>
  <si>
    <t>芮子婷</t>
  </si>
  <si>
    <t>000766020731</t>
  </si>
  <si>
    <t>SP17061700126598</t>
  </si>
  <si>
    <t>OP17061700089996</t>
  </si>
  <si>
    <t>1000063040</t>
  </si>
  <si>
    <t>李长馀</t>
  </si>
  <si>
    <t>000766056706</t>
  </si>
  <si>
    <t>SP17061700126606</t>
  </si>
  <si>
    <t>OP17061700090011</t>
  </si>
  <si>
    <t>1000007776</t>
  </si>
  <si>
    <t>崔鸿雁</t>
  </si>
  <si>
    <t>000766144947</t>
  </si>
  <si>
    <t>SP17061700126628</t>
  </si>
  <si>
    <t>OP17061700090032</t>
  </si>
  <si>
    <t>000766166083</t>
  </si>
  <si>
    <t>SP17061700126631</t>
  </si>
  <si>
    <t>OP17061700090039</t>
  </si>
  <si>
    <t>1000100413</t>
  </si>
  <si>
    <t>赵正丽</t>
  </si>
  <si>
    <t>000766198258</t>
  </si>
  <si>
    <t>SP17061700126639</t>
  </si>
  <si>
    <t>OP17061700090053</t>
  </si>
  <si>
    <t>1000064373</t>
  </si>
  <si>
    <t>徐炳娇</t>
  </si>
  <si>
    <t>000766289557</t>
  </si>
  <si>
    <t>SP17061700126661</t>
  </si>
  <si>
    <t>OP17061700090080</t>
  </si>
  <si>
    <t>1000098868</t>
  </si>
  <si>
    <t>唐勇琼</t>
  </si>
  <si>
    <t>000766386883</t>
  </si>
  <si>
    <t>SP17061700126674</t>
  </si>
  <si>
    <t>OP17061700090097</t>
  </si>
  <si>
    <t>1000100448</t>
  </si>
  <si>
    <t>张蕴</t>
  </si>
  <si>
    <t>000766401293</t>
  </si>
  <si>
    <t>SP17061700126675</t>
  </si>
  <si>
    <t>OP17061700090099</t>
  </si>
  <si>
    <t>1000094879</t>
  </si>
  <si>
    <t>王开雄</t>
  </si>
  <si>
    <t>000766511992</t>
  </si>
  <si>
    <t>SP17061700126691</t>
  </si>
  <si>
    <t>OP17061700090125</t>
  </si>
  <si>
    <t>1000100483</t>
  </si>
  <si>
    <t>孙虹</t>
  </si>
  <si>
    <t>000766580949</t>
  </si>
  <si>
    <t>SP17061700126699</t>
  </si>
  <si>
    <t>OP17061700090136</t>
  </si>
  <si>
    <t>000766617236</t>
  </si>
  <si>
    <t>SP17061700126700</t>
  </si>
  <si>
    <t>OP17061700090137</t>
  </si>
  <si>
    <t>000766659592</t>
  </si>
  <si>
    <t>SP17061700126706</t>
  </si>
  <si>
    <t>OP17061700090141</t>
  </si>
  <si>
    <t>1000100363</t>
  </si>
  <si>
    <t>秦启兰</t>
  </si>
  <si>
    <t>000766678627</t>
  </si>
  <si>
    <t>SP17061700126718</t>
  </si>
  <si>
    <t>OP17061700090148</t>
  </si>
  <si>
    <t>1000100153</t>
  </si>
  <si>
    <t>陈莺</t>
  </si>
  <si>
    <t>000766738038</t>
  </si>
  <si>
    <t>SP17061700126729</t>
  </si>
  <si>
    <t>OP17061700090160</t>
  </si>
  <si>
    <t>1000096716</t>
  </si>
  <si>
    <t>谭勇</t>
  </si>
  <si>
    <t>000766756760</t>
  </si>
  <si>
    <t>SP17061700126734</t>
  </si>
  <si>
    <t>OP17061700090164</t>
  </si>
  <si>
    <t>1000094499</t>
  </si>
  <si>
    <t>金思延</t>
  </si>
  <si>
    <t>000766967525</t>
  </si>
  <si>
    <t>SP17061700126765</t>
  </si>
  <si>
    <t>OP17061700090205</t>
  </si>
  <si>
    <t>000767148000</t>
  </si>
  <si>
    <t>SP17061700126778</t>
  </si>
  <si>
    <t>OP17061700090234</t>
  </si>
  <si>
    <t>000767378303</t>
  </si>
  <si>
    <t>SP17061700126790</t>
  </si>
  <si>
    <t>OP17061700090253</t>
  </si>
  <si>
    <t>1000072430</t>
  </si>
  <si>
    <t>毛娅苏</t>
  </si>
  <si>
    <t>000768147027</t>
  </si>
  <si>
    <t>SP17061700126829</t>
  </si>
  <si>
    <t>OP17061700090296</t>
  </si>
  <si>
    <t>000768525475</t>
  </si>
  <si>
    <t>SP17061700126851</t>
  </si>
  <si>
    <t>OP17061700090317</t>
  </si>
  <si>
    <t>1000087681</t>
  </si>
  <si>
    <t>韦留英</t>
  </si>
  <si>
    <t>000768589255</t>
  </si>
  <si>
    <t>SP17061700126856</t>
  </si>
  <si>
    <t>OP17061700090322</t>
  </si>
  <si>
    <t>1000040441</t>
  </si>
  <si>
    <t>杨怡</t>
  </si>
  <si>
    <t>000769253512</t>
  </si>
  <si>
    <t>SP17061700126888</t>
  </si>
  <si>
    <t>OP17061700090351</t>
  </si>
  <si>
    <t>1000100591</t>
  </si>
  <si>
    <t>佟婷武</t>
  </si>
  <si>
    <t>000769291878</t>
  </si>
  <si>
    <t>SP17061700126897</t>
  </si>
  <si>
    <t>OP17061700090355</t>
  </si>
  <si>
    <t>1000046115</t>
  </si>
  <si>
    <t>龙艳瑜</t>
  </si>
  <si>
    <t>000769315002</t>
  </si>
  <si>
    <t>SP17061700126898</t>
  </si>
  <si>
    <t>OP17061700090356</t>
  </si>
  <si>
    <t>1000051694</t>
  </si>
  <si>
    <t>阮洁</t>
  </si>
  <si>
    <t>000771057421</t>
  </si>
  <si>
    <t>SP17061800127080</t>
  </si>
  <si>
    <t>OP17061800090481</t>
  </si>
  <si>
    <t>1000096280</t>
  </si>
  <si>
    <t>000771259441</t>
  </si>
  <si>
    <t>SP17061800127110</t>
  </si>
  <si>
    <t>OP17061800090505</t>
  </si>
  <si>
    <t>1000034875</t>
  </si>
  <si>
    <t>王再艳</t>
  </si>
  <si>
    <t>000771546420</t>
  </si>
  <si>
    <t>SP17061800127160</t>
  </si>
  <si>
    <t>OP17061800090546</t>
  </si>
  <si>
    <t>1000061143</t>
  </si>
  <si>
    <t>徐升菊</t>
  </si>
  <si>
    <t>000771739530</t>
  </si>
  <si>
    <t>SP17061800127230</t>
  </si>
  <si>
    <t>OP17061800090576</t>
  </si>
  <si>
    <t>1000100839</t>
  </si>
  <si>
    <t>方红琼</t>
  </si>
  <si>
    <t>000772370409</t>
  </si>
  <si>
    <t>SP17061800127381</t>
  </si>
  <si>
    <t>OP17061800090670</t>
  </si>
  <si>
    <t>1000100751</t>
  </si>
  <si>
    <t>张克榛</t>
  </si>
  <si>
    <t>000772871193</t>
  </si>
  <si>
    <t>SP17061800127543</t>
  </si>
  <si>
    <t>OP17061800090738</t>
  </si>
  <si>
    <t>000774177081</t>
  </si>
  <si>
    <t>SP17061800127778</t>
  </si>
  <si>
    <t>OP17061800090906</t>
  </si>
  <si>
    <t>000774279270</t>
  </si>
  <si>
    <t>SP17061800127791</t>
  </si>
  <si>
    <t>OP17061800090917</t>
  </si>
  <si>
    <t>1000080206</t>
  </si>
  <si>
    <t>刘建琴</t>
  </si>
  <si>
    <t>000774394370</t>
  </si>
  <si>
    <t>SP17061800127809</t>
  </si>
  <si>
    <t>OP17061800090933</t>
  </si>
  <si>
    <t>1000101079</t>
  </si>
  <si>
    <t>严恒</t>
  </si>
  <si>
    <t>000774513117</t>
  </si>
  <si>
    <t>SP17061800127833</t>
  </si>
  <si>
    <t>OP17061800090950</t>
  </si>
  <si>
    <t>1000101082</t>
  </si>
  <si>
    <t>汤安渝</t>
  </si>
  <si>
    <t>000774669437</t>
  </si>
  <si>
    <t>SP17061800127853</t>
  </si>
  <si>
    <t>OP17061800090968</t>
  </si>
  <si>
    <t>1000101087</t>
  </si>
  <si>
    <t>杨云红</t>
  </si>
  <si>
    <t>000774727448</t>
  </si>
  <si>
    <t>SP17061800127864</t>
  </si>
  <si>
    <t>OP17061800090976</t>
  </si>
  <si>
    <t>1000007512</t>
  </si>
  <si>
    <t>海燕</t>
  </si>
  <si>
    <t>000775380527</t>
  </si>
  <si>
    <t>SP17061800127996</t>
  </si>
  <si>
    <t>OP17061800091056</t>
  </si>
  <si>
    <t>1000093706</t>
  </si>
  <si>
    <t>岩尖</t>
  </si>
  <si>
    <t>000775387664</t>
  </si>
  <si>
    <t>SP17061800127998</t>
  </si>
  <si>
    <t>OP17061800091058</t>
  </si>
  <si>
    <t>000776055154</t>
  </si>
  <si>
    <t>SP17061800128153</t>
  </si>
  <si>
    <t>OP17061800091176</t>
  </si>
  <si>
    <t>1000076074</t>
  </si>
  <si>
    <t>李金容</t>
  </si>
  <si>
    <t>000776167569</t>
  </si>
  <si>
    <t>SP17061800128174</t>
  </si>
  <si>
    <t>OP17061800091190</t>
  </si>
  <si>
    <t>1000099945</t>
  </si>
  <si>
    <t>000776793116</t>
  </si>
  <si>
    <t>SP17061800128329</t>
  </si>
  <si>
    <t>OP17061800091276</t>
  </si>
  <si>
    <t>1000101292</t>
  </si>
  <si>
    <t>陈璟</t>
  </si>
  <si>
    <t>000776946110</t>
  </si>
  <si>
    <t>SP17061800128347</t>
  </si>
  <si>
    <t>OP17061800091293</t>
  </si>
  <si>
    <t>1000001853</t>
  </si>
  <si>
    <t>娄成芬</t>
  </si>
  <si>
    <t>000777806016</t>
  </si>
  <si>
    <t>SP17061800128459</t>
  </si>
  <si>
    <t>OP17061800091386</t>
  </si>
  <si>
    <t>000777974174</t>
  </si>
  <si>
    <t>SP17061800128472</t>
  </si>
  <si>
    <t>OP17061800091403</t>
  </si>
  <si>
    <t>1000101447</t>
  </si>
  <si>
    <t>罗从芬</t>
  </si>
  <si>
    <t>000778092108</t>
  </si>
  <si>
    <t>SP17061800128484</t>
  </si>
  <si>
    <t>OP17061800091418</t>
  </si>
  <si>
    <t>0102105476</t>
  </si>
  <si>
    <t>李子珍</t>
  </si>
  <si>
    <t>000779141285</t>
  </si>
  <si>
    <t>SP17061800128527</t>
  </si>
  <si>
    <t>OP17061800091473</t>
  </si>
  <si>
    <t>000779509590</t>
  </si>
  <si>
    <t>SP17061800128574</t>
  </si>
  <si>
    <t>OP17061800091509</t>
  </si>
  <si>
    <t>1000101553</t>
  </si>
  <si>
    <t>黄国喜</t>
  </si>
  <si>
    <t>000779680081</t>
  </si>
  <si>
    <t>SP17061800128606</t>
  </si>
  <si>
    <t>OP17061800091544</t>
  </si>
  <si>
    <t>1000028408</t>
  </si>
  <si>
    <t>贾志华</t>
  </si>
  <si>
    <t>000780115252</t>
  </si>
  <si>
    <t>SP17061800128620</t>
  </si>
  <si>
    <t>OP17061800091588</t>
  </si>
  <si>
    <t>1000065089</t>
  </si>
  <si>
    <t>余清平</t>
  </si>
  <si>
    <t>000780145955</t>
  </si>
  <si>
    <t>SP17061800128624</t>
  </si>
  <si>
    <t>OP17061800091592</t>
  </si>
  <si>
    <t>000782192227</t>
  </si>
  <si>
    <t>SP17061900128936</t>
  </si>
  <si>
    <t>OP17061900091836</t>
  </si>
  <si>
    <t>1000101805</t>
  </si>
  <si>
    <t>陈粉脂</t>
  </si>
  <si>
    <t>000782202473</t>
  </si>
  <si>
    <t>SP17061900128950</t>
  </si>
  <si>
    <t>OP17061900091847</t>
  </si>
  <si>
    <t>1000100017</t>
  </si>
  <si>
    <t>000782263564</t>
  </si>
  <si>
    <t>SP17061900129025</t>
  </si>
  <si>
    <t>OP17061900091903</t>
  </si>
  <si>
    <t>1000048480</t>
  </si>
  <si>
    <t>肖珊</t>
  </si>
  <si>
    <t>000782282172</t>
  </si>
  <si>
    <t>SP17061900129057</t>
  </si>
  <si>
    <t>OP17061900091922</t>
  </si>
  <si>
    <t>1000101884</t>
  </si>
  <si>
    <t>马超</t>
  </si>
  <si>
    <t>000782296360</t>
  </si>
  <si>
    <t>SP17061900129107</t>
  </si>
  <si>
    <t>OP17061900091963</t>
  </si>
  <si>
    <t>1000080747</t>
  </si>
  <si>
    <t>亢得凡</t>
  </si>
  <si>
    <t>000782319327</t>
  </si>
  <si>
    <t>SP17061900129157</t>
  </si>
  <si>
    <t>OP17061900092003</t>
  </si>
  <si>
    <t>1000101230</t>
  </si>
  <si>
    <t>李天生</t>
  </si>
  <si>
    <t>000782374258</t>
  </si>
  <si>
    <t>SP17061900129298</t>
  </si>
  <si>
    <t>OP17061900092098</t>
  </si>
  <si>
    <t>1000102147</t>
  </si>
  <si>
    <t>侯赛</t>
  </si>
  <si>
    <t>000782421167</t>
  </si>
  <si>
    <t>SP17061900129425</t>
  </si>
  <si>
    <t>OP17061900092180</t>
  </si>
  <si>
    <t>1000102138</t>
  </si>
  <si>
    <t>杨忠萍</t>
  </si>
  <si>
    <t>000782423861</t>
  </si>
  <si>
    <t>SP17061900129443</t>
  </si>
  <si>
    <t>OP17061900092188</t>
  </si>
  <si>
    <t>0112374721</t>
  </si>
  <si>
    <t>王超</t>
  </si>
  <si>
    <t>000782443574</t>
  </si>
  <si>
    <t>SP17061900129509</t>
  </si>
  <si>
    <t>OP17061900092228</t>
  </si>
  <si>
    <t>1000099598</t>
  </si>
  <si>
    <t>周艳婷</t>
  </si>
  <si>
    <t>000782450226</t>
  </si>
  <si>
    <t>SP17061900129528</t>
  </si>
  <si>
    <t>OP17061900092248</t>
  </si>
  <si>
    <t>1000008492</t>
  </si>
  <si>
    <t>孙莉</t>
  </si>
  <si>
    <t>000782454995</t>
  </si>
  <si>
    <t>SP17061900129540</t>
  </si>
  <si>
    <t>OP17061900092260</t>
  </si>
  <si>
    <t>5303-5030030269</t>
  </si>
  <si>
    <t>刘莹鑫</t>
  </si>
  <si>
    <t>000782488952</t>
  </si>
  <si>
    <t>SP17061900129671</t>
  </si>
  <si>
    <t>OP17061900092349</t>
  </si>
  <si>
    <t>1000097007</t>
  </si>
  <si>
    <t>刀学珍</t>
  </si>
  <si>
    <t>000782489413</t>
  </si>
  <si>
    <t>SP17061900129673</t>
  </si>
  <si>
    <t>OP17061900092351</t>
  </si>
  <si>
    <t>1000102303</t>
  </si>
  <si>
    <t>孟云峰</t>
  </si>
  <si>
    <t>000782494449</t>
  </si>
  <si>
    <t>SP17061900129684</t>
  </si>
  <si>
    <t>OP17061900092358</t>
  </si>
  <si>
    <t>0113384112</t>
  </si>
  <si>
    <t>陈世芬</t>
  </si>
  <si>
    <t>000782499245</t>
  </si>
  <si>
    <t>SP17061900129696</t>
  </si>
  <si>
    <t>OP17061900092370</t>
  </si>
  <si>
    <t>0101281512</t>
  </si>
  <si>
    <t>郑传念</t>
  </si>
  <si>
    <t>000782497632</t>
  </si>
  <si>
    <t>SP17061900129698</t>
  </si>
  <si>
    <t>OP17061900092371</t>
  </si>
  <si>
    <t>1000098563</t>
  </si>
  <si>
    <t>左德丽</t>
  </si>
  <si>
    <t>000782534372</t>
  </si>
  <si>
    <t>SP17061900129783</t>
  </si>
  <si>
    <t>OP17061900092439</t>
  </si>
  <si>
    <t>1000101499</t>
  </si>
  <si>
    <t>邱燕</t>
  </si>
  <si>
    <t>000782564738</t>
  </si>
  <si>
    <t>SP17061900129855</t>
  </si>
  <si>
    <t>OP17061900092497</t>
  </si>
  <si>
    <t>1000102445</t>
  </si>
  <si>
    <t>叶善明</t>
  </si>
  <si>
    <t>000782575349</t>
  </si>
  <si>
    <t>SP17061900129891</t>
  </si>
  <si>
    <t>OP17061900092521</t>
  </si>
  <si>
    <t>1000101504</t>
  </si>
  <si>
    <t>杨应菊</t>
  </si>
  <si>
    <t>000782581436</t>
  </si>
  <si>
    <t>SP17061900129906</t>
  </si>
  <si>
    <t>OP17061900092532</t>
  </si>
  <si>
    <t>1000102323</t>
  </si>
  <si>
    <t>魏兆苟</t>
  </si>
  <si>
    <t>000782589308</t>
  </si>
  <si>
    <t>SP17061900129924</t>
  </si>
  <si>
    <t>OP17061900092546</t>
  </si>
  <si>
    <t>1000102329</t>
  </si>
  <si>
    <t>田想涛</t>
  </si>
  <si>
    <t>000782598572</t>
  </si>
  <si>
    <t>SP17061900129944</t>
  </si>
  <si>
    <t>OP17061900092561</t>
  </si>
  <si>
    <t>1000102030</t>
  </si>
  <si>
    <t>吴文荣</t>
  </si>
  <si>
    <t>000782607723</t>
  </si>
  <si>
    <t>SP17061900129969</t>
  </si>
  <si>
    <t>OP17061900092572</t>
  </si>
  <si>
    <t>1000102400</t>
  </si>
  <si>
    <t>谢凤平</t>
  </si>
  <si>
    <t>000782616103</t>
  </si>
  <si>
    <t>SP17061900129983</t>
  </si>
  <si>
    <t>OP17061900092587</t>
  </si>
  <si>
    <t>1000102410</t>
  </si>
  <si>
    <t>黄国林</t>
  </si>
  <si>
    <t>000782624745</t>
  </si>
  <si>
    <t>SP17061900130020</t>
  </si>
  <si>
    <t>OP17061900092610</t>
  </si>
  <si>
    <t>1000101516</t>
  </si>
  <si>
    <t>000782629480</t>
  </si>
  <si>
    <t>SP17061900130032</t>
  </si>
  <si>
    <t>OP17061900092616</t>
  </si>
  <si>
    <t>1000102546</t>
  </si>
  <si>
    <t>黄明英</t>
  </si>
  <si>
    <t>000782633394</t>
  </si>
  <si>
    <t>SP17061900130037</t>
  </si>
  <si>
    <t>OP17061900092623</t>
  </si>
  <si>
    <t>1000102193</t>
  </si>
  <si>
    <t>郑传新</t>
  </si>
  <si>
    <t>000782636060</t>
  </si>
  <si>
    <t>SP17061900130048</t>
  </si>
  <si>
    <t>OP17061900092632</t>
  </si>
  <si>
    <t>1000102346</t>
  </si>
  <si>
    <t>袁清</t>
  </si>
  <si>
    <t>000782640501</t>
  </si>
  <si>
    <t>SP17061900130058</t>
  </si>
  <si>
    <t>OP17061900092642</t>
  </si>
  <si>
    <t>000782640842</t>
  </si>
  <si>
    <t>SP17061900130062</t>
  </si>
  <si>
    <t>OP17061900092650</t>
  </si>
  <si>
    <t>1000102518</t>
  </si>
  <si>
    <t>解明晓</t>
  </si>
  <si>
    <t>000782646789</t>
  </si>
  <si>
    <t>SP17061900130074</t>
  </si>
  <si>
    <t>OP17061900092661</t>
  </si>
  <si>
    <t>1000012556</t>
  </si>
  <si>
    <t>王乔明</t>
  </si>
  <si>
    <t>000782649813</t>
  </si>
  <si>
    <t>SP17061900130082</t>
  </si>
  <si>
    <t>OP17061900092669</t>
  </si>
  <si>
    <t>1000099779</t>
  </si>
  <si>
    <t>张发兰</t>
  </si>
  <si>
    <t>000782652020</t>
  </si>
  <si>
    <t>SP17061900130086</t>
  </si>
  <si>
    <t>OP17061900092674</t>
  </si>
  <si>
    <t>1000102477</t>
  </si>
  <si>
    <t>肖永红</t>
  </si>
  <si>
    <t>000782656721</t>
  </si>
  <si>
    <t>SP17061900130099</t>
  </si>
  <si>
    <t>OP17061900092683</t>
  </si>
  <si>
    <t>1000102593</t>
  </si>
  <si>
    <t>史雷</t>
  </si>
  <si>
    <t>000782655855</t>
  </si>
  <si>
    <t>SP17061900130103</t>
  </si>
  <si>
    <t>OP17061900092684</t>
  </si>
  <si>
    <t>1000102484</t>
  </si>
  <si>
    <t>杨文勇</t>
  </si>
  <si>
    <t>000782663265</t>
  </si>
  <si>
    <t>SP17061900130131</t>
  </si>
  <si>
    <t>OP17061900092700</t>
  </si>
  <si>
    <t>1000102634</t>
  </si>
  <si>
    <t>韦正林</t>
  </si>
  <si>
    <t>000782681111</t>
  </si>
  <si>
    <t>SP17061900130180</t>
  </si>
  <si>
    <t>OP17061900092733</t>
  </si>
  <si>
    <t>1000100808</t>
  </si>
  <si>
    <t>李信东</t>
  </si>
  <si>
    <t>000782683750</t>
  </si>
  <si>
    <t>SP17061900130198</t>
  </si>
  <si>
    <t>OP17061900092747</t>
  </si>
  <si>
    <t>000782695160</t>
  </si>
  <si>
    <t>SP17061900130222</t>
  </si>
  <si>
    <t>OP17061900092766</t>
  </si>
  <si>
    <t>1000021721</t>
  </si>
  <si>
    <t>王莹</t>
  </si>
  <si>
    <t>000782695439</t>
  </si>
  <si>
    <t>SP17061900130223</t>
  </si>
  <si>
    <t>OP17061900092767</t>
  </si>
  <si>
    <t>1000102457</t>
  </si>
  <si>
    <t>施灿吉</t>
  </si>
  <si>
    <t>000782698168</t>
  </si>
  <si>
    <t>SP17061900130231</t>
  </si>
  <si>
    <t>OP17061900092770</t>
  </si>
  <si>
    <t>1000102172</t>
  </si>
  <si>
    <t>吴思洋</t>
  </si>
  <si>
    <t>000782702849</t>
  </si>
  <si>
    <t>SP17061900130240</t>
  </si>
  <si>
    <t>OP17061900092775</t>
  </si>
  <si>
    <t>1000102032</t>
  </si>
  <si>
    <t>张贵平</t>
  </si>
  <si>
    <t>000782703501</t>
  </si>
  <si>
    <t>SP17061900130244</t>
  </si>
  <si>
    <t>OP17061900092776</t>
  </si>
  <si>
    <t>5306-5060166729</t>
  </si>
  <si>
    <t>马玉琼</t>
  </si>
  <si>
    <t>000782708682</t>
  </si>
  <si>
    <t>SP17061900130264</t>
  </si>
  <si>
    <t>OP17061900092790</t>
  </si>
  <si>
    <t>1000015919</t>
  </si>
  <si>
    <t>000782714125</t>
  </si>
  <si>
    <t>SP17061900130270</t>
  </si>
  <si>
    <t>OP17061900092799</t>
  </si>
  <si>
    <t>1000102367</t>
  </si>
  <si>
    <t>刘乙人</t>
  </si>
  <si>
    <t>000782719189</t>
  </si>
  <si>
    <t>SP17061900130285</t>
  </si>
  <si>
    <t>OP17061900092809</t>
  </si>
  <si>
    <t>1000074100</t>
  </si>
  <si>
    <t>000782723028</t>
  </si>
  <si>
    <t>SP17061900130295</t>
  </si>
  <si>
    <t>OP17061900092813</t>
  </si>
  <si>
    <t>1000102403</t>
  </si>
  <si>
    <t>张榕</t>
  </si>
  <si>
    <t>000782731692</t>
  </si>
  <si>
    <t>SP17061900130314</t>
  </si>
  <si>
    <t>OP17061900092828</t>
  </si>
  <si>
    <t>000782730416</t>
  </si>
  <si>
    <t>SP17061900130316</t>
  </si>
  <si>
    <t>OP17061900092832</t>
  </si>
  <si>
    <t>000782744893</t>
  </si>
  <si>
    <t>SP17061900130342</t>
  </si>
  <si>
    <t>OP17061900092851</t>
  </si>
  <si>
    <t>1000075450</t>
  </si>
  <si>
    <t>马昌世</t>
  </si>
  <si>
    <t>000782746299</t>
  </si>
  <si>
    <t>SP17061900130346</t>
  </si>
  <si>
    <t>OP17061900092856</t>
  </si>
  <si>
    <t>1000102256</t>
  </si>
  <si>
    <t>李峰华</t>
  </si>
  <si>
    <t>000782756381</t>
  </si>
  <si>
    <t>SP17061900130378</t>
  </si>
  <si>
    <t>OP17061900092884</t>
  </si>
  <si>
    <t>1000098685</t>
  </si>
  <si>
    <t>王君</t>
  </si>
  <si>
    <t>000782772532</t>
  </si>
  <si>
    <t>SP17061900130421</t>
  </si>
  <si>
    <t>OP17061900092908</t>
  </si>
  <si>
    <t>1000102368</t>
  </si>
  <si>
    <t>赵艳</t>
  </si>
  <si>
    <t>000782776575</t>
  </si>
  <si>
    <t>SP17061900130434</t>
  </si>
  <si>
    <t>OP17061900092921</t>
  </si>
  <si>
    <t>1000098755</t>
  </si>
  <si>
    <t>张鑫梅</t>
  </si>
  <si>
    <t>000782776118</t>
  </si>
  <si>
    <t>SP17061900130435</t>
  </si>
  <si>
    <t>OP17061900092922</t>
  </si>
  <si>
    <t>1000101580</t>
  </si>
  <si>
    <t>陈玉欣</t>
  </si>
  <si>
    <t>000782774980</t>
  </si>
  <si>
    <t>SP17061900130440</t>
  </si>
  <si>
    <t>OP17061900092926</t>
  </si>
  <si>
    <t>000782780165</t>
  </si>
  <si>
    <t>SP17061900130449</t>
  </si>
  <si>
    <t>OP17061900092932</t>
  </si>
  <si>
    <t>1000102687</t>
  </si>
  <si>
    <t>华烨</t>
  </si>
  <si>
    <t>000782784749</t>
  </si>
  <si>
    <t>SP17061900130465</t>
  </si>
  <si>
    <t>OP17061900092941</t>
  </si>
  <si>
    <t>000782789831</t>
  </si>
  <si>
    <t>SP17061900130479</t>
  </si>
  <si>
    <t>OP17061900092949</t>
  </si>
  <si>
    <t>1000102817</t>
  </si>
  <si>
    <t>王金艳</t>
  </si>
  <si>
    <t>000782794427</t>
  </si>
  <si>
    <t>SP17061900130516</t>
  </si>
  <si>
    <t>OP17061900092963</t>
  </si>
  <si>
    <t>1000095206</t>
  </si>
  <si>
    <t>马茹瑰</t>
  </si>
  <si>
    <t>000782802393</t>
  </si>
  <si>
    <t>SP17061900130538</t>
  </si>
  <si>
    <t>OP17061900092971</t>
  </si>
  <si>
    <t>1000023812</t>
  </si>
  <si>
    <t>朱友慧</t>
  </si>
  <si>
    <t>000782807961</t>
  </si>
  <si>
    <t>SP17061900130570</t>
  </si>
  <si>
    <t>OP17061900092984</t>
  </si>
  <si>
    <t>5334-3400022841</t>
  </si>
  <si>
    <t>王惠祥</t>
  </si>
  <si>
    <t>000782818985</t>
  </si>
  <si>
    <t>SP17061900130596</t>
  </si>
  <si>
    <t>OP17061900093006</t>
  </si>
  <si>
    <t>1000102287</t>
  </si>
  <si>
    <t>惠泽顶</t>
  </si>
  <si>
    <t>000782821092</t>
  </si>
  <si>
    <t>SP17061900130595</t>
  </si>
  <si>
    <t>OP17061900093005</t>
  </si>
  <si>
    <t>000782824655</t>
  </si>
  <si>
    <t>SP17061900130600</t>
  </si>
  <si>
    <t>OP17061900093011</t>
  </si>
  <si>
    <t>1000083090</t>
  </si>
  <si>
    <t>王会兰</t>
  </si>
  <si>
    <t>000782826889</t>
  </si>
  <si>
    <t>SP17061900130611</t>
  </si>
  <si>
    <t>OP17061900093019</t>
  </si>
  <si>
    <t>1000102601</t>
  </si>
  <si>
    <t>和进梅</t>
  </si>
  <si>
    <t>000782833427</t>
  </si>
  <si>
    <t>SP17061900130616</t>
  </si>
  <si>
    <t>OP17061900093025</t>
  </si>
  <si>
    <t>1000102857</t>
  </si>
  <si>
    <t>李德华</t>
  </si>
  <si>
    <t>000782837243</t>
  </si>
  <si>
    <t>SP17061900130619</t>
  </si>
  <si>
    <t>OP17061900093028</t>
  </si>
  <si>
    <t>5300-5000874623</t>
  </si>
  <si>
    <t>姜信洁</t>
  </si>
  <si>
    <t>000782838782</t>
  </si>
  <si>
    <t>SP17061900130623</t>
  </si>
  <si>
    <t>OP17061900093032</t>
  </si>
  <si>
    <t>5307-0701015473</t>
  </si>
  <si>
    <t>姚寿华</t>
  </si>
  <si>
    <t>000782837278</t>
  </si>
  <si>
    <t>SP17061900130628</t>
  </si>
  <si>
    <t>OP17061900093037</t>
  </si>
  <si>
    <t>0112052987</t>
  </si>
  <si>
    <t>张华英</t>
  </si>
  <si>
    <t>000782841322</t>
  </si>
  <si>
    <t>SP17061900130633</t>
  </si>
  <si>
    <t>OP17061900093042</t>
  </si>
  <si>
    <t>1000102666</t>
  </si>
  <si>
    <t>000782857535</t>
  </si>
  <si>
    <t>SP17061900130659</t>
  </si>
  <si>
    <t>OP17061900093064</t>
  </si>
  <si>
    <t>1000102867</t>
  </si>
  <si>
    <t>孙惠学</t>
  </si>
  <si>
    <t>000782856142</t>
  </si>
  <si>
    <t>SP17061900130665</t>
  </si>
  <si>
    <t>OP17061900093067</t>
  </si>
  <si>
    <t>1000101811</t>
  </si>
  <si>
    <t>叶家军</t>
  </si>
  <si>
    <t>000782855768</t>
  </si>
  <si>
    <t>SP17061900130667</t>
  </si>
  <si>
    <t>OP17061900093070</t>
  </si>
  <si>
    <t>0112152216</t>
  </si>
  <si>
    <t>屠晓丽</t>
  </si>
  <si>
    <t>000782867940</t>
  </si>
  <si>
    <t>SP17061900130697</t>
  </si>
  <si>
    <t>OP17061900093100</t>
  </si>
  <si>
    <t>1000089466</t>
  </si>
  <si>
    <t>朱恩涛</t>
  </si>
  <si>
    <t>000782875634</t>
  </si>
  <si>
    <t>SP17061900130700</t>
  </si>
  <si>
    <t>OP17061900093104</t>
  </si>
  <si>
    <t>000782872587</t>
  </si>
  <si>
    <t>SP17061900130702</t>
  </si>
  <si>
    <t>OP17061900093105</t>
  </si>
  <si>
    <t>1000102916</t>
  </si>
  <si>
    <t>崔庆莲</t>
  </si>
  <si>
    <t>000782883597</t>
  </si>
  <si>
    <t>SP17061900130733</t>
  </si>
  <si>
    <t>OP17061900093125</t>
  </si>
  <si>
    <t>1000032385</t>
  </si>
  <si>
    <t>张顺楠</t>
  </si>
  <si>
    <t>000782897190</t>
  </si>
  <si>
    <t>SP17061900130768</t>
  </si>
  <si>
    <t>OP17061900093156</t>
  </si>
  <si>
    <t>1000102938</t>
  </si>
  <si>
    <t>段乔桩</t>
  </si>
  <si>
    <t>000782905713</t>
  </si>
  <si>
    <t>SP17061900130798</t>
  </si>
  <si>
    <t>OP17061900093180</t>
  </si>
  <si>
    <t>1000097202</t>
  </si>
  <si>
    <t>高清兰</t>
  </si>
  <si>
    <t>000782908805</t>
  </si>
  <si>
    <t>SP17061900130805</t>
  </si>
  <si>
    <t>OP17061900093187</t>
  </si>
  <si>
    <t>1000102097</t>
  </si>
  <si>
    <t>张正林</t>
  </si>
  <si>
    <t>000782914642</t>
  </si>
  <si>
    <t>SP17061900130833</t>
  </si>
  <si>
    <t>OP17061900093207</t>
  </si>
  <si>
    <t>1000101970</t>
  </si>
  <si>
    <t>王丽珍</t>
  </si>
  <si>
    <t>000782927110</t>
  </si>
  <si>
    <t>SP17061900130868</t>
  </si>
  <si>
    <t>OP17061900093227</t>
  </si>
  <si>
    <t>1000102978</t>
  </si>
  <si>
    <t>杨成利</t>
  </si>
  <si>
    <t>000782929636</t>
  </si>
  <si>
    <t>SP17061900130885</t>
  </si>
  <si>
    <t>OP17061900093233</t>
  </si>
  <si>
    <t>1000102979</t>
  </si>
  <si>
    <t>王清海</t>
  </si>
  <si>
    <t>000782932251</t>
  </si>
  <si>
    <t>SP17061900130887</t>
  </si>
  <si>
    <t>OP17061900093237</t>
  </si>
  <si>
    <t>0111261210</t>
  </si>
  <si>
    <t>阿银松</t>
  </si>
  <si>
    <t>000782948120</t>
  </si>
  <si>
    <t>SP17061900130921</t>
  </si>
  <si>
    <t>OP17061900093262</t>
  </si>
  <si>
    <t>1000103000</t>
  </si>
  <si>
    <t>张光臻</t>
  </si>
  <si>
    <t>000782952105</t>
  </si>
  <si>
    <t>SP17061900130936</t>
  </si>
  <si>
    <t>OP17061900093274</t>
  </si>
  <si>
    <t>000782959080</t>
  </si>
  <si>
    <t>SP17061900130955</t>
  </si>
  <si>
    <t>OP17061900093287</t>
  </si>
  <si>
    <t>1000099602</t>
  </si>
  <si>
    <t>汤如香</t>
  </si>
  <si>
    <t>000782966988</t>
  </si>
  <si>
    <t>SP17061900130981</t>
  </si>
  <si>
    <t>OP17061900093313</t>
  </si>
  <si>
    <t>000782989792</t>
  </si>
  <si>
    <t>SP17061900131042</t>
  </si>
  <si>
    <t>OP17061900093353</t>
  </si>
  <si>
    <t>1000102993</t>
  </si>
  <si>
    <t>毛谷珍</t>
  </si>
  <si>
    <t>000782994481</t>
  </si>
  <si>
    <t>SP17061900131067</t>
  </si>
  <si>
    <t>OP17061900093365</t>
  </si>
  <si>
    <t>1000103056</t>
  </si>
  <si>
    <t>林素碧</t>
  </si>
  <si>
    <t>000782995976</t>
  </si>
  <si>
    <t>SP17061900131069</t>
  </si>
  <si>
    <t>OP17061900093370</t>
  </si>
  <si>
    <t>1000102123</t>
  </si>
  <si>
    <t>苏成玉</t>
  </si>
  <si>
    <t>000783000703</t>
  </si>
  <si>
    <t>SP17061900131077</t>
  </si>
  <si>
    <t>OP17061900093378</t>
  </si>
  <si>
    <t>1000100850</t>
  </si>
  <si>
    <t>李春洁</t>
  </si>
  <si>
    <t>000783001475</t>
  </si>
  <si>
    <t>SP17061900131080</t>
  </si>
  <si>
    <t>OP17061900093380</t>
  </si>
  <si>
    <t>1000101856</t>
  </si>
  <si>
    <t>马杏</t>
  </si>
  <si>
    <t>000783003983</t>
  </si>
  <si>
    <t>SP17061900131099</t>
  </si>
  <si>
    <t>OP17061900093401</t>
  </si>
  <si>
    <t>1000102821</t>
  </si>
  <si>
    <t>马领群</t>
  </si>
  <si>
    <t>000783009446</t>
  </si>
  <si>
    <t>SP17061900131116</t>
  </si>
  <si>
    <t>OP17061900093410</t>
  </si>
  <si>
    <t>1000102530</t>
  </si>
  <si>
    <t>李兰仙</t>
  </si>
  <si>
    <t>000783018864</t>
  </si>
  <si>
    <t>SP17061900131163</t>
  </si>
  <si>
    <t>OP17061900093428</t>
  </si>
  <si>
    <t>1000102513</t>
  </si>
  <si>
    <t>高伟</t>
  </si>
  <si>
    <t>000783029589</t>
  </si>
  <si>
    <t>SP17061900131209</t>
  </si>
  <si>
    <t>OP17061900093449</t>
  </si>
  <si>
    <t>1000103086</t>
  </si>
  <si>
    <t>郎学才</t>
  </si>
  <si>
    <t>000783042432</t>
  </si>
  <si>
    <t>SP17061900131244</t>
  </si>
  <si>
    <t>OP17061900093467</t>
  </si>
  <si>
    <t>0111052039</t>
  </si>
  <si>
    <t>包善梅</t>
  </si>
  <si>
    <t>000783041923</t>
  </si>
  <si>
    <t>SP17061900131247</t>
  </si>
  <si>
    <t>OP17061900093472</t>
  </si>
  <si>
    <t>1000101277</t>
  </si>
  <si>
    <t>许婉玥</t>
  </si>
  <si>
    <t>000783051136</t>
  </si>
  <si>
    <t>SP17061900131256</t>
  </si>
  <si>
    <t>OP17061900093484</t>
  </si>
  <si>
    <t>1000101107</t>
  </si>
  <si>
    <t>玉叫</t>
  </si>
  <si>
    <t>000783056860</t>
  </si>
  <si>
    <t>SP17061900131269</t>
  </si>
  <si>
    <t>OP17061900093496</t>
  </si>
  <si>
    <t>1000103091</t>
  </si>
  <si>
    <t>李光良</t>
  </si>
  <si>
    <t>000783056840</t>
  </si>
  <si>
    <t>SP17061900131273</t>
  </si>
  <si>
    <t>OP17061900093497</t>
  </si>
  <si>
    <t>1000100931</t>
  </si>
  <si>
    <t>汤亮</t>
  </si>
  <si>
    <t>000783077078</t>
  </si>
  <si>
    <t>SP17061900131321</t>
  </si>
  <si>
    <t>OP17061900093526</t>
  </si>
  <si>
    <t>1000102675</t>
  </si>
  <si>
    <t>沈艳</t>
  </si>
  <si>
    <t>000783073392</t>
  </si>
  <si>
    <t>SP17061900131331</t>
  </si>
  <si>
    <t>OP17061900093532</t>
  </si>
  <si>
    <t>1000103140</t>
  </si>
  <si>
    <t>赖维容</t>
  </si>
  <si>
    <t>000783076091</t>
  </si>
  <si>
    <t>SP17061900131332</t>
  </si>
  <si>
    <t>OP17061900093534</t>
  </si>
  <si>
    <t>1000102696</t>
  </si>
  <si>
    <t>张仁兰</t>
  </si>
  <si>
    <t>000783073956</t>
  </si>
  <si>
    <t>SP17061900131334</t>
  </si>
  <si>
    <t>OP17061900093537</t>
  </si>
  <si>
    <t>1000101821</t>
  </si>
  <si>
    <t>赵丽萍</t>
  </si>
  <si>
    <t>000783084189</t>
  </si>
  <si>
    <t>SP17061900131357</t>
  </si>
  <si>
    <t>OP17061900093555</t>
  </si>
  <si>
    <t>1000061263</t>
  </si>
  <si>
    <t>罗瑞红</t>
  </si>
  <si>
    <t>000783091784</t>
  </si>
  <si>
    <t>SP17061900131377</t>
  </si>
  <si>
    <t>OP17061900093570</t>
  </si>
  <si>
    <t>1000102803</t>
  </si>
  <si>
    <t>陈秋妙</t>
  </si>
  <si>
    <t>000783093794</t>
  </si>
  <si>
    <t>SP17061900131382</t>
  </si>
  <si>
    <t>OP17061900093575</t>
  </si>
  <si>
    <t>1000103158</t>
  </si>
  <si>
    <t>王科进</t>
  </si>
  <si>
    <t>000783096120</t>
  </si>
  <si>
    <t>SP17061900131385</t>
  </si>
  <si>
    <t>OP17061900093576</t>
  </si>
  <si>
    <t>1000102375</t>
  </si>
  <si>
    <t>吕小花</t>
  </si>
  <si>
    <t>000783129162</t>
  </si>
  <si>
    <t>SP17061900131464</t>
  </si>
  <si>
    <t>OP17061900093632</t>
  </si>
  <si>
    <t>1000103190</t>
  </si>
  <si>
    <t>李宏跃</t>
  </si>
  <si>
    <t>000783152812</t>
  </si>
  <si>
    <t>SP17061900131522</t>
  </si>
  <si>
    <t>OP17061900093670</t>
  </si>
  <si>
    <t>1000103212</t>
  </si>
  <si>
    <t>张治美</t>
  </si>
  <si>
    <t>000783166868</t>
  </si>
  <si>
    <t>SP17061900131543</t>
  </si>
  <si>
    <t>OP17061900093687</t>
  </si>
  <si>
    <t>1000102814</t>
  </si>
  <si>
    <t>000783167416</t>
  </si>
  <si>
    <t>SP17061900131552</t>
  </si>
  <si>
    <t>OP17061900093697</t>
  </si>
  <si>
    <t>1000102822</t>
  </si>
  <si>
    <t>淡宇虹</t>
  </si>
  <si>
    <t>000783179245</t>
  </si>
  <si>
    <t>SP17061900131583</t>
  </si>
  <si>
    <t>OP17061900093716</t>
  </si>
  <si>
    <t>1000103257</t>
  </si>
  <si>
    <t>胡德瑶</t>
  </si>
  <si>
    <t>000783184168</t>
  </si>
  <si>
    <t>SP17061900131597</t>
  </si>
  <si>
    <t>OP17061900093726</t>
  </si>
  <si>
    <t>1000103165</t>
  </si>
  <si>
    <t>朱毅</t>
  </si>
  <si>
    <t>000783192432</t>
  </si>
  <si>
    <t>SP17061900131622</t>
  </si>
  <si>
    <t>OP17061900093748</t>
  </si>
  <si>
    <t>000783197317</t>
  </si>
  <si>
    <t>SP17061900131626</t>
  </si>
  <si>
    <t>OP17061900093750</t>
  </si>
  <si>
    <t>0103028316</t>
  </si>
  <si>
    <t>付华</t>
  </si>
  <si>
    <t>000783217429</t>
  </si>
  <si>
    <t>SP17061900131671</t>
  </si>
  <si>
    <t>OP17061900093774</t>
  </si>
  <si>
    <t>1000090744</t>
  </si>
  <si>
    <t>000783300904</t>
  </si>
  <si>
    <t>SP17061900131902</t>
  </si>
  <si>
    <t>OP17061900093928</t>
  </si>
  <si>
    <t>1000033443</t>
  </si>
  <si>
    <t>000783302602</t>
  </si>
  <si>
    <t>SP17061900131909</t>
  </si>
  <si>
    <t>OP17061900093930</t>
  </si>
  <si>
    <t>1000102918</t>
  </si>
  <si>
    <t>张强</t>
  </si>
  <si>
    <t>000783305650</t>
  </si>
  <si>
    <t>SP17061900131914</t>
  </si>
  <si>
    <t>OP17061900093935</t>
  </si>
  <si>
    <t>1000090763</t>
  </si>
  <si>
    <t>李荣珍</t>
  </si>
  <si>
    <t>000783338535</t>
  </si>
  <si>
    <t>SP17061900132047</t>
  </si>
  <si>
    <t>OP17061900094016</t>
  </si>
  <si>
    <t>000783342068</t>
  </si>
  <si>
    <t>SP17061900132056</t>
  </si>
  <si>
    <t>OP17061900094020</t>
  </si>
  <si>
    <t>1000103391</t>
  </si>
  <si>
    <t>杨增辉</t>
  </si>
  <si>
    <t>000783346595</t>
  </si>
  <si>
    <t>SP17061900132068</t>
  </si>
  <si>
    <t>OP17061900094035</t>
  </si>
  <si>
    <t>1000090807</t>
  </si>
  <si>
    <t>李正杰</t>
  </si>
  <si>
    <t>000783352938</t>
  </si>
  <si>
    <t>SP17061900132104</t>
  </si>
  <si>
    <t>OP17061900094052</t>
  </si>
  <si>
    <t>0102206747</t>
  </si>
  <si>
    <t>000783368794</t>
  </si>
  <si>
    <t>SP17061900132135</t>
  </si>
  <si>
    <t>OP17061900094071</t>
  </si>
  <si>
    <t>000783381901</t>
  </si>
  <si>
    <t>SP17061900132175</t>
  </si>
  <si>
    <t>OP17061900094101</t>
  </si>
  <si>
    <t>1000102795</t>
  </si>
  <si>
    <t>李乃波</t>
  </si>
  <si>
    <t>000783385771</t>
  </si>
  <si>
    <t>SP17061900132192</t>
  </si>
  <si>
    <t>OP17061900094108</t>
  </si>
  <si>
    <t>000783405536</t>
  </si>
  <si>
    <t>SP17061900132233</t>
  </si>
  <si>
    <t>OP17061900094134</t>
  </si>
  <si>
    <t>1000102325</t>
  </si>
  <si>
    <t>严启荣</t>
  </si>
  <si>
    <t>000783400984</t>
  </si>
  <si>
    <t>SP17061900132234</t>
  </si>
  <si>
    <t>OP17061900094136</t>
  </si>
  <si>
    <t>1000103371</t>
  </si>
  <si>
    <t>冷琼仙</t>
  </si>
  <si>
    <t>000783409875</t>
  </si>
  <si>
    <t>SP17061900132242</t>
  </si>
  <si>
    <t>OP17061900094148</t>
  </si>
  <si>
    <t>1000103020</t>
  </si>
  <si>
    <t>张世册</t>
  </si>
  <si>
    <t>000783431828</t>
  </si>
  <si>
    <t>SP17061900132324</t>
  </si>
  <si>
    <t>OP17061900094189</t>
  </si>
  <si>
    <t>0102581876</t>
  </si>
  <si>
    <t>董英</t>
  </si>
  <si>
    <t>000783431927</t>
  </si>
  <si>
    <t>SP17061900132331</t>
  </si>
  <si>
    <t>OP17061900094193</t>
  </si>
  <si>
    <t>1000102322</t>
  </si>
  <si>
    <t>冯义庆</t>
  </si>
  <si>
    <t>000783449328</t>
  </si>
  <si>
    <t>SP17061900132378</t>
  </si>
  <si>
    <t>OP17061900094220</t>
  </si>
  <si>
    <t>1000103099</t>
  </si>
  <si>
    <t>王定银</t>
  </si>
  <si>
    <t>000783448867</t>
  </si>
  <si>
    <t>SP17061900132376</t>
  </si>
  <si>
    <t>OP17061900094219</t>
  </si>
  <si>
    <t>1000067388</t>
  </si>
  <si>
    <t>贾婧月</t>
  </si>
  <si>
    <t>000783448765</t>
  </si>
  <si>
    <t>SP17061900132381</t>
  </si>
  <si>
    <t>OP17061900094221</t>
  </si>
  <si>
    <t>1000103508</t>
  </si>
  <si>
    <t>李新华</t>
  </si>
  <si>
    <t>000783451620</t>
  </si>
  <si>
    <t>SP17061900132383</t>
  </si>
  <si>
    <t>OP17061900094223</t>
  </si>
  <si>
    <t>1000097077</t>
  </si>
  <si>
    <t>000783454031</t>
  </si>
  <si>
    <t>SP17061900132395</t>
  </si>
  <si>
    <t>OP17061900094231</t>
  </si>
  <si>
    <t>1000102394</t>
  </si>
  <si>
    <t>王彩莉</t>
  </si>
  <si>
    <t>000783464830</t>
  </si>
  <si>
    <t>SP17061900132420</t>
  </si>
  <si>
    <t>OP17061900094248</t>
  </si>
  <si>
    <t>0111221261</t>
  </si>
  <si>
    <t>屠莉雯</t>
  </si>
  <si>
    <t>000783466010</t>
  </si>
  <si>
    <t>SP17061900132424</t>
  </si>
  <si>
    <t>OP17061900094250</t>
  </si>
  <si>
    <t>1000103295</t>
  </si>
  <si>
    <t>高丽华</t>
  </si>
  <si>
    <t>000783469060</t>
  </si>
  <si>
    <t>SP17061900132428</t>
  </si>
  <si>
    <t>OP17061900094257</t>
  </si>
  <si>
    <t>000783467294</t>
  </si>
  <si>
    <t>SP17061900132430</t>
  </si>
  <si>
    <t>OP17061900094262</t>
  </si>
  <si>
    <t>1000101933</t>
  </si>
  <si>
    <t>董艳钦</t>
  </si>
  <si>
    <t>000783485561</t>
  </si>
  <si>
    <t>SP17061900132489</t>
  </si>
  <si>
    <t>OP17061900094296</t>
  </si>
  <si>
    <t>1000101356</t>
  </si>
  <si>
    <t>袁粉菊</t>
  </si>
  <si>
    <t>000783497133</t>
  </si>
  <si>
    <t>SP17061900132519</t>
  </si>
  <si>
    <t>OP17061900094315</t>
  </si>
  <si>
    <t>1000103579</t>
  </si>
  <si>
    <t>张乐乐</t>
  </si>
  <si>
    <t>000783504094</t>
  </si>
  <si>
    <t>SP17061900132524</t>
  </si>
  <si>
    <t>OP17061900094319</t>
  </si>
  <si>
    <t>1000018241</t>
  </si>
  <si>
    <t>李建琼</t>
  </si>
  <si>
    <t>000783500777</t>
  </si>
  <si>
    <t>SP17061900132528</t>
  </si>
  <si>
    <t>OP17061900094323</t>
  </si>
  <si>
    <t>1000103445</t>
  </si>
  <si>
    <t>章边边</t>
  </si>
  <si>
    <t>000783504434</t>
  </si>
  <si>
    <t>SP17061900132545</t>
  </si>
  <si>
    <t>OP17061900094331</t>
  </si>
  <si>
    <t>1000103420</t>
  </si>
  <si>
    <t>张丽青</t>
  </si>
  <si>
    <t>000783520159</t>
  </si>
  <si>
    <t>SP17061900132568</t>
  </si>
  <si>
    <t>OP17061900094350</t>
  </si>
  <si>
    <t>1000103205</t>
  </si>
  <si>
    <t>000783520857</t>
  </si>
  <si>
    <t>SP17061900132567</t>
  </si>
  <si>
    <t>OP17061900094349</t>
  </si>
  <si>
    <t>1000101450</t>
  </si>
  <si>
    <t>汤明丽</t>
  </si>
  <si>
    <t>000783519798</t>
  </si>
  <si>
    <t>SP17061900132573</t>
  </si>
  <si>
    <t>OP17061900094353</t>
  </si>
  <si>
    <t>1000102206</t>
  </si>
  <si>
    <t>韦子娟</t>
  </si>
  <si>
    <t>000783524539</t>
  </si>
  <si>
    <t>SP17061900132574</t>
  </si>
  <si>
    <t>OP17061900094354</t>
  </si>
  <si>
    <t>000783545870</t>
  </si>
  <si>
    <t>SP17061900132607</t>
  </si>
  <si>
    <t>OP17061900094382</t>
  </si>
  <si>
    <t>1000099494</t>
  </si>
  <si>
    <t>邵观珍</t>
  </si>
  <si>
    <t>000783543452</t>
  </si>
  <si>
    <t>SP17061900132608</t>
  </si>
  <si>
    <t>OP17061900094383</t>
  </si>
  <si>
    <t>000783557492</t>
  </si>
  <si>
    <t>SP17061900132634</t>
  </si>
  <si>
    <t>OP17061900094397</t>
  </si>
  <si>
    <t>1000080018</t>
  </si>
  <si>
    <t>陆交兵</t>
  </si>
  <si>
    <t>000783575231</t>
  </si>
  <si>
    <t>SP17061900132678</t>
  </si>
  <si>
    <t>OP17061900094422</t>
  </si>
  <si>
    <t>1000014782</t>
  </si>
  <si>
    <t>满琳</t>
  </si>
  <si>
    <t>000783635108</t>
  </si>
  <si>
    <t>SP17061900132833</t>
  </si>
  <si>
    <t>OP17061900094507</t>
  </si>
  <si>
    <t>000783636988</t>
  </si>
  <si>
    <t>SP17061900132850</t>
  </si>
  <si>
    <t>OP17061900094518</t>
  </si>
  <si>
    <t>1000017388</t>
  </si>
  <si>
    <t>000783643385</t>
  </si>
  <si>
    <t>SP17061900132856</t>
  </si>
  <si>
    <t>OP17061900094528</t>
  </si>
  <si>
    <t>1000100453</t>
  </si>
  <si>
    <t>李进</t>
  </si>
  <si>
    <t>000783646221</t>
  </si>
  <si>
    <t>SP17061900132865</t>
  </si>
  <si>
    <t>OP17061900094534</t>
  </si>
  <si>
    <t>1000102784</t>
  </si>
  <si>
    <t>农秀芬</t>
  </si>
  <si>
    <t>000783657460</t>
  </si>
  <si>
    <t>SP17061900132883</t>
  </si>
  <si>
    <t>OP17061900094545</t>
  </si>
  <si>
    <t>1000103530</t>
  </si>
  <si>
    <t>施涵睿</t>
  </si>
  <si>
    <t>000783663521</t>
  </si>
  <si>
    <t>SP17061900132902</t>
  </si>
  <si>
    <t>OP17061900094553</t>
  </si>
  <si>
    <t>1000097983</t>
  </si>
  <si>
    <t>黄健</t>
  </si>
  <si>
    <t>000783676849</t>
  </si>
  <si>
    <t>SP17061900132930</t>
  </si>
  <si>
    <t>OP17061900094571</t>
  </si>
  <si>
    <t>1000007191</t>
  </si>
  <si>
    <t>范晓倩</t>
  </si>
  <si>
    <t>000783681928</t>
  </si>
  <si>
    <t>SP17061900132950</t>
  </si>
  <si>
    <t>OP17061900094580</t>
  </si>
  <si>
    <t>1000103369</t>
  </si>
  <si>
    <t>于倩</t>
  </si>
  <si>
    <t>000783693413</t>
  </si>
  <si>
    <t>SP17061900132984</t>
  </si>
  <si>
    <t>OP17061900094595</t>
  </si>
  <si>
    <t>1000103134</t>
  </si>
  <si>
    <t>王丽波</t>
  </si>
  <si>
    <t>000783711031</t>
  </si>
  <si>
    <t>SP17061900133015</t>
  </si>
  <si>
    <t>OP17061900094619</t>
  </si>
  <si>
    <t>000783723678</t>
  </si>
  <si>
    <t>SP17061900133062</t>
  </si>
  <si>
    <t>OP17061900094644</t>
  </si>
  <si>
    <t>1000103485</t>
  </si>
  <si>
    <t>李明月</t>
  </si>
  <si>
    <t>000783725124</t>
  </si>
  <si>
    <t>SP17061900133064</t>
  </si>
  <si>
    <t>OP17061900094646</t>
  </si>
  <si>
    <t>5325-2522056445</t>
  </si>
  <si>
    <t>000783728435</t>
  </si>
  <si>
    <t>SP17061900133087</t>
  </si>
  <si>
    <t>OP17061900094662</t>
  </si>
  <si>
    <t>1000103002</t>
  </si>
  <si>
    <t>杨玲</t>
  </si>
  <si>
    <t>000783737788</t>
  </si>
  <si>
    <t>SP17061900133100</t>
  </si>
  <si>
    <t>OP17061900094673</t>
  </si>
  <si>
    <t>1000103736</t>
  </si>
  <si>
    <t>陈金燕</t>
  </si>
  <si>
    <t>000783753599</t>
  </si>
  <si>
    <t>SP17061900133125</t>
  </si>
  <si>
    <t>OP17061900094692</t>
  </si>
  <si>
    <t>000783752485</t>
  </si>
  <si>
    <t>SP17061900133139</t>
  </si>
  <si>
    <t>OP17061900094701</t>
  </si>
  <si>
    <t>000783757696</t>
  </si>
  <si>
    <t>SP17061900133142</t>
  </si>
  <si>
    <t>OP17061900094704</t>
  </si>
  <si>
    <t>1000074096</t>
  </si>
  <si>
    <t>李霞</t>
  </si>
  <si>
    <t>000783756861</t>
  </si>
  <si>
    <t>SP17061900133143</t>
  </si>
  <si>
    <t>OP17061900094705</t>
  </si>
  <si>
    <t>1000103825</t>
  </si>
  <si>
    <t>尹月婷</t>
  </si>
  <si>
    <t>000783757858</t>
  </si>
  <si>
    <t>SP17061900133145</t>
  </si>
  <si>
    <t>OP17061900094706</t>
  </si>
  <si>
    <t>5012577041</t>
  </si>
  <si>
    <t>陈桂花</t>
  </si>
  <si>
    <t>000783759814</t>
  </si>
  <si>
    <t>SP17061900133154</t>
  </si>
  <si>
    <t>OP17061900094710</t>
  </si>
  <si>
    <t>000783781276</t>
  </si>
  <si>
    <t>SP17061900133187</t>
  </si>
  <si>
    <t>OP17061900094736</t>
  </si>
  <si>
    <t>1000103439</t>
  </si>
  <si>
    <t>陆瑞展</t>
  </si>
  <si>
    <t>000783780621</t>
  </si>
  <si>
    <t>SP17061900133206</t>
  </si>
  <si>
    <t>OP17061900094750</t>
  </si>
  <si>
    <t>1000103674</t>
  </si>
  <si>
    <t>000783789041</t>
  </si>
  <si>
    <t>SP17061900133231</t>
  </si>
  <si>
    <t>OP17061900094762</t>
  </si>
  <si>
    <t>1000099705</t>
  </si>
  <si>
    <t>普映秀</t>
  </si>
  <si>
    <t>000783798619</t>
  </si>
  <si>
    <t>SP17061900133265</t>
  </si>
  <si>
    <t>OP17061900094786</t>
  </si>
  <si>
    <t>1000102306</t>
  </si>
  <si>
    <t>黄艳</t>
  </si>
  <si>
    <t>000783796340</t>
  </si>
  <si>
    <t>SP17061900133267</t>
  </si>
  <si>
    <t>OP17061900094787</t>
  </si>
  <si>
    <t>1000103677</t>
  </si>
  <si>
    <t>张平仙</t>
  </si>
  <si>
    <t>000783800338</t>
  </si>
  <si>
    <t>SP17061900133276</t>
  </si>
  <si>
    <t>OP17061900094791</t>
  </si>
  <si>
    <t>1000102133</t>
  </si>
  <si>
    <t>李胜华</t>
  </si>
  <si>
    <t>000783815051</t>
  </si>
  <si>
    <t>SP17061900133303</t>
  </si>
  <si>
    <t>OP17061900094805</t>
  </si>
  <si>
    <t>1000103693</t>
  </si>
  <si>
    <t>杨文仙</t>
  </si>
  <si>
    <t>000783815827</t>
  </si>
  <si>
    <t>SP17061900133308</t>
  </si>
  <si>
    <t>OP17061900094811</t>
  </si>
  <si>
    <t>1000074683</t>
  </si>
  <si>
    <t>杨珊珊</t>
  </si>
  <si>
    <t>000783825221</t>
  </si>
  <si>
    <t>SP17061900133327</t>
  </si>
  <si>
    <t>OP17061900094819</t>
  </si>
  <si>
    <t>1000101818</t>
  </si>
  <si>
    <t>陈杰</t>
  </si>
  <si>
    <t>000783827781</t>
  </si>
  <si>
    <t>SP17061900133337</t>
  </si>
  <si>
    <t>OP17061900094827</t>
  </si>
  <si>
    <t>1000101441</t>
  </si>
  <si>
    <t>刘志华</t>
  </si>
  <si>
    <t>000783842554</t>
  </si>
  <si>
    <t>SP17061900133372</t>
  </si>
  <si>
    <t>OP17061900094843</t>
  </si>
  <si>
    <t>1000103665</t>
  </si>
  <si>
    <t>刘梅</t>
  </si>
  <si>
    <t>000783850029</t>
  </si>
  <si>
    <t>SP17061900133387</t>
  </si>
  <si>
    <t>OP17061900094853</t>
  </si>
  <si>
    <t>1000074336</t>
  </si>
  <si>
    <t>张星禄</t>
  </si>
  <si>
    <t>000783855309</t>
  </si>
  <si>
    <t>SP17061900133410</t>
  </si>
  <si>
    <t>OP17061900094866</t>
  </si>
  <si>
    <t>1000103895</t>
  </si>
  <si>
    <t>宋国珍</t>
  </si>
  <si>
    <t>000783876048</t>
  </si>
  <si>
    <t>SP17061900133455</t>
  </si>
  <si>
    <t>OP17061900094890</t>
  </si>
  <si>
    <t>1000103773</t>
  </si>
  <si>
    <t>000783883918</t>
  </si>
  <si>
    <t>SP17061900133480</t>
  </si>
  <si>
    <t>OP17061900094908</t>
  </si>
  <si>
    <t>1000103976</t>
  </si>
  <si>
    <t>陈健梅</t>
  </si>
  <si>
    <t>000783893668</t>
  </si>
  <si>
    <t>SP17061900133501</t>
  </si>
  <si>
    <t>OP17061900094923</t>
  </si>
  <si>
    <t>000783895571</t>
  </si>
  <si>
    <t>SP17061900133511</t>
  </si>
  <si>
    <t>OP17061900094926</t>
  </si>
  <si>
    <t>1000103668</t>
  </si>
  <si>
    <t>马记芬</t>
  </si>
  <si>
    <t>000783903369</t>
  </si>
  <si>
    <t>SP17061900133542</t>
  </si>
  <si>
    <t>OP17061900094945</t>
  </si>
  <si>
    <t>1000101949</t>
  </si>
  <si>
    <t>郝梦玲</t>
  </si>
  <si>
    <t>000783914113</t>
  </si>
  <si>
    <t>SP17061900133560</t>
  </si>
  <si>
    <t>OP17061900094959</t>
  </si>
  <si>
    <t>1000024858</t>
  </si>
  <si>
    <t>李红贵</t>
  </si>
  <si>
    <t>000783927890</t>
  </si>
  <si>
    <t>SP17061900133590</t>
  </si>
  <si>
    <t>OP17061900094979</t>
  </si>
  <si>
    <t>1000103383</t>
  </si>
  <si>
    <t>祝秀英</t>
  </si>
  <si>
    <t>000783935851</t>
  </si>
  <si>
    <t>SP17061900133594</t>
  </si>
  <si>
    <t>OP17061900094985</t>
  </si>
  <si>
    <t>1000103793</t>
  </si>
  <si>
    <t>李娥</t>
  </si>
  <si>
    <t>000783992526</t>
  </si>
  <si>
    <t>SP17061900133727</t>
  </si>
  <si>
    <t>OP17061900095076</t>
  </si>
  <si>
    <t>000783990867</t>
  </si>
  <si>
    <t>SP17061900133735</t>
  </si>
  <si>
    <t>OP17061900095082</t>
  </si>
  <si>
    <t>1000103955</t>
  </si>
  <si>
    <t>浦江妹</t>
  </si>
  <si>
    <t>000784015137</t>
  </si>
  <si>
    <t>SP17061900133797</t>
  </si>
  <si>
    <t>OP17061900095128</t>
  </si>
  <si>
    <t>1000104104</t>
  </si>
  <si>
    <t>蒋盛鹏</t>
  </si>
  <si>
    <t>000784018353</t>
  </si>
  <si>
    <t>SP17061900133818</t>
  </si>
  <si>
    <t>OP17061900095138</t>
  </si>
  <si>
    <t>000784017926</t>
  </si>
  <si>
    <t>SP17061900133816</t>
  </si>
  <si>
    <t>OP17061900095137</t>
  </si>
  <si>
    <t>1000103206</t>
  </si>
  <si>
    <t>管庆华</t>
  </si>
  <si>
    <t>000784019113</t>
  </si>
  <si>
    <t>SP17061900133819</t>
  </si>
  <si>
    <t>OP17061900095139</t>
  </si>
  <si>
    <t>1000101942</t>
  </si>
  <si>
    <t>胡存良</t>
  </si>
  <si>
    <t>000784025631</t>
  </si>
  <si>
    <t>SP17061900133833</t>
  </si>
  <si>
    <t>OP17061900095144</t>
  </si>
  <si>
    <t>000784053011</t>
  </si>
  <si>
    <t>SP17061900133882</t>
  </si>
  <si>
    <t>OP17061900095189</t>
  </si>
  <si>
    <t>1000104124</t>
  </si>
  <si>
    <t>高俪</t>
  </si>
  <si>
    <t>000784056056</t>
  </si>
  <si>
    <t>SP17061900133883</t>
  </si>
  <si>
    <t>OP17061900095190</t>
  </si>
  <si>
    <t>1000102504</t>
  </si>
  <si>
    <t>杨宝进</t>
  </si>
  <si>
    <t>000784085983</t>
  </si>
  <si>
    <t>SP17061900133970</t>
  </si>
  <si>
    <t>OP17061900095242</t>
  </si>
  <si>
    <t>000784112096</t>
  </si>
  <si>
    <t>SP17061900134002</t>
  </si>
  <si>
    <t>OP17061900095272</t>
  </si>
  <si>
    <t>000784149736</t>
  </si>
  <si>
    <t>SP17061900134089</t>
  </si>
  <si>
    <t>OP17061900095327</t>
  </si>
  <si>
    <t>1000079331</t>
  </si>
  <si>
    <t>邹永跃</t>
  </si>
  <si>
    <t>000784158103</t>
  </si>
  <si>
    <t>SP17061900134110</t>
  </si>
  <si>
    <t>OP17061900095342</t>
  </si>
  <si>
    <t>1000020334</t>
  </si>
  <si>
    <t>吕燕</t>
  </si>
  <si>
    <t>000784166799</t>
  </si>
  <si>
    <t>SP17061900134122</t>
  </si>
  <si>
    <t>OP17061900095352</t>
  </si>
  <si>
    <t>1000101160</t>
  </si>
  <si>
    <t>詹利雄</t>
  </si>
  <si>
    <t>000784171168</t>
  </si>
  <si>
    <t>SP17061900134128</t>
  </si>
  <si>
    <t>OP17061900095355</t>
  </si>
  <si>
    <t>1000087863</t>
  </si>
  <si>
    <t>杨菜娥</t>
  </si>
  <si>
    <t>000784176447</t>
  </si>
  <si>
    <t>SP17061900134135</t>
  </si>
  <si>
    <t>OP17061900095362</t>
  </si>
  <si>
    <t>000784182075</t>
  </si>
  <si>
    <t>SP17061900134150</t>
  </si>
  <si>
    <t>OP17061900095373</t>
  </si>
  <si>
    <t>1000103210</t>
  </si>
  <si>
    <t>000784184792</t>
  </si>
  <si>
    <t>SP17061900134161</t>
  </si>
  <si>
    <t>OP17061900095381</t>
  </si>
  <si>
    <t>1000104272</t>
  </si>
  <si>
    <t>张婕</t>
  </si>
  <si>
    <t>000784219098</t>
  </si>
  <si>
    <t>SP17061900134240</t>
  </si>
  <si>
    <t>OP17061900095431</t>
  </si>
  <si>
    <t>1000101045</t>
  </si>
  <si>
    <t>房熙鹏</t>
  </si>
  <si>
    <t>000784275538</t>
  </si>
  <si>
    <t>SP17061900134314</t>
  </si>
  <si>
    <t>OP17061900095512</t>
  </si>
  <si>
    <t>1000102018</t>
  </si>
  <si>
    <t>尹德勇</t>
  </si>
  <si>
    <t>000784309147</t>
  </si>
  <si>
    <t>SP17061900134365</t>
  </si>
  <si>
    <t>OP17061900095553</t>
  </si>
  <si>
    <t>1000102005</t>
  </si>
  <si>
    <t>000784312209</t>
  </si>
  <si>
    <t>SP17061900134372</t>
  </si>
  <si>
    <t>OP17061900095558</t>
  </si>
  <si>
    <t>1000100367</t>
  </si>
  <si>
    <t>张保兰</t>
  </si>
  <si>
    <t>000784332606</t>
  </si>
  <si>
    <t>SP17061900134396</t>
  </si>
  <si>
    <t>OP17061900095579</t>
  </si>
  <si>
    <t>1000076936</t>
  </si>
  <si>
    <t>邰佳梅</t>
  </si>
  <si>
    <t>000784346152</t>
  </si>
  <si>
    <t>SP17061900134419</t>
  </si>
  <si>
    <t>OP17061900095600</t>
  </si>
  <si>
    <t>1000104356</t>
  </si>
  <si>
    <t>许娟</t>
  </si>
  <si>
    <t>000784364315</t>
  </si>
  <si>
    <t>SP17061900134440</t>
  </si>
  <si>
    <t>OP17061900095626</t>
  </si>
  <si>
    <t>1000103132</t>
  </si>
  <si>
    <t>廖慧荣</t>
  </si>
  <si>
    <t>000784378407</t>
  </si>
  <si>
    <t>SP17061900134467</t>
  </si>
  <si>
    <t>OP17061900095641</t>
  </si>
  <si>
    <t>1000104329</t>
  </si>
  <si>
    <t>赵秀春</t>
  </si>
  <si>
    <t>000784396953</t>
  </si>
  <si>
    <t>SP17061900134500</t>
  </si>
  <si>
    <t>OP17061900095657</t>
  </si>
  <si>
    <t>5303-0301092976</t>
  </si>
  <si>
    <t>刘政灵</t>
  </si>
  <si>
    <t>000784399868</t>
  </si>
  <si>
    <t>SP17061900134502</t>
  </si>
  <si>
    <t>OP17061900095660</t>
  </si>
  <si>
    <t>1000103969</t>
  </si>
  <si>
    <t>李文娟</t>
  </si>
  <si>
    <t>000784402164</t>
  </si>
  <si>
    <t>SP17061900134505</t>
  </si>
  <si>
    <t>OP17061900095664</t>
  </si>
  <si>
    <t>1000103983</t>
  </si>
  <si>
    <t>彭应华</t>
  </si>
  <si>
    <t>000784421038</t>
  </si>
  <si>
    <t>SP17061900134530</t>
  </si>
  <si>
    <t>OP17061900095681</t>
  </si>
  <si>
    <t>1000104358</t>
  </si>
  <si>
    <t>雷立勇</t>
  </si>
  <si>
    <t>000784422195</t>
  </si>
  <si>
    <t>SP17061900134538</t>
  </si>
  <si>
    <t>OP17061900095688</t>
  </si>
  <si>
    <t>1000104248</t>
  </si>
  <si>
    <t>陈娜</t>
  </si>
  <si>
    <t>000784430340</t>
  </si>
  <si>
    <t>SP17061900134548</t>
  </si>
  <si>
    <t>OP17061900095696</t>
  </si>
  <si>
    <t>0113014663</t>
  </si>
  <si>
    <t>杨金粉</t>
  </si>
  <si>
    <t>000784434681</t>
  </si>
  <si>
    <t>SP17061900134557</t>
  </si>
  <si>
    <t>OP17061900095700</t>
  </si>
  <si>
    <t>1000104426</t>
  </si>
  <si>
    <t>周洪敏</t>
  </si>
  <si>
    <t>000784477069</t>
  </si>
  <si>
    <t>SP17061900134620</t>
  </si>
  <si>
    <t>OP17061900095745</t>
  </si>
  <si>
    <t>1000020682</t>
  </si>
  <si>
    <t>陈俊矾</t>
  </si>
  <si>
    <t>000784488235</t>
  </si>
  <si>
    <t>SP17061900134634</t>
  </si>
  <si>
    <t>OP17061900095762</t>
  </si>
  <si>
    <t>1000101439</t>
  </si>
  <si>
    <t>李所莲</t>
  </si>
  <si>
    <t>000784501038</t>
  </si>
  <si>
    <t>SP17061900134644</t>
  </si>
  <si>
    <t>OP17061900095769</t>
  </si>
  <si>
    <t>1000103309</t>
  </si>
  <si>
    <t>董健</t>
  </si>
  <si>
    <t>000784523253</t>
  </si>
  <si>
    <t>SP17061900134681</t>
  </si>
  <si>
    <t>OP17061900095795</t>
  </si>
  <si>
    <t>1000013666</t>
  </si>
  <si>
    <t>曾桂萍</t>
  </si>
  <si>
    <t>000784563735</t>
  </si>
  <si>
    <t>SP17061900134742</t>
  </si>
  <si>
    <t>OP17061900095833</t>
  </si>
  <si>
    <t>1000104175</t>
  </si>
  <si>
    <t>牟芳仪</t>
  </si>
  <si>
    <t>000784606694</t>
  </si>
  <si>
    <t>SP17061900134806</t>
  </si>
  <si>
    <t>OP17061900095884</t>
  </si>
  <si>
    <t>1000104184</t>
  </si>
  <si>
    <t>李包山</t>
  </si>
  <si>
    <t>000784619821</t>
  </si>
  <si>
    <t>SP17061900134845</t>
  </si>
  <si>
    <t>OP17061900095904</t>
  </si>
  <si>
    <t>1000046128</t>
  </si>
  <si>
    <t>瞿年</t>
  </si>
  <si>
    <t>000784628963</t>
  </si>
  <si>
    <t>SP17061900134857</t>
  </si>
  <si>
    <t>OP17061900095911</t>
  </si>
  <si>
    <t>1000061965</t>
  </si>
  <si>
    <t>苏安珍</t>
  </si>
  <si>
    <t>000784628852</t>
  </si>
  <si>
    <t>SP17061900134870</t>
  </si>
  <si>
    <t>OP17061900095918</t>
  </si>
  <si>
    <t>1000104390</t>
  </si>
  <si>
    <t>方佳玉</t>
  </si>
  <si>
    <t>000784643923</t>
  </si>
  <si>
    <t>SP17061900134909</t>
  </si>
  <si>
    <t>OP17061900095935</t>
  </si>
  <si>
    <t>1000104507</t>
  </si>
  <si>
    <t>000784654238</t>
  </si>
  <si>
    <t>SP17061900134923</t>
  </si>
  <si>
    <t>OP17061900095943</t>
  </si>
  <si>
    <t>1000103641</t>
  </si>
  <si>
    <t>沈秀兴</t>
  </si>
  <si>
    <t>000784668418</t>
  </si>
  <si>
    <t>SP17061900134942</t>
  </si>
  <si>
    <t>OP17061900095956</t>
  </si>
  <si>
    <t>000784675259</t>
  </si>
  <si>
    <t>SP17061900134955</t>
  </si>
  <si>
    <t>OP17061900095963</t>
  </si>
  <si>
    <t>5329-2932010635</t>
  </si>
  <si>
    <t>王玉清</t>
  </si>
  <si>
    <t>000784696478</t>
  </si>
  <si>
    <t>SP17061900134984</t>
  </si>
  <si>
    <t>OP17061900095984</t>
  </si>
  <si>
    <t>000784727033</t>
  </si>
  <si>
    <t>SP17061900135009</t>
  </si>
  <si>
    <t>OP17061900095995</t>
  </si>
  <si>
    <t>1000100565</t>
  </si>
  <si>
    <t>陈梦竹</t>
  </si>
  <si>
    <t>000784730969</t>
  </si>
  <si>
    <t>SP17061900135018</t>
  </si>
  <si>
    <t>OP17061900096003</t>
  </si>
  <si>
    <t>1000012250</t>
  </si>
  <si>
    <t>周得芬</t>
  </si>
  <si>
    <t>000784780144</t>
  </si>
  <si>
    <t>SP17061900135081</t>
  </si>
  <si>
    <t>OP17061900096050</t>
  </si>
  <si>
    <t>1000103979</t>
  </si>
  <si>
    <t>吕卓焕</t>
  </si>
  <si>
    <t>000784783014</t>
  </si>
  <si>
    <t>SP17061900135083</t>
  </si>
  <si>
    <t>OP17061900096053</t>
  </si>
  <si>
    <t>000784793649</t>
  </si>
  <si>
    <t>SP17061900135098</t>
  </si>
  <si>
    <t>OP17061900096068</t>
  </si>
  <si>
    <t>1000103758</t>
  </si>
  <si>
    <t>付林雪</t>
  </si>
  <si>
    <t>000784802930</t>
  </si>
  <si>
    <t>SP17061900135109</t>
  </si>
  <si>
    <t>OP17061900096081</t>
  </si>
  <si>
    <t>1000104588</t>
  </si>
  <si>
    <t>郭子新</t>
  </si>
  <si>
    <t>000784825537</t>
  </si>
  <si>
    <t>SP17061900135145</t>
  </si>
  <si>
    <t>OP17061900096116</t>
  </si>
  <si>
    <t>1000102246</t>
  </si>
  <si>
    <t>董正红</t>
  </si>
  <si>
    <t>000784825058</t>
  </si>
  <si>
    <t>SP17061900135146</t>
  </si>
  <si>
    <t>OP17061900096118</t>
  </si>
  <si>
    <t>1000101958</t>
  </si>
  <si>
    <t>杨永益</t>
  </si>
  <si>
    <t>000784830922</t>
  </si>
  <si>
    <t>SP17061900135159</t>
  </si>
  <si>
    <t>OP17061900096128</t>
  </si>
  <si>
    <t>000784837082</t>
  </si>
  <si>
    <t>SP17061900135167</t>
  </si>
  <si>
    <t>OP17061900096132</t>
  </si>
  <si>
    <t>1000104589</t>
  </si>
  <si>
    <t>杨翠芬</t>
  </si>
  <si>
    <t>000784836088</t>
  </si>
  <si>
    <t>SP17061900135170</t>
  </si>
  <si>
    <t>OP17061900096135</t>
  </si>
  <si>
    <t>1000101301</t>
  </si>
  <si>
    <t>邓思</t>
  </si>
  <si>
    <t>000784842755</t>
  </si>
  <si>
    <t>SP17061900135183</t>
  </si>
  <si>
    <t>OP17061900096144</t>
  </si>
  <si>
    <t>0101065350</t>
  </si>
  <si>
    <t>赵瑞</t>
  </si>
  <si>
    <t>000784857664</t>
  </si>
  <si>
    <t>SP17061900135216</t>
  </si>
  <si>
    <t>OP17061900096158</t>
  </si>
  <si>
    <t>1000104149</t>
  </si>
  <si>
    <t>潘秀英</t>
  </si>
  <si>
    <t>000784880502</t>
  </si>
  <si>
    <t>SP17061900135241</t>
  </si>
  <si>
    <t>OP17061900096176</t>
  </si>
  <si>
    <t>0102309063</t>
  </si>
  <si>
    <t>邢永芳</t>
  </si>
  <si>
    <t>000784888381</t>
  </si>
  <si>
    <t>SP17061900135269</t>
  </si>
  <si>
    <t>OP17061900096197</t>
  </si>
  <si>
    <t>000784893400</t>
  </si>
  <si>
    <t>SP17061900135274</t>
  </si>
  <si>
    <t>OP17061900096202</t>
  </si>
  <si>
    <t>1000095648</t>
  </si>
  <si>
    <t>黎建国</t>
  </si>
  <si>
    <t>000784898225</t>
  </si>
  <si>
    <t>SP17061900135282</t>
  </si>
  <si>
    <t>OP17061900096209</t>
  </si>
  <si>
    <t>000784910955</t>
  </si>
  <si>
    <t>SP17061900135299</t>
  </si>
  <si>
    <t>OP17061900096225</t>
  </si>
  <si>
    <t>1000104180</t>
  </si>
  <si>
    <t>贾珂萌</t>
  </si>
  <si>
    <t>000784916591</t>
  </si>
  <si>
    <t>SP17061900135309</t>
  </si>
  <si>
    <t>OP17061900096233</t>
  </si>
  <si>
    <t>1000104468</t>
  </si>
  <si>
    <t>余超</t>
  </si>
  <si>
    <t>000784943206</t>
  </si>
  <si>
    <t>SP17061900135341</t>
  </si>
  <si>
    <t>OP17061900096259</t>
  </si>
  <si>
    <t>000785009956</t>
  </si>
  <si>
    <t>SP17061900135432</t>
  </si>
  <si>
    <t>OP17061900096317</t>
  </si>
  <si>
    <t>1000104173</t>
  </si>
  <si>
    <t>祁慧</t>
  </si>
  <si>
    <t>000785015424</t>
  </si>
  <si>
    <t>SP17061900135436</t>
  </si>
  <si>
    <t>OP17061900096320</t>
  </si>
  <si>
    <t>1000101779</t>
  </si>
  <si>
    <t>李建军</t>
  </si>
  <si>
    <t>000785025805</t>
  </si>
  <si>
    <t>SP17061900135446</t>
  </si>
  <si>
    <t>OP17061900096327</t>
  </si>
  <si>
    <t>1000103915</t>
  </si>
  <si>
    <t>沈睿生</t>
  </si>
  <si>
    <t>000785077339</t>
  </si>
  <si>
    <t>SP17061900135541</t>
  </si>
  <si>
    <t>OP17061900096393</t>
  </si>
  <si>
    <t>000785086668</t>
  </si>
  <si>
    <t>SP17061900135560</t>
  </si>
  <si>
    <t>OP17061900096401</t>
  </si>
  <si>
    <t>1000104596</t>
  </si>
  <si>
    <t>张树梅</t>
  </si>
  <si>
    <t>000785096018</t>
  </si>
  <si>
    <t>SP17061900135580</t>
  </si>
  <si>
    <t>OP17061900096411</t>
  </si>
  <si>
    <t>1000104676</t>
  </si>
  <si>
    <t>刘立初</t>
  </si>
  <si>
    <t>000785098714</t>
  </si>
  <si>
    <t>SP17061900135584</t>
  </si>
  <si>
    <t>OP17061900096413</t>
  </si>
  <si>
    <t>1000070480</t>
  </si>
  <si>
    <t>李沁璇</t>
  </si>
  <si>
    <t>000785152383</t>
  </si>
  <si>
    <t>SP17061900135651</t>
  </si>
  <si>
    <t>OP17061900096471</t>
  </si>
  <si>
    <t>1000101359</t>
  </si>
  <si>
    <t>000785174605</t>
  </si>
  <si>
    <t>SP17061900135675</t>
  </si>
  <si>
    <t>OP17061900096491</t>
  </si>
  <si>
    <t>1000104723</t>
  </si>
  <si>
    <t>管兵</t>
  </si>
  <si>
    <t>000785180803</t>
  </si>
  <si>
    <t>SP17061900135678</t>
  </si>
  <si>
    <t>OP17061900096496</t>
  </si>
  <si>
    <t>0181080608</t>
  </si>
  <si>
    <t>李晓丽</t>
  </si>
  <si>
    <t>000785202823</t>
  </si>
  <si>
    <t>SP17061900135714</t>
  </si>
  <si>
    <t>OP17061900096517</t>
  </si>
  <si>
    <t>1000101461</t>
  </si>
  <si>
    <t>喻丽萍</t>
  </si>
  <si>
    <t>000785214255</t>
  </si>
  <si>
    <t>SP17061900135725</t>
  </si>
  <si>
    <t>OP17061900096522</t>
  </si>
  <si>
    <t>5327-2700003519</t>
  </si>
  <si>
    <t>宋国俊</t>
  </si>
  <si>
    <t>000785258363</t>
  </si>
  <si>
    <t>SP17061900135761</t>
  </si>
  <si>
    <t>OP17061900096560</t>
  </si>
  <si>
    <t>1000101871</t>
  </si>
  <si>
    <t>王衍丽</t>
  </si>
  <si>
    <t>000785264574</t>
  </si>
  <si>
    <t>SP17061900135766</t>
  </si>
  <si>
    <t>OP17061900096565</t>
  </si>
  <si>
    <t>1000100206</t>
  </si>
  <si>
    <t>海国兰</t>
  </si>
  <si>
    <t>000785296112</t>
  </si>
  <si>
    <t>SP17061900135805</t>
  </si>
  <si>
    <t>OP17061900096586</t>
  </si>
  <si>
    <t>1000092060</t>
  </si>
  <si>
    <t>王英</t>
  </si>
  <si>
    <t>000785312723</t>
  </si>
  <si>
    <t>SP17061900135837</t>
  </si>
  <si>
    <t>OP17061900096600</t>
  </si>
  <si>
    <t>1000104067</t>
  </si>
  <si>
    <t>刘园园</t>
  </si>
  <si>
    <t>000785323946</t>
  </si>
  <si>
    <t>SP17061900135856</t>
  </si>
  <si>
    <t>OP17061900096609</t>
  </si>
  <si>
    <t>1000095343</t>
  </si>
  <si>
    <t>夏添</t>
  </si>
  <si>
    <t>000785349355</t>
  </si>
  <si>
    <t>SP17061900135882</t>
  </si>
  <si>
    <t>OP17061900096623</t>
  </si>
  <si>
    <t>000785354346</t>
  </si>
  <si>
    <t>SP17061900135888</t>
  </si>
  <si>
    <t>OP17061900096625</t>
  </si>
  <si>
    <t>000785376096</t>
  </si>
  <si>
    <t>SP17061900135918</t>
  </si>
  <si>
    <t>OP17061900096646</t>
  </si>
  <si>
    <t>1000097491</t>
  </si>
  <si>
    <t>张春艳</t>
  </si>
  <si>
    <t>000785392558</t>
  </si>
  <si>
    <t>SP17061900135931</t>
  </si>
  <si>
    <t>OP17061900096658</t>
  </si>
  <si>
    <t>1000104730</t>
  </si>
  <si>
    <t>000785402526</t>
  </si>
  <si>
    <t>SP17061900135955</t>
  </si>
  <si>
    <t>OP17061900096670</t>
  </si>
  <si>
    <t>1000101144</t>
  </si>
  <si>
    <t>蒋小甫</t>
  </si>
  <si>
    <t>000785467366</t>
  </si>
  <si>
    <t>SP17061900136023</t>
  </si>
  <si>
    <t>OP17061900096712</t>
  </si>
  <si>
    <t>0112311314</t>
  </si>
  <si>
    <t>张晓玲</t>
  </si>
  <si>
    <t>000785478654</t>
  </si>
  <si>
    <t>SP17061900136034</t>
  </si>
  <si>
    <t>OP17061900096718</t>
  </si>
  <si>
    <t>1000103555</t>
  </si>
  <si>
    <t>000785492920</t>
  </si>
  <si>
    <t>SP17061900136047</t>
  </si>
  <si>
    <t>OP17061900096726</t>
  </si>
  <si>
    <t>1000101814</t>
  </si>
  <si>
    <t>李学英</t>
  </si>
  <si>
    <t>000785506281</t>
  </si>
  <si>
    <t>SP17061900136058</t>
  </si>
  <si>
    <t>OP17061900096735</t>
  </si>
  <si>
    <t>000785508975</t>
  </si>
  <si>
    <t>SP17061900136062</t>
  </si>
  <si>
    <t>OP17061900096738</t>
  </si>
  <si>
    <t>1000104505</t>
  </si>
  <si>
    <t>杨猛</t>
  </si>
  <si>
    <t>000785518722</t>
  </si>
  <si>
    <t>SP17061900136066</t>
  </si>
  <si>
    <t>OP17061900096743</t>
  </si>
  <si>
    <t>000785528747</t>
  </si>
  <si>
    <t>SP17061900136071</t>
  </si>
  <si>
    <t>OP17061900096750</t>
  </si>
  <si>
    <t>1000104714</t>
  </si>
  <si>
    <t>陆亚菲</t>
  </si>
  <si>
    <t>000785528873</t>
  </si>
  <si>
    <t>SP17061900136073</t>
  </si>
  <si>
    <t>OP17061900096753</t>
  </si>
  <si>
    <t>1000104746</t>
  </si>
  <si>
    <t>李加鹏</t>
  </si>
  <si>
    <t>000785549633</t>
  </si>
  <si>
    <t>SP17061900136098</t>
  </si>
  <si>
    <t>OP17061900096773</t>
  </si>
  <si>
    <t>1000086383</t>
  </si>
  <si>
    <t>吴美华</t>
  </si>
  <si>
    <t>000785552900</t>
  </si>
  <si>
    <t>SP17061900136102</t>
  </si>
  <si>
    <t>OP17061900096778</t>
  </si>
  <si>
    <t>1000099592</t>
  </si>
  <si>
    <t>宁嫦娥</t>
  </si>
  <si>
    <t>000785556517</t>
  </si>
  <si>
    <t>SP17061900136103</t>
  </si>
  <si>
    <t>OP17061900096779</t>
  </si>
  <si>
    <t>1000023096</t>
  </si>
  <si>
    <t>杨静</t>
  </si>
  <si>
    <t>000785557590</t>
  </si>
  <si>
    <t>SP17061900136104</t>
  </si>
  <si>
    <t>OP17061900096780</t>
  </si>
  <si>
    <t>1000104664</t>
  </si>
  <si>
    <t>高昀</t>
  </si>
  <si>
    <t>000785621162</t>
  </si>
  <si>
    <t>SP17061900136192</t>
  </si>
  <si>
    <t>OP17061900096845</t>
  </si>
  <si>
    <t>1000101483</t>
  </si>
  <si>
    <t>李世花</t>
  </si>
  <si>
    <t>000785667977</t>
  </si>
  <si>
    <t>SP17061900136233</t>
  </si>
  <si>
    <t>OP17061900096888</t>
  </si>
  <si>
    <t>000785675823</t>
  </si>
  <si>
    <t>SP17061900136237</t>
  </si>
  <si>
    <t>OP17061900096893</t>
  </si>
  <si>
    <t>000785701905</t>
  </si>
  <si>
    <t>SP17061900136254</t>
  </si>
  <si>
    <t>OP17061900096909</t>
  </si>
  <si>
    <t>1000100734</t>
  </si>
  <si>
    <t>亢红敏</t>
  </si>
  <si>
    <t>000785706120</t>
  </si>
  <si>
    <t>SP17061900136255</t>
  </si>
  <si>
    <t>OP17061900096910</t>
  </si>
  <si>
    <t>000785719375</t>
  </si>
  <si>
    <t>SP17061900136262</t>
  </si>
  <si>
    <t>OP17061900096916</t>
  </si>
  <si>
    <t>1000096509</t>
  </si>
  <si>
    <t>张忠珍</t>
  </si>
  <si>
    <t>000785775276</t>
  </si>
  <si>
    <t>SP17061900136312</t>
  </si>
  <si>
    <t>OP17061900096936</t>
  </si>
  <si>
    <t>1000028779</t>
  </si>
  <si>
    <t>周建嬖</t>
  </si>
  <si>
    <t>000785783595</t>
  </si>
  <si>
    <t>SP17061900136314</t>
  </si>
  <si>
    <t>OP17061900096940</t>
  </si>
  <si>
    <t>1000029490</t>
  </si>
  <si>
    <t>唐大雪</t>
  </si>
  <si>
    <t>000785857662</t>
  </si>
  <si>
    <t>SP17061900136375</t>
  </si>
  <si>
    <t>OP17061900096999</t>
  </si>
  <si>
    <t>1000098392</t>
  </si>
  <si>
    <t>张雪姣</t>
  </si>
  <si>
    <t>000785870507</t>
  </si>
  <si>
    <t>SP17061900136392</t>
  </si>
  <si>
    <t>OP17061900097005</t>
  </si>
  <si>
    <t>000785872730</t>
  </si>
  <si>
    <t>SP17061900136399</t>
  </si>
  <si>
    <t>OP17061900097009</t>
  </si>
  <si>
    <t>1000101673</t>
  </si>
  <si>
    <t>邹春丽</t>
  </si>
  <si>
    <t>000785874407</t>
  </si>
  <si>
    <t>SP17061900136403</t>
  </si>
  <si>
    <t>OP17061900097012</t>
  </si>
  <si>
    <t>1000103676</t>
  </si>
  <si>
    <t>陈永芳</t>
  </si>
  <si>
    <t>000785893175</t>
  </si>
  <si>
    <t>SP17061900136410</t>
  </si>
  <si>
    <t>OP17061900097016</t>
  </si>
  <si>
    <t>1000103170</t>
  </si>
  <si>
    <t>罗萍英</t>
  </si>
  <si>
    <t>000785906274</t>
  </si>
  <si>
    <t>SP17061900136422</t>
  </si>
  <si>
    <t>OP17061900097026</t>
  </si>
  <si>
    <t>000785966757</t>
  </si>
  <si>
    <t>SP17061900136459</t>
  </si>
  <si>
    <t>OP17061900097070</t>
  </si>
  <si>
    <t>5327-2726013845</t>
  </si>
  <si>
    <t>叶园梅</t>
  </si>
  <si>
    <t>000786098473</t>
  </si>
  <si>
    <t>SP17061900136533</t>
  </si>
  <si>
    <t>OP17061900097120</t>
  </si>
  <si>
    <t>000786122290</t>
  </si>
  <si>
    <t>SP17061900136539</t>
  </si>
  <si>
    <t>OP17061900097123</t>
  </si>
  <si>
    <t>5327-2722017619</t>
  </si>
  <si>
    <t>张媛圆</t>
  </si>
  <si>
    <t>000786350868</t>
  </si>
  <si>
    <t>SP17061900136678</t>
  </si>
  <si>
    <t>OP17061900097241</t>
  </si>
  <si>
    <t>1000100133</t>
  </si>
  <si>
    <t>刘秉卓</t>
  </si>
  <si>
    <t>000786516465</t>
  </si>
  <si>
    <t>SP17061900136742</t>
  </si>
  <si>
    <t>OP17061900097300</t>
  </si>
  <si>
    <t>000786538408</t>
  </si>
  <si>
    <t>SP17061900136747</t>
  </si>
  <si>
    <t>OP17061900097306</t>
  </si>
  <si>
    <t>1000105092</t>
  </si>
  <si>
    <t>余国芝</t>
  </si>
  <si>
    <t>000786552096</t>
  </si>
  <si>
    <t>SP17061900136760</t>
  </si>
  <si>
    <t>OP17061900097312</t>
  </si>
  <si>
    <t>1000105091</t>
  </si>
  <si>
    <t>黄富燕</t>
  </si>
  <si>
    <t>000786576324</t>
  </si>
  <si>
    <t>SP17061900136772</t>
  </si>
  <si>
    <t>OP17061900097326</t>
  </si>
  <si>
    <t>000786753795</t>
  </si>
  <si>
    <t>SP17061900136923</t>
  </si>
  <si>
    <t>OP17061900097440</t>
  </si>
  <si>
    <t>1000105230</t>
  </si>
  <si>
    <t>李继梁</t>
  </si>
  <si>
    <t>000786829716</t>
  </si>
  <si>
    <t>SP17061900136999</t>
  </si>
  <si>
    <t>OP17061900097491</t>
  </si>
  <si>
    <t>1000105252</t>
  </si>
  <si>
    <t>彭赟</t>
  </si>
  <si>
    <t>000786871711</t>
  </si>
  <si>
    <t>SP17061900137046</t>
  </si>
  <si>
    <t>OP17061900097531</t>
  </si>
  <si>
    <t>1000102330</t>
  </si>
  <si>
    <t>郭宝琼</t>
  </si>
  <si>
    <t>000786883117</t>
  </si>
  <si>
    <t>SP17061900137063</t>
  </si>
  <si>
    <t>OP17061900097546</t>
  </si>
  <si>
    <t>1000105250</t>
  </si>
  <si>
    <t>秦华</t>
  </si>
  <si>
    <t>000786954023</t>
  </si>
  <si>
    <t>SP17061900137111</t>
  </si>
  <si>
    <t>OP17061900097587</t>
  </si>
  <si>
    <t>0101315580</t>
  </si>
  <si>
    <t>张吉杭</t>
  </si>
  <si>
    <t>000786981828</t>
  </si>
  <si>
    <t>SP17061900137152</t>
  </si>
  <si>
    <t>OP17061900097617</t>
  </si>
  <si>
    <t>1000105222</t>
  </si>
  <si>
    <t>唐映</t>
  </si>
  <si>
    <t>000786993310</t>
  </si>
  <si>
    <t>SP17061900137159</t>
  </si>
  <si>
    <t>OP17061900097622</t>
  </si>
  <si>
    <t>1000105039</t>
  </si>
  <si>
    <t>汪海滨</t>
  </si>
  <si>
    <t>000787053710</t>
  </si>
  <si>
    <t>SP17061900137223</t>
  </si>
  <si>
    <t>OP17061900097668</t>
  </si>
  <si>
    <t>000787073957</t>
  </si>
  <si>
    <t>SP17061900137276</t>
  </si>
  <si>
    <t>OP17061900097709</t>
  </si>
  <si>
    <t>1000023693</t>
  </si>
  <si>
    <t>刘文娟</t>
  </si>
  <si>
    <t>000787076230</t>
  </si>
  <si>
    <t>SP17061900137286</t>
  </si>
  <si>
    <t>OP17061900097714</t>
  </si>
  <si>
    <t>1000105242</t>
  </si>
  <si>
    <t>000787082271</t>
  </si>
  <si>
    <t>SP17061900137294</t>
  </si>
  <si>
    <t>OP17061900097723</t>
  </si>
  <si>
    <t>000787092634</t>
  </si>
  <si>
    <t>SP17061900137310</t>
  </si>
  <si>
    <t>OP17061900097736</t>
  </si>
  <si>
    <t>000787102723</t>
  </si>
  <si>
    <t>SP17061900137329</t>
  </si>
  <si>
    <t>OP17061900097753</t>
  </si>
  <si>
    <t>1000090404</t>
  </si>
  <si>
    <t>陈磊</t>
  </si>
  <si>
    <t>000787113035</t>
  </si>
  <si>
    <t>SP17061900137340</t>
  </si>
  <si>
    <t>OP17061900097767</t>
  </si>
  <si>
    <t>000787141839</t>
  </si>
  <si>
    <t>SP17061900137389</t>
  </si>
  <si>
    <t>OP17061900097803</t>
  </si>
  <si>
    <t>0126015200</t>
  </si>
  <si>
    <t>张茜</t>
  </si>
  <si>
    <t>000787142938</t>
  </si>
  <si>
    <t>SP17061900137391</t>
  </si>
  <si>
    <t>OP17061900097804</t>
  </si>
  <si>
    <t>000787158267</t>
  </si>
  <si>
    <t>SP17061900137409</t>
  </si>
  <si>
    <t>OP17061900097824</t>
  </si>
  <si>
    <t>0112330553</t>
  </si>
  <si>
    <t>杨磊</t>
  </si>
  <si>
    <t>000787170535</t>
  </si>
  <si>
    <t>SP17061900137422</t>
  </si>
  <si>
    <t>OP17061900097837</t>
  </si>
  <si>
    <t>1000105211</t>
  </si>
  <si>
    <t>陈美吉</t>
  </si>
  <si>
    <t>000787174017</t>
  </si>
  <si>
    <t>SP17061900137433</t>
  </si>
  <si>
    <t>OP17061900097845</t>
  </si>
  <si>
    <t>1000104990</t>
  </si>
  <si>
    <t>莫艳花</t>
  </si>
  <si>
    <t>000787183810</t>
  </si>
  <si>
    <t>SP17061900137446</t>
  </si>
  <si>
    <t>OP17061900097855</t>
  </si>
  <si>
    <t>1000105255</t>
  </si>
  <si>
    <t>陈丕吉</t>
  </si>
  <si>
    <t>000787186833</t>
  </si>
  <si>
    <t>SP17061900137448</t>
  </si>
  <si>
    <t>OP17061900097856</t>
  </si>
  <si>
    <t>1000105351</t>
  </si>
  <si>
    <t>汪琼</t>
  </si>
  <si>
    <t>000787203993</t>
  </si>
  <si>
    <t>SP17061900137501</t>
  </si>
  <si>
    <t>OP17061900097890</t>
  </si>
  <si>
    <t>1000032936</t>
  </si>
  <si>
    <t>张仕军</t>
  </si>
  <si>
    <t>000787214761</t>
  </si>
  <si>
    <t>SP17061900137531</t>
  </si>
  <si>
    <t>OP17061900097906</t>
  </si>
  <si>
    <t>1000104813</t>
  </si>
  <si>
    <t>何道苏</t>
  </si>
  <si>
    <t>000787234194</t>
  </si>
  <si>
    <t>SP17061900137563</t>
  </si>
  <si>
    <t>OP17061900097931</t>
  </si>
  <si>
    <t>1000104341</t>
  </si>
  <si>
    <t>彭永红</t>
  </si>
  <si>
    <t>000787244273</t>
  </si>
  <si>
    <t>SP17061900137582</t>
  </si>
  <si>
    <t>OP17061900097943</t>
  </si>
  <si>
    <t>1000105097</t>
  </si>
  <si>
    <t>罗忠兰</t>
  </si>
  <si>
    <t>000787249881</t>
  </si>
  <si>
    <t>SP17061900137594</t>
  </si>
  <si>
    <t>OP17061900097949</t>
  </si>
  <si>
    <t>000787253935</t>
  </si>
  <si>
    <t>SP17061900137612</t>
  </si>
  <si>
    <t>OP17061900097956</t>
  </si>
  <si>
    <t>1000105244</t>
  </si>
  <si>
    <t>刘金美</t>
  </si>
  <si>
    <t>000787257923</t>
  </si>
  <si>
    <t>SP17061900137614</t>
  </si>
  <si>
    <t>OP17061900097961</t>
  </si>
  <si>
    <t>1000102682</t>
  </si>
  <si>
    <t>江晓霞</t>
  </si>
  <si>
    <t>000787267870</t>
  </si>
  <si>
    <t>SP17061900137634</t>
  </si>
  <si>
    <t>OP17061900097972</t>
  </si>
  <si>
    <t>000787286051</t>
  </si>
  <si>
    <t>SP17061900137665</t>
  </si>
  <si>
    <t>OP17061900097998</t>
  </si>
  <si>
    <t>1000104669</t>
  </si>
  <si>
    <t>欧阳德锦</t>
  </si>
  <si>
    <t>000787294289</t>
  </si>
  <si>
    <t>SP17061900137678</t>
  </si>
  <si>
    <t>OP17061900098008</t>
  </si>
  <si>
    <t>0112088892</t>
  </si>
  <si>
    <t>王俊卿</t>
  </si>
  <si>
    <t>000787304338</t>
  </si>
  <si>
    <t>SP17061900137721</t>
  </si>
  <si>
    <t>OP17061900098026</t>
  </si>
  <si>
    <t>1000103777</t>
  </si>
  <si>
    <t>王艳琼</t>
  </si>
  <si>
    <t>000787318105</t>
  </si>
  <si>
    <t>SP17061900137743</t>
  </si>
  <si>
    <t>OP17061900098041</t>
  </si>
  <si>
    <t>1000104147</t>
  </si>
  <si>
    <t>方建学</t>
  </si>
  <si>
    <t>000787326269</t>
  </si>
  <si>
    <t>SP17061900137767</t>
  </si>
  <si>
    <t>OP17061900098054</t>
  </si>
  <si>
    <t>000787329104</t>
  </si>
  <si>
    <t>SP17061900137777</t>
  </si>
  <si>
    <t>OP17061900098061</t>
  </si>
  <si>
    <t>000787340818</t>
  </si>
  <si>
    <t>SP17061900137815</t>
  </si>
  <si>
    <t>OP17061900098077</t>
  </si>
  <si>
    <t>1000105615</t>
  </si>
  <si>
    <t>毛艺涵</t>
  </si>
  <si>
    <t>000787393510</t>
  </si>
  <si>
    <t>SP17061900137907</t>
  </si>
  <si>
    <t>OP17061900098138</t>
  </si>
  <si>
    <t>1000105429</t>
  </si>
  <si>
    <t>李光聪</t>
  </si>
  <si>
    <t>000787391152</t>
  </si>
  <si>
    <t>SP17061900137910</t>
  </si>
  <si>
    <t>OP17061900098141</t>
  </si>
  <si>
    <t>1000105597</t>
  </si>
  <si>
    <t>陈路路</t>
  </si>
  <si>
    <t>000787395120</t>
  </si>
  <si>
    <t>SP17061900137921</t>
  </si>
  <si>
    <t>OP17061900098151</t>
  </si>
  <si>
    <t>1000027052</t>
  </si>
  <si>
    <t>莫兴菊</t>
  </si>
  <si>
    <t>000787405407</t>
  </si>
  <si>
    <t>SP17061900137937</t>
  </si>
  <si>
    <t>OP17061900098161</t>
  </si>
  <si>
    <t>1000105605</t>
  </si>
  <si>
    <t>魏炎</t>
  </si>
  <si>
    <t>000787410204</t>
  </si>
  <si>
    <t>SP17061900137946</t>
  </si>
  <si>
    <t>OP17061900098171</t>
  </si>
  <si>
    <t>0000114963</t>
  </si>
  <si>
    <t>胡海琼</t>
  </si>
  <si>
    <t>000787436422</t>
  </si>
  <si>
    <t>SP17061900137988</t>
  </si>
  <si>
    <t>OP17061900098207</t>
  </si>
  <si>
    <t>0101010127</t>
  </si>
  <si>
    <t>李林</t>
  </si>
  <si>
    <t>000787457878</t>
  </si>
  <si>
    <t>SP17061900138005</t>
  </si>
  <si>
    <t>OP17061900098228</t>
  </si>
  <si>
    <t>1000052174</t>
  </si>
  <si>
    <t>段雨岐</t>
  </si>
  <si>
    <t>000787480454</t>
  </si>
  <si>
    <t>SP17061900138033</t>
  </si>
  <si>
    <t>OP17061900098246</t>
  </si>
  <si>
    <t>5326-2623165181</t>
  </si>
  <si>
    <t>田润培</t>
  </si>
  <si>
    <t>000787480759</t>
  </si>
  <si>
    <t>SP17061900138038</t>
  </si>
  <si>
    <t>OP17061900098252</t>
  </si>
  <si>
    <t>000787482983</t>
  </si>
  <si>
    <t>SP17061900138045</t>
  </si>
  <si>
    <t>OP17061900098258</t>
  </si>
  <si>
    <t>0381030825</t>
  </si>
  <si>
    <t>邱光辉</t>
  </si>
  <si>
    <t>000787490418</t>
  </si>
  <si>
    <t>SP17061900138050</t>
  </si>
  <si>
    <t>OP17061900098265</t>
  </si>
  <si>
    <t>1000105546</t>
  </si>
  <si>
    <t>李谨妍</t>
  </si>
  <si>
    <t>000787500972</t>
  </si>
  <si>
    <t>SP17061900138066</t>
  </si>
  <si>
    <t>OP17061900098276</t>
  </si>
  <si>
    <t>1000105689</t>
  </si>
  <si>
    <t>钱海连</t>
  </si>
  <si>
    <t>000787510535</t>
  </si>
  <si>
    <t>SP17061900138074</t>
  </si>
  <si>
    <t>OP17061900098283</t>
  </si>
  <si>
    <t>1000105115</t>
  </si>
  <si>
    <t>李永芬</t>
  </si>
  <si>
    <t>000787525519</t>
  </si>
  <si>
    <t>SP17061900138108</t>
  </si>
  <si>
    <t>OP17061900098306</t>
  </si>
  <si>
    <t>1000104211</t>
  </si>
  <si>
    <t>刘雪梅</t>
  </si>
  <si>
    <t>000787524967</t>
  </si>
  <si>
    <t>SP17061900138113</t>
  </si>
  <si>
    <t>OP17061900098308</t>
  </si>
  <si>
    <t>1000062281</t>
  </si>
  <si>
    <t>孙亚波</t>
  </si>
  <si>
    <t>000787533045</t>
  </si>
  <si>
    <t>SP17061900138118</t>
  </si>
  <si>
    <t>OP17061900098315</t>
  </si>
  <si>
    <t>1000013376</t>
  </si>
  <si>
    <t>钟原</t>
  </si>
  <si>
    <t>000787535506</t>
  </si>
  <si>
    <t>SP17061900138123</t>
  </si>
  <si>
    <t>OP17061900098317</t>
  </si>
  <si>
    <t>1000105539</t>
  </si>
  <si>
    <t>林永琴</t>
  </si>
  <si>
    <t>000787536330</t>
  </si>
  <si>
    <t>SP17061900138131</t>
  </si>
  <si>
    <t>OP17061900098322</t>
  </si>
  <si>
    <t>5015741468</t>
  </si>
  <si>
    <t>李秋莀</t>
  </si>
  <si>
    <t>000787546613</t>
  </si>
  <si>
    <t>SP17061900138146</t>
  </si>
  <si>
    <t>OP17061900098334</t>
  </si>
  <si>
    <t>1000104951</t>
  </si>
  <si>
    <t>罗小花</t>
  </si>
  <si>
    <t>000787549430</t>
  </si>
  <si>
    <t>SP17061900138156</t>
  </si>
  <si>
    <t>OP17061900098339</t>
  </si>
  <si>
    <t>000787553460</t>
  </si>
  <si>
    <t>SP17061900138172</t>
  </si>
  <si>
    <t>OP17061900098346</t>
  </si>
  <si>
    <t>1000105048</t>
  </si>
  <si>
    <t>朱从梅</t>
  </si>
  <si>
    <t>000787558289</t>
  </si>
  <si>
    <t>SP17061900138186</t>
  </si>
  <si>
    <t>OP17061900098349</t>
  </si>
  <si>
    <t>000787565655</t>
  </si>
  <si>
    <t>SP17061900138202</t>
  </si>
  <si>
    <t>OP17061900098353</t>
  </si>
  <si>
    <t>000787573540</t>
  </si>
  <si>
    <t>SP17061900138214</t>
  </si>
  <si>
    <t>OP17061900098365</t>
  </si>
  <si>
    <t>1000105609</t>
  </si>
  <si>
    <t>张露</t>
  </si>
  <si>
    <t>000787574217</t>
  </si>
  <si>
    <t>SP17061900138231</t>
  </si>
  <si>
    <t>OP17061900098369</t>
  </si>
  <si>
    <t>000787581065</t>
  </si>
  <si>
    <t>SP17061900138233</t>
  </si>
  <si>
    <t>OP17061900098371</t>
  </si>
  <si>
    <t>1000105369</t>
  </si>
  <si>
    <t>崔芹娥</t>
  </si>
  <si>
    <t>000787593530</t>
  </si>
  <si>
    <t>SP17061900138270</t>
  </si>
  <si>
    <t>OP17061900098396</t>
  </si>
  <si>
    <t>000787600799</t>
  </si>
  <si>
    <t>SP17061900138289</t>
  </si>
  <si>
    <t>OP17061900098411</t>
  </si>
  <si>
    <t>000787601360</t>
  </si>
  <si>
    <t>SP17061900138290</t>
  </si>
  <si>
    <t>OP17061900098413</t>
  </si>
  <si>
    <t>000787635383</t>
  </si>
  <si>
    <t>SP17061900138335</t>
  </si>
  <si>
    <t>OP17061900098452</t>
  </si>
  <si>
    <t>1000105765</t>
  </si>
  <si>
    <t>000787635962</t>
  </si>
  <si>
    <t>SP17061900138343</t>
  </si>
  <si>
    <t>OP17061900098460</t>
  </si>
  <si>
    <t>0102465372</t>
  </si>
  <si>
    <t>张灵全</t>
  </si>
  <si>
    <t>000787648656</t>
  </si>
  <si>
    <t>SP17061900138361</t>
  </si>
  <si>
    <t>OP17061900098473</t>
  </si>
  <si>
    <t>1000105753</t>
  </si>
  <si>
    <t>芶文琼</t>
  </si>
  <si>
    <t>000787648371</t>
  </si>
  <si>
    <t>SP17061900138362</t>
  </si>
  <si>
    <t>OP17061900098474</t>
  </si>
  <si>
    <t>1000105037</t>
  </si>
  <si>
    <t>李玉莲</t>
  </si>
  <si>
    <t>000787654967</t>
  </si>
  <si>
    <t>SP17061900138376</t>
  </si>
  <si>
    <t>OP17061900098484</t>
  </si>
  <si>
    <t>1000014240</t>
  </si>
  <si>
    <t>艾路</t>
  </si>
  <si>
    <t>000787658702</t>
  </si>
  <si>
    <t>SP17061900138386</t>
  </si>
  <si>
    <t>OP17061900098487</t>
  </si>
  <si>
    <t>000787674850</t>
  </si>
  <si>
    <t>SP17061900138409</t>
  </si>
  <si>
    <t>OP17061900098515</t>
  </si>
  <si>
    <t>000787690139</t>
  </si>
  <si>
    <t>SP17061900138435</t>
  </si>
  <si>
    <t>OP17061900098538</t>
  </si>
  <si>
    <t>1000105736</t>
  </si>
  <si>
    <t>尤利波</t>
  </si>
  <si>
    <t>000787730438</t>
  </si>
  <si>
    <t>SP17061900138508</t>
  </si>
  <si>
    <t>OP17061900098589</t>
  </si>
  <si>
    <t>5011252669</t>
  </si>
  <si>
    <t>张秀丽</t>
  </si>
  <si>
    <t>000787737379</t>
  </si>
  <si>
    <t>SP17061900138516</t>
  </si>
  <si>
    <t>OP17061900098596</t>
  </si>
  <si>
    <t>1000105666</t>
  </si>
  <si>
    <t>000787758596</t>
  </si>
  <si>
    <t>SP17061900138556</t>
  </si>
  <si>
    <t>OP17061900098630</t>
  </si>
  <si>
    <t>1000085977</t>
  </si>
  <si>
    <t>张荣贵</t>
  </si>
  <si>
    <t>000787765555</t>
  </si>
  <si>
    <t>SP17061900138571</t>
  </si>
  <si>
    <t>OP17061900098644</t>
  </si>
  <si>
    <t>1000105824</t>
  </si>
  <si>
    <t>龚群仙</t>
  </si>
  <si>
    <t>000787764789</t>
  </si>
  <si>
    <t>SP17061900138572</t>
  </si>
  <si>
    <t>OP17061900098645</t>
  </si>
  <si>
    <t>1000105768</t>
  </si>
  <si>
    <t>起润存</t>
  </si>
  <si>
    <t>000787773191</t>
  </si>
  <si>
    <t>SP17061900138580</t>
  </si>
  <si>
    <t>OP17061900098652</t>
  </si>
  <si>
    <t>1000105622</t>
  </si>
  <si>
    <t>周连芝</t>
  </si>
  <si>
    <t>000787770482</t>
  </si>
  <si>
    <t>SP17061900138581</t>
  </si>
  <si>
    <t>OP17061900098653</t>
  </si>
  <si>
    <t>000787781760</t>
  </si>
  <si>
    <t>SP17061900138598</t>
  </si>
  <si>
    <t>OP17061900098672</t>
  </si>
  <si>
    <t>000787797045</t>
  </si>
  <si>
    <t>SP17061900138622</t>
  </si>
  <si>
    <t>OP17061900098686</t>
  </si>
  <si>
    <t>1000105499</t>
  </si>
  <si>
    <t>梁晓波</t>
  </si>
  <si>
    <t>000787795599</t>
  </si>
  <si>
    <t>SP17061900138623</t>
  </si>
  <si>
    <t>OP17061900098687</t>
  </si>
  <si>
    <t>000787803165</t>
  </si>
  <si>
    <t>SP17061900138632</t>
  </si>
  <si>
    <t>OP17061900098694</t>
  </si>
  <si>
    <t>1000104955</t>
  </si>
  <si>
    <t>杨竣杰</t>
  </si>
  <si>
    <t>000787825308</t>
  </si>
  <si>
    <t>SP17061900138665</t>
  </si>
  <si>
    <t>OP17061900098729</t>
  </si>
  <si>
    <t>1000104940</t>
  </si>
  <si>
    <t>余乔花</t>
  </si>
  <si>
    <t>000787837709</t>
  </si>
  <si>
    <t>SP17061900138702</t>
  </si>
  <si>
    <t>OP17061900098746</t>
  </si>
  <si>
    <t>000787847391</t>
  </si>
  <si>
    <t>SP17061900138727</t>
  </si>
  <si>
    <t>OP17061900098762</t>
  </si>
  <si>
    <t>1000054004</t>
  </si>
  <si>
    <t>吴燕芬</t>
  </si>
  <si>
    <t>000787863462</t>
  </si>
  <si>
    <t>SP17061900138765</t>
  </si>
  <si>
    <t>OP17061900098787</t>
  </si>
  <si>
    <t>1000095979</t>
  </si>
  <si>
    <t>玉南应</t>
  </si>
  <si>
    <t>000787881108</t>
  </si>
  <si>
    <t>SP17061900138799</t>
  </si>
  <si>
    <t>OP17061900098808</t>
  </si>
  <si>
    <t>1000098416</t>
  </si>
  <si>
    <t>杨汝相</t>
  </si>
  <si>
    <t>000787938862</t>
  </si>
  <si>
    <t>SP17061900138925</t>
  </si>
  <si>
    <t>OP17061900098889</t>
  </si>
  <si>
    <t>1000074800</t>
  </si>
  <si>
    <t>李保珍</t>
  </si>
  <si>
    <t>000787946007</t>
  </si>
  <si>
    <t>SP17061900138926</t>
  </si>
  <si>
    <t>OP17061900098892</t>
  </si>
  <si>
    <t>0101031594</t>
  </si>
  <si>
    <t>施开顺</t>
  </si>
  <si>
    <t>000787944706</t>
  </si>
  <si>
    <t>SP17061900138938</t>
  </si>
  <si>
    <t>OP17061900098901</t>
  </si>
  <si>
    <t>5010000446</t>
  </si>
  <si>
    <t>马银芬</t>
  </si>
  <si>
    <t>000787951010</t>
  </si>
  <si>
    <t>SP17061900138950</t>
  </si>
  <si>
    <t>OP17061900098907</t>
  </si>
  <si>
    <t>1000101413</t>
  </si>
  <si>
    <t>杨转英</t>
  </si>
  <si>
    <t>000787997128</t>
  </si>
  <si>
    <t>SP17061900139067</t>
  </si>
  <si>
    <t>OP17061900098971</t>
  </si>
  <si>
    <t>0102106601</t>
  </si>
  <si>
    <t>汤海蓉</t>
  </si>
  <si>
    <t>000788008852</t>
  </si>
  <si>
    <t>SP17061900139085</t>
  </si>
  <si>
    <t>OP17061900098986</t>
  </si>
  <si>
    <t>5015730397</t>
  </si>
  <si>
    <t>张雪华</t>
  </si>
  <si>
    <t>000788010162</t>
  </si>
  <si>
    <t>SP17061900139088</t>
  </si>
  <si>
    <t>OP17061900098989</t>
  </si>
  <si>
    <t>1000075288</t>
  </si>
  <si>
    <t>曹淑艳</t>
  </si>
  <si>
    <t>000788014089</t>
  </si>
  <si>
    <t>SP17061900139092</t>
  </si>
  <si>
    <t>OP17061900098992</t>
  </si>
  <si>
    <t>1000084292</t>
  </si>
  <si>
    <t>汪建芬</t>
  </si>
  <si>
    <t>000788039900</t>
  </si>
  <si>
    <t>SP17061900139128</t>
  </si>
  <si>
    <t>OP17061900099026</t>
  </si>
  <si>
    <t>1000104787</t>
  </si>
  <si>
    <t>伍威</t>
  </si>
  <si>
    <t>000788042446</t>
  </si>
  <si>
    <t>SP17061900139133</t>
  </si>
  <si>
    <t>OP17061900099029</t>
  </si>
  <si>
    <t>1000105923</t>
  </si>
  <si>
    <t>易芸</t>
  </si>
  <si>
    <t>000788073115</t>
  </si>
  <si>
    <t>SP17061900139168</t>
  </si>
  <si>
    <t>OP17061900099060</t>
  </si>
  <si>
    <t>1000102524</t>
  </si>
  <si>
    <t>郎啟润</t>
  </si>
  <si>
    <t>000788096765</t>
  </si>
  <si>
    <t>SP17061900139192</t>
  </si>
  <si>
    <t>OP17061900099083</t>
  </si>
  <si>
    <t>1000105865</t>
  </si>
  <si>
    <t>施艳红</t>
  </si>
  <si>
    <t>000788109574</t>
  </si>
  <si>
    <t>SP17061900139208</t>
  </si>
  <si>
    <t>OP17061900099099</t>
  </si>
  <si>
    <t>000788107971</t>
  </si>
  <si>
    <t>SP17061900139207</t>
  </si>
  <si>
    <t>OP17061900099098</t>
  </si>
  <si>
    <t>1000091363</t>
  </si>
  <si>
    <t>李金秀</t>
  </si>
  <si>
    <t>000788119536</t>
  </si>
  <si>
    <t>SP17061900139219</t>
  </si>
  <si>
    <t>OP17061900099108</t>
  </si>
  <si>
    <t>1000105978</t>
  </si>
  <si>
    <t>方佩钧</t>
  </si>
  <si>
    <t>000788136259</t>
  </si>
  <si>
    <t>SP17061900139244</t>
  </si>
  <si>
    <t>OP17061900099127</t>
  </si>
  <si>
    <t>1000102526</t>
  </si>
  <si>
    <t>郑高亮</t>
  </si>
  <si>
    <t>000788134624</t>
  </si>
  <si>
    <t>SP17061900139245</t>
  </si>
  <si>
    <t>OP17061900099128</t>
  </si>
  <si>
    <t>1000092996</t>
  </si>
  <si>
    <t>周黎</t>
  </si>
  <si>
    <t>000788182096</t>
  </si>
  <si>
    <t>SP17061900139298</t>
  </si>
  <si>
    <t>OP17061900099175</t>
  </si>
  <si>
    <t>000788181133</t>
  </si>
  <si>
    <t>SP17061900139302</t>
  </si>
  <si>
    <t>OP17061900099180</t>
  </si>
  <si>
    <t>5327-2727003701</t>
  </si>
  <si>
    <t>李志颖</t>
  </si>
  <si>
    <t>000788262831</t>
  </si>
  <si>
    <t>SP17061900139383</t>
  </si>
  <si>
    <t>OP17061900099260</t>
  </si>
  <si>
    <t>1000104894</t>
  </si>
  <si>
    <t>魏文馨</t>
  </si>
  <si>
    <t>000788285286</t>
  </si>
  <si>
    <t>SP17061900139406</t>
  </si>
  <si>
    <t>OP17061900099285</t>
  </si>
  <si>
    <t>000788310397</t>
  </si>
  <si>
    <t>SP17061900139444</t>
  </si>
  <si>
    <t>OP17061900099306</t>
  </si>
  <si>
    <t>5335-3500002571</t>
  </si>
  <si>
    <t>彭增兰</t>
  </si>
  <si>
    <t>000788316241</t>
  </si>
  <si>
    <t>SP17061900139449</t>
  </si>
  <si>
    <t>OP17061900099309</t>
  </si>
  <si>
    <t>1000101891</t>
  </si>
  <si>
    <t>张月娥</t>
  </si>
  <si>
    <t>000788340548</t>
  </si>
  <si>
    <t>SP17061900139481</t>
  </si>
  <si>
    <t>OP17061900099331</t>
  </si>
  <si>
    <t>000788338797</t>
  </si>
  <si>
    <t>SP17061900139483</t>
  </si>
  <si>
    <t>OP17061900099332</t>
  </si>
  <si>
    <t>000788345987</t>
  </si>
  <si>
    <t>SP17061900139487</t>
  </si>
  <si>
    <t>OP17061900099337</t>
  </si>
  <si>
    <t>000788370708</t>
  </si>
  <si>
    <t>SP17061900139503</t>
  </si>
  <si>
    <t>OP17061900099358</t>
  </si>
  <si>
    <t>000788375803</t>
  </si>
  <si>
    <t>SP17061900139507</t>
  </si>
  <si>
    <t>OP17061900099366</t>
  </si>
  <si>
    <t>1000105731</t>
  </si>
  <si>
    <t>鲁柏麟</t>
  </si>
  <si>
    <t>000788383564</t>
  </si>
  <si>
    <t>SP17061900139512</t>
  </si>
  <si>
    <t>OP17061900099373</t>
  </si>
  <si>
    <t>1000103093</t>
  </si>
  <si>
    <t>陈顺林</t>
  </si>
  <si>
    <t>000788389321</t>
  </si>
  <si>
    <t>SP17061900139521</t>
  </si>
  <si>
    <t>OP17061900099382</t>
  </si>
  <si>
    <t>0102330137</t>
  </si>
  <si>
    <t>000788390214</t>
  </si>
  <si>
    <t>SP17061900139523</t>
  </si>
  <si>
    <t>OP17061900099384</t>
  </si>
  <si>
    <t>1000052116</t>
  </si>
  <si>
    <t>戚春梅</t>
  </si>
  <si>
    <t>000788419733</t>
  </si>
  <si>
    <t>SP17061900139548</t>
  </si>
  <si>
    <t>OP17061900099419</t>
  </si>
  <si>
    <t>1000105559</t>
  </si>
  <si>
    <t>黄远东</t>
  </si>
  <si>
    <t>000788431201</t>
  </si>
  <si>
    <t>SP17061900139554</t>
  </si>
  <si>
    <t>OP17061900099428</t>
  </si>
  <si>
    <t>1000079330</t>
  </si>
  <si>
    <t>游喜芳</t>
  </si>
  <si>
    <t>000788436071</t>
  </si>
  <si>
    <t>SP17061900139555</t>
  </si>
  <si>
    <t>OP17061900099430</t>
  </si>
  <si>
    <t>5326-5260118361</t>
  </si>
  <si>
    <t>李元苹</t>
  </si>
  <si>
    <t>000788433200</t>
  </si>
  <si>
    <t>SP17061900139559</t>
  </si>
  <si>
    <t>OP17061900099432</t>
  </si>
  <si>
    <t>1000105983</t>
  </si>
  <si>
    <t>李金龙</t>
  </si>
  <si>
    <t>000788442079</t>
  </si>
  <si>
    <t>SP17061900139566</t>
  </si>
  <si>
    <t>OP17061900099440</t>
  </si>
  <si>
    <t>1000105989</t>
  </si>
  <si>
    <t>罗晓军</t>
  </si>
  <si>
    <t>000788457787</t>
  </si>
  <si>
    <t>SP17061900139588</t>
  </si>
  <si>
    <t>OP17061900099453</t>
  </si>
  <si>
    <t>1000106102</t>
  </si>
  <si>
    <t>罗树珍</t>
  </si>
  <si>
    <t>000788463664</t>
  </si>
  <si>
    <t>SP17061900139596</t>
  </si>
  <si>
    <t>OP17061900099462</t>
  </si>
  <si>
    <t>000788465266</t>
  </si>
  <si>
    <t>SP17061900139598</t>
  </si>
  <si>
    <t>OP17061900099465</t>
  </si>
  <si>
    <t>000788466230</t>
  </si>
  <si>
    <t>SP17061900139599</t>
  </si>
  <si>
    <t>OP17061900099466</t>
  </si>
  <si>
    <t>000788480337</t>
  </si>
  <si>
    <t>SP17061900139607</t>
  </si>
  <si>
    <t>OP17061900099481</t>
  </si>
  <si>
    <t>1000106118</t>
  </si>
  <si>
    <t>000788487501</t>
  </si>
  <si>
    <t>SP17061900139608</t>
  </si>
  <si>
    <t>OP17061900099485</t>
  </si>
  <si>
    <t>1000035360</t>
  </si>
  <si>
    <t>代丽兰</t>
  </si>
  <si>
    <t>000788514254</t>
  </si>
  <si>
    <t>SP17061900139626</t>
  </si>
  <si>
    <t>OP17061900099509</t>
  </si>
  <si>
    <t>000788534503</t>
  </si>
  <si>
    <t>SP17061900139637</t>
  </si>
  <si>
    <t>OP17061900099520</t>
  </si>
  <si>
    <t>1000101833</t>
  </si>
  <si>
    <t>代娅仙</t>
  </si>
  <si>
    <t>000788552325</t>
  </si>
  <si>
    <t>SP17061900139661</t>
  </si>
  <si>
    <t>OP17061900099537</t>
  </si>
  <si>
    <t>5329-2901115713</t>
  </si>
  <si>
    <t>杜丽丽</t>
  </si>
  <si>
    <t>000788556201</t>
  </si>
  <si>
    <t>SP17061900139662</t>
  </si>
  <si>
    <t>OP17061900099539</t>
  </si>
  <si>
    <t>5304-0402097250</t>
  </si>
  <si>
    <t>000788566444</t>
  </si>
  <si>
    <t>SP17061900139670</t>
  </si>
  <si>
    <t>OP17061900099553</t>
  </si>
  <si>
    <t>1000071258</t>
  </si>
  <si>
    <t>薛璧蕉</t>
  </si>
  <si>
    <t>000788568607</t>
  </si>
  <si>
    <t>SP17061900139674</t>
  </si>
  <si>
    <t>OP17061900099556</t>
  </si>
  <si>
    <t>0103179027</t>
  </si>
  <si>
    <t>龙志翔</t>
  </si>
  <si>
    <t>000788579320</t>
  </si>
  <si>
    <t>SP17061900139682</t>
  </si>
  <si>
    <t>OP17061900099571</t>
  </si>
  <si>
    <t>1000094986</t>
  </si>
  <si>
    <t>杨翠君</t>
  </si>
  <si>
    <t>000788584958</t>
  </si>
  <si>
    <t>SP17061900139684</t>
  </si>
  <si>
    <t>OP17061900099576</t>
  </si>
  <si>
    <t>1000106099</t>
  </si>
  <si>
    <t>邓运艳</t>
  </si>
  <si>
    <t>000788588490</t>
  </si>
  <si>
    <t>SP17061900139690</t>
  </si>
  <si>
    <t>OP17061900099582</t>
  </si>
  <si>
    <t>1000105659</t>
  </si>
  <si>
    <t>王丽平</t>
  </si>
  <si>
    <t>000788595774</t>
  </si>
  <si>
    <t>SP17061900139695</t>
  </si>
  <si>
    <t>OP17061900099591</t>
  </si>
  <si>
    <t>000788614074</t>
  </si>
  <si>
    <t>SP17061900139711</t>
  </si>
  <si>
    <t>OP17061900099612</t>
  </si>
  <si>
    <t>1000106111</t>
  </si>
  <si>
    <t>杨利芳</t>
  </si>
  <si>
    <t>000788622324</t>
  </si>
  <si>
    <t>SP17061900139719</t>
  </si>
  <si>
    <t>OP17061900099618</t>
  </si>
  <si>
    <t>1000105756</t>
  </si>
  <si>
    <t>梁伟</t>
  </si>
  <si>
    <t>000788629153</t>
  </si>
  <si>
    <t>SP17061900139721</t>
  </si>
  <si>
    <t>OP17061900099621</t>
  </si>
  <si>
    <t>000788642753</t>
  </si>
  <si>
    <t>SP17061900139733</t>
  </si>
  <si>
    <t>OP17061900099638</t>
  </si>
  <si>
    <t>1000105249</t>
  </si>
  <si>
    <t>杨久莹</t>
  </si>
  <si>
    <t>000788649028</t>
  </si>
  <si>
    <t>SP17061900139738</t>
  </si>
  <si>
    <t>OP17061900099644</t>
  </si>
  <si>
    <t>1000105760</t>
  </si>
  <si>
    <t>李求安</t>
  </si>
  <si>
    <t>000788657375</t>
  </si>
  <si>
    <t>SP17061900139741</t>
  </si>
  <si>
    <t>OP17061900099647</t>
  </si>
  <si>
    <t>1000029767</t>
  </si>
  <si>
    <t>董仕迪</t>
  </si>
  <si>
    <t>000788665879</t>
  </si>
  <si>
    <t>SP17061900139745</t>
  </si>
  <si>
    <t>OP17061900099652</t>
  </si>
  <si>
    <t>1000106149</t>
  </si>
  <si>
    <t>000788688690</t>
  </si>
  <si>
    <t>SP17061900139751</t>
  </si>
  <si>
    <t>OP17061900099660</t>
  </si>
  <si>
    <t>1000105040</t>
  </si>
  <si>
    <t>杨茈彤</t>
  </si>
  <si>
    <t>000788705988</t>
  </si>
  <si>
    <t>SP17061900139760</t>
  </si>
  <si>
    <t>OP17061900099675</t>
  </si>
  <si>
    <t>000788710177</t>
  </si>
  <si>
    <t>SP17061900139762</t>
  </si>
  <si>
    <t>OP17061900099677</t>
  </si>
  <si>
    <t>000788738664</t>
  </si>
  <si>
    <t>SP17061900139767</t>
  </si>
  <si>
    <t>OP17061900099684</t>
  </si>
  <si>
    <t>000788745943</t>
  </si>
  <si>
    <t>SP17061900139774</t>
  </si>
  <si>
    <t>OP17061900099698</t>
  </si>
  <si>
    <t>000788774189</t>
  </si>
  <si>
    <t>SP17061900139783</t>
  </si>
  <si>
    <t>OP17061900099716</t>
  </si>
  <si>
    <t>0121054616</t>
  </si>
  <si>
    <t>王琴英</t>
  </si>
  <si>
    <t>000788806256</t>
  </si>
  <si>
    <t>SP17061900139793</t>
  </si>
  <si>
    <t>OP17061900099732</t>
  </si>
  <si>
    <t>000788812428</t>
  </si>
  <si>
    <t>SP17061900139798</t>
  </si>
  <si>
    <t>OP17061900099737</t>
  </si>
  <si>
    <t>0125002894</t>
  </si>
  <si>
    <t>张玉凤</t>
  </si>
  <si>
    <t>000788817896</t>
  </si>
  <si>
    <t>SP17061900139800</t>
  </si>
  <si>
    <t>OP17061900099739</t>
  </si>
  <si>
    <t>1000101157</t>
  </si>
  <si>
    <t>李翠萍</t>
  </si>
  <si>
    <t>000788820132</t>
  </si>
  <si>
    <t>SP17061900139801</t>
  </si>
  <si>
    <t>OP17061900099740</t>
  </si>
  <si>
    <t>000788820425</t>
  </si>
  <si>
    <t>SP17061900139804</t>
  </si>
  <si>
    <t>OP17061900099744</t>
  </si>
  <si>
    <t>000788842421</t>
  </si>
  <si>
    <t>SP17061900139808</t>
  </si>
  <si>
    <t>OP17061900099754</t>
  </si>
  <si>
    <t>1000105284</t>
  </si>
  <si>
    <t>王坤</t>
  </si>
  <si>
    <t>000788844974</t>
  </si>
  <si>
    <t>SP17061900139810</t>
  </si>
  <si>
    <t>OP17061900099756</t>
  </si>
  <si>
    <t>0111219074</t>
  </si>
  <si>
    <t>刘艳霞</t>
  </si>
  <si>
    <t>000788864759</t>
  </si>
  <si>
    <t>SP17061900139815</t>
  </si>
  <si>
    <t>OP17061900099763</t>
  </si>
  <si>
    <t>1000106205</t>
  </si>
  <si>
    <t>陈团结</t>
  </si>
  <si>
    <t>000788877538</t>
  </si>
  <si>
    <t>SP17061900139820</t>
  </si>
  <si>
    <t>OP17061900099769</t>
  </si>
  <si>
    <t>1000105501</t>
  </si>
  <si>
    <t>000788895149</t>
  </si>
  <si>
    <t>SP17061900139826</t>
  </si>
  <si>
    <t>OP17061900099777</t>
  </si>
  <si>
    <t>1000002971</t>
  </si>
  <si>
    <t>吴华</t>
  </si>
  <si>
    <t>000788901262</t>
  </si>
  <si>
    <t>SP17061900139836</t>
  </si>
  <si>
    <t>OP17061900099788</t>
  </si>
  <si>
    <t>000788913231</t>
  </si>
  <si>
    <t>SP17061900139841</t>
  </si>
  <si>
    <t>OP17061900099794</t>
  </si>
  <si>
    <t>1000106204</t>
  </si>
  <si>
    <t>王晟桐</t>
  </si>
  <si>
    <t>000788915556</t>
  </si>
  <si>
    <t>SP17061900139842</t>
  </si>
  <si>
    <t>OP17061900099796</t>
  </si>
  <si>
    <t>1000106007</t>
  </si>
  <si>
    <t>张溢珊</t>
  </si>
  <si>
    <t>000788924484</t>
  </si>
  <si>
    <t>SP17061900139849</t>
  </si>
  <si>
    <t>OP17061900099805</t>
  </si>
  <si>
    <t>1000094973</t>
  </si>
  <si>
    <t>韩正清</t>
  </si>
  <si>
    <t>000788957760</t>
  </si>
  <si>
    <t>SP17061900139858</t>
  </si>
  <si>
    <t>OP17061900099819</t>
  </si>
  <si>
    <t>1000097200</t>
  </si>
  <si>
    <t>000788972470</t>
  </si>
  <si>
    <t>SP17061900139861</t>
  </si>
  <si>
    <t>OP17061900099824</t>
  </si>
  <si>
    <t>1000101199</t>
  </si>
  <si>
    <t>官庆果</t>
  </si>
  <si>
    <t>000788989977</t>
  </si>
  <si>
    <t>SP17061900139864</t>
  </si>
  <si>
    <t>OP17061900099827</t>
  </si>
  <si>
    <t>000789008641</t>
  </si>
  <si>
    <t>SP17061900139871</t>
  </si>
  <si>
    <t>OP17061900099836</t>
  </si>
  <si>
    <t>1000106255</t>
  </si>
  <si>
    <t>王一笑</t>
  </si>
  <si>
    <t>000789012717</t>
  </si>
  <si>
    <t>SP17061900139874</t>
  </si>
  <si>
    <t>OP17061900099839</t>
  </si>
  <si>
    <t>1000106225</t>
  </si>
  <si>
    <t>张芸珠</t>
  </si>
  <si>
    <t>000789014611</t>
  </si>
  <si>
    <t>SP17061900139875</t>
  </si>
  <si>
    <t>OP17061900099841</t>
  </si>
  <si>
    <t>000789038692</t>
  </si>
  <si>
    <t>SP17061900139882</t>
  </si>
  <si>
    <t>OP17061900099850</t>
  </si>
  <si>
    <t>000789052519</t>
  </si>
  <si>
    <t>SP17061900139888</t>
  </si>
  <si>
    <t>OP17061900099859</t>
  </si>
  <si>
    <t>5304-0401079270</t>
  </si>
  <si>
    <t>杨志婧</t>
  </si>
  <si>
    <t>000789132642</t>
  </si>
  <si>
    <t>SP17061900139900</t>
  </si>
  <si>
    <t>OP17061900099876</t>
  </si>
  <si>
    <t>1000106274</t>
  </si>
  <si>
    <t>000789168394</t>
  </si>
  <si>
    <t>SP17061900139927</t>
  </si>
  <si>
    <t>OP17061900099899</t>
  </si>
  <si>
    <t>1000106158</t>
  </si>
  <si>
    <t>潘晓艳</t>
  </si>
  <si>
    <t>000789206500</t>
  </si>
  <si>
    <t>SP17061900139932</t>
  </si>
  <si>
    <t>OP17061900099910</t>
  </si>
  <si>
    <t>1000086317</t>
  </si>
  <si>
    <t>徐正昌</t>
  </si>
  <si>
    <t>000789222715</t>
  </si>
  <si>
    <t>SP17061900139940</t>
  </si>
  <si>
    <t>OP17061900099917</t>
  </si>
  <si>
    <t>1000105762</t>
  </si>
  <si>
    <t>王芹</t>
  </si>
  <si>
    <t>000789225772</t>
  </si>
  <si>
    <t>SP17061900139942</t>
  </si>
  <si>
    <t>OP17061900099921</t>
  </si>
  <si>
    <t>000789236191</t>
  </si>
  <si>
    <t>SP17061900139949</t>
  </si>
  <si>
    <t>OP17061900099926</t>
  </si>
  <si>
    <t>0181067749</t>
  </si>
  <si>
    <t>魏佳</t>
  </si>
  <si>
    <t>000789309865</t>
  </si>
  <si>
    <t>SP17061900139955</t>
  </si>
  <si>
    <t>OP17061900099937</t>
  </si>
  <si>
    <t>000789451297</t>
  </si>
  <si>
    <t>SP17061900139965</t>
  </si>
  <si>
    <t>OP17061900099956</t>
  </si>
  <si>
    <t>0111069976</t>
  </si>
  <si>
    <t>王桂兰</t>
  </si>
  <si>
    <t>000789600707</t>
  </si>
  <si>
    <t>SP17061900139969</t>
  </si>
  <si>
    <t>OP17061900099964</t>
  </si>
  <si>
    <t>000789750200</t>
  </si>
  <si>
    <t>SP17061900139974</t>
  </si>
  <si>
    <t>OP17061900099971</t>
  </si>
  <si>
    <t>000789888877</t>
  </si>
  <si>
    <t>SP17061900139982</t>
  </si>
  <si>
    <t>OP17061900099981</t>
  </si>
  <si>
    <t>000790686479</t>
  </si>
  <si>
    <t>SP17061900140057</t>
  </si>
  <si>
    <t>OP17061900100031</t>
  </si>
  <si>
    <t>000790745607</t>
  </si>
  <si>
    <t>SP17061900140060</t>
  </si>
  <si>
    <t>OP17061900100036</t>
  </si>
  <si>
    <t>000791655235</t>
  </si>
  <si>
    <t>SP17061900140105</t>
  </si>
  <si>
    <t>OP17061900100087</t>
  </si>
  <si>
    <t>1000106264</t>
  </si>
  <si>
    <t>杜泽花</t>
  </si>
  <si>
    <t>000791669160</t>
  </si>
  <si>
    <t>SP17061900140118</t>
  </si>
  <si>
    <t>OP17061900100092</t>
  </si>
  <si>
    <t>000792490931</t>
  </si>
  <si>
    <t>SP17062000140226</t>
  </si>
  <si>
    <t>OP17062000100174</t>
  </si>
  <si>
    <t>000792501011</t>
  </si>
  <si>
    <t>SP17062000140229</t>
  </si>
  <si>
    <t>OP17062000100179</t>
  </si>
  <si>
    <t>1000106509</t>
  </si>
  <si>
    <t>唐荣仙</t>
  </si>
  <si>
    <t>000792504114</t>
  </si>
  <si>
    <t>SP17062000140232</t>
  </si>
  <si>
    <t>OP17062000100182</t>
  </si>
  <si>
    <t>1000106496</t>
  </si>
  <si>
    <t>唐娜</t>
  </si>
  <si>
    <t>000792503398</t>
  </si>
  <si>
    <t>SP17062000140235</t>
  </si>
  <si>
    <t>OP17062000100185</t>
  </si>
  <si>
    <t>1000106447</t>
  </si>
  <si>
    <t>李云春</t>
  </si>
  <si>
    <t>000792529885</t>
  </si>
  <si>
    <t>SP17062000140258</t>
  </si>
  <si>
    <t>OP17062000100201</t>
  </si>
  <si>
    <t>1000087959</t>
  </si>
  <si>
    <t>熊新花</t>
  </si>
  <si>
    <t>000792557842</t>
  </si>
  <si>
    <t>SP17062000140282</t>
  </si>
  <si>
    <t>OP17062000100223</t>
  </si>
  <si>
    <t>1000106576</t>
  </si>
  <si>
    <t>陈丽君</t>
  </si>
  <si>
    <t>000792561830</t>
  </si>
  <si>
    <t>SP17062000140285</t>
  </si>
  <si>
    <t>OP17062000100228</t>
  </si>
  <si>
    <t>1000106356</t>
  </si>
  <si>
    <t>王兴东</t>
  </si>
  <si>
    <t>000792571947</t>
  </si>
  <si>
    <t>SP17062000140296</t>
  </si>
  <si>
    <t>OP17062000100243</t>
  </si>
  <si>
    <t>1000094565</t>
  </si>
  <si>
    <t>包国娟</t>
  </si>
  <si>
    <t>000792571464</t>
  </si>
  <si>
    <t>SP17062000140297</t>
  </si>
  <si>
    <t>OP17062000100244</t>
  </si>
  <si>
    <t>1000106577</t>
  </si>
  <si>
    <t>林素梅</t>
  </si>
  <si>
    <t>000792582146</t>
  </si>
  <si>
    <t>SP17062000140315</t>
  </si>
  <si>
    <t>OP17062000100266</t>
  </si>
  <si>
    <t>0102626875</t>
  </si>
  <si>
    <t>宋利平</t>
  </si>
  <si>
    <t>000792595525</t>
  </si>
  <si>
    <t>SP17062000140330</t>
  </si>
  <si>
    <t>OP17062000100281</t>
  </si>
  <si>
    <t>0102237289</t>
  </si>
  <si>
    <t>毛春华</t>
  </si>
  <si>
    <t>000792607329</t>
  </si>
  <si>
    <t>SP17062000140358</t>
  </si>
  <si>
    <t>OP17062000100305</t>
  </si>
  <si>
    <t>1000106605</t>
  </si>
  <si>
    <t>周开春</t>
  </si>
  <si>
    <t>000792625606</t>
  </si>
  <si>
    <t>SP17062000140396</t>
  </si>
  <si>
    <t>OP17062000100327</t>
  </si>
  <si>
    <t>1000018016</t>
  </si>
  <si>
    <t>李耀琪</t>
  </si>
  <si>
    <t>000792663657</t>
  </si>
  <si>
    <t>SP17062000140470</t>
  </si>
  <si>
    <t>OP17062000100381</t>
  </si>
  <si>
    <t>1000102202</t>
  </si>
  <si>
    <t>鲍永兵</t>
  </si>
  <si>
    <t>000792668837</t>
  </si>
  <si>
    <t>SP17062000140485</t>
  </si>
  <si>
    <t>OP17062000100391</t>
  </si>
  <si>
    <t>1000106685</t>
  </si>
  <si>
    <t>龙运</t>
  </si>
  <si>
    <t>000792667403</t>
  </si>
  <si>
    <t>SP17062000140488</t>
  </si>
  <si>
    <t>OP17062000100394</t>
  </si>
  <si>
    <t>1000106675</t>
  </si>
  <si>
    <t>丁水英</t>
  </si>
  <si>
    <t>000792685814</t>
  </si>
  <si>
    <t>SP17062000140539</t>
  </si>
  <si>
    <t>OP17062000100424</t>
  </si>
  <si>
    <t>1000106724</t>
  </si>
  <si>
    <t>苏红梅</t>
  </si>
  <si>
    <t>000792688317</t>
  </si>
  <si>
    <t>SP17062000140547</t>
  </si>
  <si>
    <t>OP17062000100431</t>
  </si>
  <si>
    <t>1000106758</t>
  </si>
  <si>
    <t>吴道香</t>
  </si>
  <si>
    <t>000792712949</t>
  </si>
  <si>
    <t>SP17062000140609</t>
  </si>
  <si>
    <t>OP17062000100469</t>
  </si>
  <si>
    <t>1000106776</t>
  </si>
  <si>
    <t>贾稳桃</t>
  </si>
  <si>
    <t>000792735625</t>
  </si>
  <si>
    <t>SP17062000140668</t>
  </si>
  <si>
    <t>OP17062000100506</t>
  </si>
  <si>
    <t>1000013209</t>
  </si>
  <si>
    <t>洪艳萍</t>
  </si>
  <si>
    <t>000792744255</t>
  </si>
  <si>
    <t>SP17062000140694</t>
  </si>
  <si>
    <t>OP17062000100525</t>
  </si>
  <si>
    <t>1000106482</t>
  </si>
  <si>
    <t>彭馨颖</t>
  </si>
  <si>
    <t>000792752627</t>
  </si>
  <si>
    <t>SP17062000140727</t>
  </si>
  <si>
    <t>OP17062000100542</t>
  </si>
  <si>
    <t>1000013239</t>
  </si>
  <si>
    <t>高正龙</t>
  </si>
  <si>
    <t>000792752882</t>
  </si>
  <si>
    <t>SP17062000140749</t>
  </si>
  <si>
    <t>OP17062000100552</t>
  </si>
  <si>
    <t>1000104267</t>
  </si>
  <si>
    <t>薛丽和</t>
  </si>
  <si>
    <t>000792775293</t>
  </si>
  <si>
    <t>SP17062000140808</t>
  </si>
  <si>
    <t>OP17062000100589</t>
  </si>
  <si>
    <t>1000106810</t>
  </si>
  <si>
    <t>金俊仙</t>
  </si>
  <si>
    <t>000792793188</t>
  </si>
  <si>
    <t>SP17062000140873</t>
  </si>
  <si>
    <t>OP17062000100625</t>
  </si>
  <si>
    <t>000792799176</t>
  </si>
  <si>
    <t>SP17062000140889</t>
  </si>
  <si>
    <t>OP17062000100637</t>
  </si>
  <si>
    <t>0102310176</t>
  </si>
  <si>
    <t>谢群</t>
  </si>
  <si>
    <t>000792805757</t>
  </si>
  <si>
    <t>SP17062000140907</t>
  </si>
  <si>
    <t>OP17062000100641</t>
  </si>
  <si>
    <t>000792803446</t>
  </si>
  <si>
    <t>SP17062000140912</t>
  </si>
  <si>
    <t>OP17062000100644</t>
  </si>
  <si>
    <t>0102198298</t>
  </si>
  <si>
    <t>夏恩凤</t>
  </si>
  <si>
    <t>000792818852</t>
  </si>
  <si>
    <t>SP17062000140939</t>
  </si>
  <si>
    <t>OP17062000100656</t>
  </si>
  <si>
    <t>1000106318</t>
  </si>
  <si>
    <t>李婷</t>
  </si>
  <si>
    <t>000792903882</t>
  </si>
  <si>
    <t>SP17062000141163</t>
  </si>
  <si>
    <t>OP17062000100765</t>
  </si>
  <si>
    <t>000792907290</t>
  </si>
  <si>
    <t>SP17062000141175</t>
  </si>
  <si>
    <t>OP17062000100775</t>
  </si>
  <si>
    <t>1000002949</t>
  </si>
  <si>
    <t>杨元菊</t>
  </si>
  <si>
    <t>000792932134</t>
  </si>
  <si>
    <t>SP17062000141245</t>
  </si>
  <si>
    <t>OP17062000100809</t>
  </si>
  <si>
    <t>0103298230</t>
  </si>
  <si>
    <t>李贞珍</t>
  </si>
  <si>
    <t>000792943172</t>
  </si>
  <si>
    <t>SP17062000141276</t>
  </si>
  <si>
    <t>OP17062000100830</t>
  </si>
  <si>
    <t>1000074524</t>
  </si>
  <si>
    <t>施鸿芳</t>
  </si>
  <si>
    <t>000792952108</t>
  </si>
  <si>
    <t>SP17062000141288</t>
  </si>
  <si>
    <t>OP17062000100837</t>
  </si>
  <si>
    <t>1000106848</t>
  </si>
  <si>
    <t>杨鸿</t>
  </si>
  <si>
    <t>000792952585</t>
  </si>
  <si>
    <t>SP17062000141289</t>
  </si>
  <si>
    <t>OP17062000100838</t>
  </si>
  <si>
    <t>1000106933</t>
  </si>
  <si>
    <t>邓丽萍</t>
  </si>
  <si>
    <t>000792960263</t>
  </si>
  <si>
    <t>SP17062000141326</t>
  </si>
  <si>
    <t>OP17062000100856</t>
  </si>
  <si>
    <t>1000107059</t>
  </si>
  <si>
    <t>赵明耀</t>
  </si>
  <si>
    <t>000792969409</t>
  </si>
  <si>
    <t>SP17062000141344</t>
  </si>
  <si>
    <t>OP17062000100872</t>
  </si>
  <si>
    <t>1000106940</t>
  </si>
  <si>
    <t>白金山</t>
  </si>
  <si>
    <t>000792969311</t>
  </si>
  <si>
    <t>SP17062000141345</t>
  </si>
  <si>
    <t>OP17062000100873</t>
  </si>
  <si>
    <t>000792983935</t>
  </si>
  <si>
    <t>SP17062000141413</t>
  </si>
  <si>
    <t>OP17062000100915</t>
  </si>
  <si>
    <t>000793061561</t>
  </si>
  <si>
    <t>SP17062000141614</t>
  </si>
  <si>
    <t>OP17062000101021</t>
  </si>
  <si>
    <t>1000074807</t>
  </si>
  <si>
    <t>资妍</t>
  </si>
  <si>
    <t>000793062636</t>
  </si>
  <si>
    <t>SP17062000141617</t>
  </si>
  <si>
    <t>OP17062000101022</t>
  </si>
  <si>
    <t>1000088504</t>
  </si>
  <si>
    <t>刘启会</t>
  </si>
  <si>
    <t>000793093785</t>
  </si>
  <si>
    <t>SP17062000141675</t>
  </si>
  <si>
    <t>OP17062000101063</t>
  </si>
  <si>
    <t>1000081381</t>
  </si>
  <si>
    <t>马先宾</t>
  </si>
  <si>
    <t>000793128134</t>
  </si>
  <si>
    <t>SP17062000141726</t>
  </si>
  <si>
    <t>OP17062000101104</t>
  </si>
  <si>
    <t>5300-0000571794</t>
  </si>
  <si>
    <t>000793146388</t>
  </si>
  <si>
    <t>SP17062000141766</t>
  </si>
  <si>
    <t>OP17062000101138</t>
  </si>
  <si>
    <t>1000107133</t>
  </si>
  <si>
    <t>周红</t>
  </si>
  <si>
    <t>000793184782</t>
  </si>
  <si>
    <t>SP17062000141856</t>
  </si>
  <si>
    <t>OP17062000101199</t>
  </si>
  <si>
    <t>000793235728</t>
  </si>
  <si>
    <t>SP17062000141989</t>
  </si>
  <si>
    <t>OP17062000101299</t>
  </si>
  <si>
    <t>1000107300</t>
  </si>
  <si>
    <t>张可韫雯</t>
  </si>
  <si>
    <t>000793230853</t>
  </si>
  <si>
    <t>SP17062000141986</t>
  </si>
  <si>
    <t>OP17062000101298</t>
  </si>
  <si>
    <t>1000058112</t>
  </si>
  <si>
    <t>000793243551</t>
  </si>
  <si>
    <t>SP17062000142009</t>
  </si>
  <si>
    <t>OP17062000101308</t>
  </si>
  <si>
    <t>1000065208</t>
  </si>
  <si>
    <t>隆黎辉</t>
  </si>
  <si>
    <t>000793244955</t>
  </si>
  <si>
    <t>SP17062000142014</t>
  </si>
  <si>
    <t>OP17062000101312</t>
  </si>
  <si>
    <t>1000107315</t>
  </si>
  <si>
    <t>何明迪</t>
  </si>
  <si>
    <t>000793247113</t>
  </si>
  <si>
    <t>SP17062000142017</t>
  </si>
  <si>
    <t>OP17062000101314</t>
  </si>
  <si>
    <t>000793250898</t>
  </si>
  <si>
    <t>SP17062000142032</t>
  </si>
  <si>
    <t>OP17062000101327</t>
  </si>
  <si>
    <t>1000107239</t>
  </si>
  <si>
    <t>盛美芬</t>
  </si>
  <si>
    <t>000793266231</t>
  </si>
  <si>
    <t>SP17062000142071</t>
  </si>
  <si>
    <t>OP17062000101357</t>
  </si>
  <si>
    <t>1000056451</t>
  </si>
  <si>
    <t>段平</t>
  </si>
  <si>
    <t>000793283036</t>
  </si>
  <si>
    <t>SP17062000142102</t>
  </si>
  <si>
    <t>OP17062000101380</t>
  </si>
  <si>
    <t>000793288029</t>
  </si>
  <si>
    <t>SP17062000142116</t>
  </si>
  <si>
    <t>OP17062000101389</t>
  </si>
  <si>
    <t>1000083199</t>
  </si>
  <si>
    <t>王双全</t>
  </si>
  <si>
    <t>000793290635</t>
  </si>
  <si>
    <t>SP17062000142128</t>
  </si>
  <si>
    <t>OP17062000101400</t>
  </si>
  <si>
    <t>000793299148</t>
  </si>
  <si>
    <t>SP17062000142136</t>
  </si>
  <si>
    <t>OP17062000101409</t>
  </si>
  <si>
    <t>000793303114</t>
  </si>
  <si>
    <t>SP17062000142144</t>
  </si>
  <si>
    <t>OP17062000101416</t>
  </si>
  <si>
    <t>000793299854</t>
  </si>
  <si>
    <t>SP17062000142143</t>
  </si>
  <si>
    <t>OP17062000101415</t>
  </si>
  <si>
    <t>5011421722</t>
  </si>
  <si>
    <t>马荣恒</t>
  </si>
  <si>
    <t>000793304889</t>
  </si>
  <si>
    <t>SP17062000142145</t>
  </si>
  <si>
    <t>OP17062000101418</t>
  </si>
  <si>
    <t>1000104148</t>
  </si>
  <si>
    <t>郑玥</t>
  </si>
  <si>
    <t>000793313517</t>
  </si>
  <si>
    <t>SP17062000142159</t>
  </si>
  <si>
    <t>OP17062000101424</t>
  </si>
  <si>
    <t>000793315650</t>
  </si>
  <si>
    <t>SP17062000142165</t>
  </si>
  <si>
    <t>OP17062000101433</t>
  </si>
  <si>
    <t>1000107029</t>
  </si>
  <si>
    <t>缪英</t>
  </si>
  <si>
    <t>000793313262</t>
  </si>
  <si>
    <t>SP17062000142167</t>
  </si>
  <si>
    <t>OP17062000101434</t>
  </si>
  <si>
    <t>1000106862</t>
  </si>
  <si>
    <t>潘光省</t>
  </si>
  <si>
    <t>000793334526</t>
  </si>
  <si>
    <t>SP17062000142232</t>
  </si>
  <si>
    <t>OP17062000101475</t>
  </si>
  <si>
    <t>000793375459</t>
  </si>
  <si>
    <t>SP17062000142334</t>
  </si>
  <si>
    <t>OP17062000101542</t>
  </si>
  <si>
    <t>1000107395</t>
  </si>
  <si>
    <t>000793376779</t>
  </si>
  <si>
    <t>SP17062000142347</t>
  </si>
  <si>
    <t>OP17062000101554</t>
  </si>
  <si>
    <t>1000049416</t>
  </si>
  <si>
    <t>鄢翠芬</t>
  </si>
  <si>
    <t>000793381384</t>
  </si>
  <si>
    <t>SP17062000142361</t>
  </si>
  <si>
    <t>OP17062000101559</t>
  </si>
  <si>
    <t>1000107430</t>
  </si>
  <si>
    <t>肖有洪</t>
  </si>
  <si>
    <t>000793390140</t>
  </si>
  <si>
    <t>SP17062000142375</t>
  </si>
  <si>
    <t>OP17062000101571</t>
  </si>
  <si>
    <t>1000049729</t>
  </si>
  <si>
    <t>杨锁平</t>
  </si>
  <si>
    <t>000793408210</t>
  </si>
  <si>
    <t>SP17062000142419</t>
  </si>
  <si>
    <t>OP17062000101609</t>
  </si>
  <si>
    <t>1000045748</t>
  </si>
  <si>
    <t>廖雅琼</t>
  </si>
  <si>
    <t>000793409392</t>
  </si>
  <si>
    <t>SP17062000142423</t>
  </si>
  <si>
    <t>OP17062000101612</t>
  </si>
  <si>
    <t>000793428047</t>
  </si>
  <si>
    <t>SP17062000142464</t>
  </si>
  <si>
    <t>OP17062000101636</t>
  </si>
  <si>
    <t>5323-2331014537</t>
  </si>
  <si>
    <t>田子文</t>
  </si>
  <si>
    <t>000793443558</t>
  </si>
  <si>
    <t>SP17062000142495</t>
  </si>
  <si>
    <t>OP17062000101663</t>
  </si>
  <si>
    <t>5323-2331014536</t>
  </si>
  <si>
    <t>张用成</t>
  </si>
  <si>
    <t>000793453940</t>
  </si>
  <si>
    <t>SP17062000142517</t>
  </si>
  <si>
    <t>OP17062000101680</t>
  </si>
  <si>
    <t>000793462844</t>
  </si>
  <si>
    <t>SP17062000142535</t>
  </si>
  <si>
    <t>OP17062000101690</t>
  </si>
  <si>
    <t>1000107169</t>
  </si>
  <si>
    <t>颜伟</t>
  </si>
  <si>
    <t>000793469972</t>
  </si>
  <si>
    <t>SP17062000142549</t>
  </si>
  <si>
    <t>OP17062000101705</t>
  </si>
  <si>
    <t>5323-2328013110</t>
  </si>
  <si>
    <t>000793473154</t>
  </si>
  <si>
    <t>SP17062000142554</t>
  </si>
  <si>
    <t>OP17062000101707</t>
  </si>
  <si>
    <t>1000107238</t>
  </si>
  <si>
    <t>卢征琴</t>
  </si>
  <si>
    <t>000793474972</t>
  </si>
  <si>
    <t>SP17062000142563</t>
  </si>
  <si>
    <t>OP17062000101710</t>
  </si>
  <si>
    <t>1000010762</t>
  </si>
  <si>
    <t>李江凤</t>
  </si>
  <si>
    <t>000793528308</t>
  </si>
  <si>
    <t>SP17062000142686</t>
  </si>
  <si>
    <t>OP17062000101785</t>
  </si>
  <si>
    <t>000793537583</t>
  </si>
  <si>
    <t>SP17062000142704</t>
  </si>
  <si>
    <t>OP17062000101796</t>
  </si>
  <si>
    <t>1000107058</t>
  </si>
  <si>
    <t>000793569092</t>
  </si>
  <si>
    <t>SP17062000142785</t>
  </si>
  <si>
    <t>OP17062000101845</t>
  </si>
  <si>
    <t>000793597769</t>
  </si>
  <si>
    <t>SP17062000142863</t>
  </si>
  <si>
    <t>OP17062000101893</t>
  </si>
  <si>
    <t>1000105533</t>
  </si>
  <si>
    <t>冯关仙</t>
  </si>
  <si>
    <t>000793639637</t>
  </si>
  <si>
    <t>SP17062000142954</t>
  </si>
  <si>
    <t>OP17062000101949</t>
  </si>
  <si>
    <t>0103314657</t>
  </si>
  <si>
    <t>000793649716</t>
  </si>
  <si>
    <t>SP17062000142965</t>
  </si>
  <si>
    <t>OP17062000101960</t>
  </si>
  <si>
    <t>1000104980</t>
  </si>
  <si>
    <t>陈克旺</t>
  </si>
  <si>
    <t>000793660952</t>
  </si>
  <si>
    <t>SP17062000142980</t>
  </si>
  <si>
    <t>OP17062000101979</t>
  </si>
  <si>
    <t>0101301361</t>
  </si>
  <si>
    <t>谭力</t>
  </si>
  <si>
    <t>000793673099</t>
  </si>
  <si>
    <t>SP17062000142991</t>
  </si>
  <si>
    <t>OP17062000101989</t>
  </si>
  <si>
    <t>1000107665</t>
  </si>
  <si>
    <t>李国富</t>
  </si>
  <si>
    <t>000793672830</t>
  </si>
  <si>
    <t>SP17062000142995</t>
  </si>
  <si>
    <t>OP17062000101994</t>
  </si>
  <si>
    <t>1000094510</t>
  </si>
  <si>
    <t>赵红娟</t>
  </si>
  <si>
    <t>000793692652</t>
  </si>
  <si>
    <t>SP17062000143037</t>
  </si>
  <si>
    <t>OP17062000102017</t>
  </si>
  <si>
    <t>1000107511</t>
  </si>
  <si>
    <t>曹龙</t>
  </si>
  <si>
    <t>000793693471</t>
  </si>
  <si>
    <t>SP17062000143045</t>
  </si>
  <si>
    <t>OP17062000102021</t>
  </si>
  <si>
    <t>1000107363</t>
  </si>
  <si>
    <t>郑利娥</t>
  </si>
  <si>
    <t>000793706536</t>
  </si>
  <si>
    <t>SP17062000143061</t>
  </si>
  <si>
    <t>OP17062000102032</t>
  </si>
  <si>
    <t>000793709660</t>
  </si>
  <si>
    <t>SP17062000143075</t>
  </si>
  <si>
    <t>OP17062000102036</t>
  </si>
  <si>
    <t>1000101134</t>
  </si>
  <si>
    <t>毕丽娟</t>
  </si>
  <si>
    <t>000793725603</t>
  </si>
  <si>
    <t>SP17062000143113</t>
  </si>
  <si>
    <t>OP17062000102060</t>
  </si>
  <si>
    <t>1000106869</t>
  </si>
  <si>
    <t>袁国华</t>
  </si>
  <si>
    <t>000793735344</t>
  </si>
  <si>
    <t>SP17062000143129</t>
  </si>
  <si>
    <t>OP17062000102071</t>
  </si>
  <si>
    <t>1000104915</t>
  </si>
  <si>
    <t>谢利华</t>
  </si>
  <si>
    <t>000793741394</t>
  </si>
  <si>
    <t>SP17062000143146</t>
  </si>
  <si>
    <t>OP17062000102077</t>
  </si>
  <si>
    <t>1000106853</t>
  </si>
  <si>
    <t>黄初德</t>
  </si>
  <si>
    <t>000793795854</t>
  </si>
  <si>
    <t>SP17062000143218</t>
  </si>
  <si>
    <t>OP17062000102139</t>
  </si>
  <si>
    <t>1000026351</t>
  </si>
  <si>
    <t>唐启花</t>
  </si>
  <si>
    <t>000793804640</t>
  </si>
  <si>
    <t>SP17062000143235</t>
  </si>
  <si>
    <t>OP17062000102145</t>
  </si>
  <si>
    <t>1000107759</t>
  </si>
  <si>
    <t>李兰芳</t>
  </si>
  <si>
    <t>000793848334</t>
  </si>
  <si>
    <t>SP17062000143319</t>
  </si>
  <si>
    <t>OP17062000102200</t>
  </si>
  <si>
    <t>1000106837</t>
  </si>
  <si>
    <t>周丽梅</t>
  </si>
  <si>
    <t>000793861001</t>
  </si>
  <si>
    <t>SP17062000143335</t>
  </si>
  <si>
    <t>OP17062000102218</t>
  </si>
  <si>
    <t>1000107417</t>
  </si>
  <si>
    <t>蒋建青</t>
  </si>
  <si>
    <t>000793891164</t>
  </si>
  <si>
    <t>SP17062000143402</t>
  </si>
  <si>
    <t>OP17062000102267</t>
  </si>
  <si>
    <t>1000107757</t>
  </si>
  <si>
    <t>罗荠</t>
  </si>
  <si>
    <t>000793897849</t>
  </si>
  <si>
    <t>SP17062000143426</t>
  </si>
  <si>
    <t>OP17062000102278</t>
  </si>
  <si>
    <t>1000102358</t>
  </si>
  <si>
    <t>马仙</t>
  </si>
  <si>
    <t>000793904934</t>
  </si>
  <si>
    <t>SP17062000143445</t>
  </si>
  <si>
    <t>OP17062000102291</t>
  </si>
  <si>
    <t>1000103418</t>
  </si>
  <si>
    <t>余芳</t>
  </si>
  <si>
    <t>000793921434</t>
  </si>
  <si>
    <t>SP17062000143498</t>
  </si>
  <si>
    <t>OP17062000102312</t>
  </si>
  <si>
    <t>1000103992</t>
  </si>
  <si>
    <t>彭照红</t>
  </si>
  <si>
    <t>000793928729</t>
  </si>
  <si>
    <t>SP17062000143507</t>
  </si>
  <si>
    <t>OP17062000102315</t>
  </si>
  <si>
    <t>1000107564</t>
  </si>
  <si>
    <t>杨吉粉</t>
  </si>
  <si>
    <t>000793940207</t>
  </si>
  <si>
    <t>SP17062000143545</t>
  </si>
  <si>
    <t>OP17062000102332</t>
  </si>
  <si>
    <t>1000108014</t>
  </si>
  <si>
    <t>万良琼</t>
  </si>
  <si>
    <t>000793950374</t>
  </si>
  <si>
    <t>SP17062000143554</t>
  </si>
  <si>
    <t>OP17062000102339</t>
  </si>
  <si>
    <t>1000092570</t>
  </si>
  <si>
    <t>陈俊</t>
  </si>
  <si>
    <t>000793946175</t>
  </si>
  <si>
    <t>SP17062000143558</t>
  </si>
  <si>
    <t>OP17062000102341</t>
  </si>
  <si>
    <t>1000073338</t>
  </si>
  <si>
    <t>和丽华</t>
  </si>
  <si>
    <t>000793960290</t>
  </si>
  <si>
    <t>SP17062000143587</t>
  </si>
  <si>
    <t>OP17062000102363</t>
  </si>
  <si>
    <t>1000107527</t>
  </si>
  <si>
    <t>谭筱君</t>
  </si>
  <si>
    <t>000793967261</t>
  </si>
  <si>
    <t>SP17062000143596</t>
  </si>
  <si>
    <t>OP17062000102371</t>
  </si>
  <si>
    <t>1000107780</t>
  </si>
  <si>
    <t>周天华</t>
  </si>
  <si>
    <t>000793970198</t>
  </si>
  <si>
    <t>SP17062000143598</t>
  </si>
  <si>
    <t>OP17062000102374</t>
  </si>
  <si>
    <t>1000108021</t>
  </si>
  <si>
    <t>李加梅</t>
  </si>
  <si>
    <t>000793969847</t>
  </si>
  <si>
    <t>SP17062000143603</t>
  </si>
  <si>
    <t>OP17062000102381</t>
  </si>
  <si>
    <t>000793986082</t>
  </si>
  <si>
    <t>SP17062000143636</t>
  </si>
  <si>
    <t>OP17062000102397</t>
  </si>
  <si>
    <t>0102076835</t>
  </si>
  <si>
    <t>叶丽华</t>
  </si>
  <si>
    <t>000793993128</t>
  </si>
  <si>
    <t>SP17062000143647</t>
  </si>
  <si>
    <t>OP17062000102407</t>
  </si>
  <si>
    <t>1000108039</t>
  </si>
  <si>
    <t>杨旺</t>
  </si>
  <si>
    <t>000793994830</t>
  </si>
  <si>
    <t>SP17062000143651</t>
  </si>
  <si>
    <t>OP17062000102410</t>
  </si>
  <si>
    <t>000794012559</t>
  </si>
  <si>
    <t>SP17062000143701</t>
  </si>
  <si>
    <t>OP17062000102436</t>
  </si>
  <si>
    <t>0112134877</t>
  </si>
  <si>
    <t>昂莉</t>
  </si>
  <si>
    <t>000794022006</t>
  </si>
  <si>
    <t>SP17062000143729</t>
  </si>
  <si>
    <t>OP17062000102457</t>
  </si>
  <si>
    <t>1000106729</t>
  </si>
  <si>
    <t>线月晃</t>
  </si>
  <si>
    <t>000794036433</t>
  </si>
  <si>
    <t>SP17062000143755</t>
  </si>
  <si>
    <t>OP17062000102483</t>
  </si>
  <si>
    <t>0112289005</t>
  </si>
  <si>
    <t>莫彩霞</t>
  </si>
  <si>
    <t>000794039326</t>
  </si>
  <si>
    <t>SP17062000143759</t>
  </si>
  <si>
    <t>OP17062000102486</t>
  </si>
  <si>
    <t>1000107076</t>
  </si>
  <si>
    <t>潘艳华</t>
  </si>
  <si>
    <t>000794049688</t>
  </si>
  <si>
    <t>SP17062000143773</t>
  </si>
  <si>
    <t>OP17062000102498</t>
  </si>
  <si>
    <t>0103128146</t>
  </si>
  <si>
    <t>董丽萍</t>
  </si>
  <si>
    <t>000794049733</t>
  </si>
  <si>
    <t>SP17062000143778</t>
  </si>
  <si>
    <t>OP17062000102502</t>
  </si>
  <si>
    <t>000794053901</t>
  </si>
  <si>
    <t>SP17062000143785</t>
  </si>
  <si>
    <t>OP17062000102508</t>
  </si>
  <si>
    <t>1000106468</t>
  </si>
  <si>
    <t>杨晓霞</t>
  </si>
  <si>
    <t>000794061965</t>
  </si>
  <si>
    <t>SP17062000143793</t>
  </si>
  <si>
    <t>OP17062000102521</t>
  </si>
  <si>
    <t>5010621755</t>
  </si>
  <si>
    <t>刘建萍</t>
  </si>
  <si>
    <t>000794087784</t>
  </si>
  <si>
    <t>SP17062000143862</t>
  </si>
  <si>
    <t>OP17062000102549</t>
  </si>
  <si>
    <t>1000106666</t>
  </si>
  <si>
    <t>000794104544</t>
  </si>
  <si>
    <t>SP17062000143885</t>
  </si>
  <si>
    <t>OP17062000102562</t>
  </si>
  <si>
    <t>000794118089</t>
  </si>
  <si>
    <t>SP17062000143899</t>
  </si>
  <si>
    <t>OP17062000102571</t>
  </si>
  <si>
    <t>1000108177</t>
  </si>
  <si>
    <t>陈燕平</t>
  </si>
  <si>
    <t>000794121173</t>
  </si>
  <si>
    <t>SP17062000143902</t>
  </si>
  <si>
    <t>OP17062000102574</t>
  </si>
  <si>
    <t>1000108150</t>
  </si>
  <si>
    <t>黄元强</t>
  </si>
  <si>
    <t>000794144042</t>
  </si>
  <si>
    <t>SP17062000143954</t>
  </si>
  <si>
    <t>OP17062000102619</t>
  </si>
  <si>
    <t>1000108208</t>
  </si>
  <si>
    <t>林岱</t>
  </si>
  <si>
    <t>000794163229</t>
  </si>
  <si>
    <t>SP17062000144000</t>
  </si>
  <si>
    <t>OP17062000102644</t>
  </si>
  <si>
    <t>1000106169</t>
  </si>
  <si>
    <t>常云仙</t>
  </si>
  <si>
    <t>000794165211</t>
  </si>
  <si>
    <t>SP17062000144003</t>
  </si>
  <si>
    <t>OP17062000102648</t>
  </si>
  <si>
    <t>000794190604</t>
  </si>
  <si>
    <t>SP17062000144063</t>
  </si>
  <si>
    <t>OP17062000102686</t>
  </si>
  <si>
    <t>1000108166</t>
  </si>
  <si>
    <t>赵娅男</t>
  </si>
  <si>
    <t>000794203164</t>
  </si>
  <si>
    <t>SP17062000144083</t>
  </si>
  <si>
    <t>OP17062000102700</t>
  </si>
  <si>
    <t>1000024411</t>
  </si>
  <si>
    <t>马丽宜</t>
  </si>
  <si>
    <t>000794211108</t>
  </si>
  <si>
    <t>SP17062000144092</t>
  </si>
  <si>
    <t>OP17062000102712</t>
  </si>
  <si>
    <t>000794209486</t>
  </si>
  <si>
    <t>SP17062000144107</t>
  </si>
  <si>
    <t>OP17062000102718</t>
  </si>
  <si>
    <t>1000104859</t>
  </si>
  <si>
    <t>廖强华</t>
  </si>
  <si>
    <t>000794219519</t>
  </si>
  <si>
    <t>SP17062000144117</t>
  </si>
  <si>
    <t>OP17062000102726</t>
  </si>
  <si>
    <t>1000107923</t>
  </si>
  <si>
    <t>王彩英</t>
  </si>
  <si>
    <t>000794219268</t>
  </si>
  <si>
    <t>SP17062000144116</t>
  </si>
  <si>
    <t>OP17062000102725</t>
  </si>
  <si>
    <t>000794228365</t>
  </si>
  <si>
    <t>SP17062000144135</t>
  </si>
  <si>
    <t>OP17062000102740</t>
  </si>
  <si>
    <t>000794234051</t>
  </si>
  <si>
    <t>SP17062000144138</t>
  </si>
  <si>
    <t>OP17062000102742</t>
  </si>
  <si>
    <t>1000026645</t>
  </si>
  <si>
    <t>徐维金</t>
  </si>
  <si>
    <t>000794239109</t>
  </si>
  <si>
    <t>SP17062000144146</t>
  </si>
  <si>
    <t>OP17062000102748</t>
  </si>
  <si>
    <t>1000107707</t>
  </si>
  <si>
    <t>熊天凤</t>
  </si>
  <si>
    <t>000794255035</t>
  </si>
  <si>
    <t>SP17062000144175</t>
  </si>
  <si>
    <t>OP17062000102768</t>
  </si>
  <si>
    <t>1000108033</t>
  </si>
  <si>
    <t>王汝苹</t>
  </si>
  <si>
    <t>000794262057</t>
  </si>
  <si>
    <t>SP17062000144188</t>
  </si>
  <si>
    <t>OP17062000102779</t>
  </si>
  <si>
    <t>1000108291</t>
  </si>
  <si>
    <t>施杨</t>
  </si>
  <si>
    <t>000794272642</t>
  </si>
  <si>
    <t>SP17062000144207</t>
  </si>
  <si>
    <t>OP17062000102796</t>
  </si>
  <si>
    <t>0112375893</t>
  </si>
  <si>
    <t>李艳林</t>
  </si>
  <si>
    <t>000794277541</t>
  </si>
  <si>
    <t>SP17062000144213</t>
  </si>
  <si>
    <t>OP17062000102800</t>
  </si>
  <si>
    <t>0103109204</t>
  </si>
  <si>
    <t>向荣飞</t>
  </si>
  <si>
    <t>000794278384</t>
  </si>
  <si>
    <t>SP17062000144214</t>
  </si>
  <si>
    <t>OP17062000102802</t>
  </si>
  <si>
    <t>5011254977</t>
  </si>
  <si>
    <t>朱继光</t>
  </si>
  <si>
    <t>000794285631</t>
  </si>
  <si>
    <t>SP17062000144220</t>
  </si>
  <si>
    <t>OP17062000102813</t>
  </si>
  <si>
    <t>000794306537</t>
  </si>
  <si>
    <t>SP17062000144259</t>
  </si>
  <si>
    <t>OP17062000102834</t>
  </si>
  <si>
    <t>1000107179</t>
  </si>
  <si>
    <t>李家喜</t>
  </si>
  <si>
    <t>000794316011</t>
  </si>
  <si>
    <t>SP17062000144279</t>
  </si>
  <si>
    <t>OP17062000102853</t>
  </si>
  <si>
    <t>000794342382</t>
  </si>
  <si>
    <t>SP17062000144356</t>
  </si>
  <si>
    <t>OP17062000102906</t>
  </si>
  <si>
    <t>1000107972</t>
  </si>
  <si>
    <t>程历</t>
  </si>
  <si>
    <t>000794350584</t>
  </si>
  <si>
    <t>SP17062000144367</t>
  </si>
  <si>
    <t>OP17062000102914</t>
  </si>
  <si>
    <t>1000108012</t>
  </si>
  <si>
    <t>汤朝国</t>
  </si>
  <si>
    <t>000794380820</t>
  </si>
  <si>
    <t>SP17062000144420</t>
  </si>
  <si>
    <t>OP17062000102948</t>
  </si>
  <si>
    <t>000794377695</t>
  </si>
  <si>
    <t>SP17062000144423</t>
  </si>
  <si>
    <t>OP17062000102949</t>
  </si>
  <si>
    <t>000794383983</t>
  </si>
  <si>
    <t>SP17062000144432</t>
  </si>
  <si>
    <t>OP17062000102958</t>
  </si>
  <si>
    <t>1000108142</t>
  </si>
  <si>
    <t>000794400491</t>
  </si>
  <si>
    <t>SP17062000144461</t>
  </si>
  <si>
    <t>OP17062000102976</t>
  </si>
  <si>
    <t>5010441894</t>
  </si>
  <si>
    <t>汤丽云</t>
  </si>
  <si>
    <t>000794413344</t>
  </si>
  <si>
    <t>SP17062000144491</t>
  </si>
  <si>
    <t>OP17062000102996</t>
  </si>
  <si>
    <t>1000104308</t>
  </si>
  <si>
    <t>李兰兰</t>
  </si>
  <si>
    <t>000794423115</t>
  </si>
  <si>
    <t>SP17062000144500</t>
  </si>
  <si>
    <t>OP17062000103004</t>
  </si>
  <si>
    <t>5327-2729026293</t>
  </si>
  <si>
    <t>李保华</t>
  </si>
  <si>
    <t>000794422266</t>
  </si>
  <si>
    <t>SP17062000144498</t>
  </si>
  <si>
    <t>OP17062000103002</t>
  </si>
  <si>
    <t>1000108151</t>
  </si>
  <si>
    <t>普赓</t>
  </si>
  <si>
    <t>000794420228</t>
  </si>
  <si>
    <t>SP17062000144503</t>
  </si>
  <si>
    <t>OP17062000103006</t>
  </si>
  <si>
    <t>0103356190</t>
  </si>
  <si>
    <t>王欢欢</t>
  </si>
  <si>
    <t>000794434686</t>
  </si>
  <si>
    <t>SP17062000144521</t>
  </si>
  <si>
    <t>OP17062000103016</t>
  </si>
  <si>
    <t>1000108051</t>
  </si>
  <si>
    <t>陈淑娴</t>
  </si>
  <si>
    <t>000794461848</t>
  </si>
  <si>
    <t>SP17062000144569</t>
  </si>
  <si>
    <t>OP17062000103047</t>
  </si>
  <si>
    <t>5010461960</t>
  </si>
  <si>
    <t>000794471440</t>
  </si>
  <si>
    <t>SP17062000144585</t>
  </si>
  <si>
    <t>OP17062000103060</t>
  </si>
  <si>
    <t>1000078836</t>
  </si>
  <si>
    <t>熊林雪</t>
  </si>
  <si>
    <t>000794481658</t>
  </si>
  <si>
    <t>SP17062000144606</t>
  </si>
  <si>
    <t>OP17062000103076</t>
  </si>
  <si>
    <t>000794500688</t>
  </si>
  <si>
    <t>SP17062000144645</t>
  </si>
  <si>
    <t>OP17062000103105</t>
  </si>
  <si>
    <t>000794507916</t>
  </si>
  <si>
    <t>SP17062000144663</t>
  </si>
  <si>
    <t>OP17062000103115</t>
  </si>
  <si>
    <t>000794511994</t>
  </si>
  <si>
    <t>SP17062000144665</t>
  </si>
  <si>
    <t>OP17062000103117</t>
  </si>
  <si>
    <t>000794520179</t>
  </si>
  <si>
    <t>SP17062000144672</t>
  </si>
  <si>
    <t>OP17062000103127</t>
  </si>
  <si>
    <t>1000033368</t>
  </si>
  <si>
    <t>汤永双</t>
  </si>
  <si>
    <t>000794530322</t>
  </si>
  <si>
    <t>SP17062000144688</t>
  </si>
  <si>
    <t>OP17062000103146</t>
  </si>
  <si>
    <t>1000103770</t>
  </si>
  <si>
    <t>吴小兰</t>
  </si>
  <si>
    <t>000794539893</t>
  </si>
  <si>
    <t>SP17062000144702</t>
  </si>
  <si>
    <t>OP17062000103156</t>
  </si>
  <si>
    <t>000794562031</t>
  </si>
  <si>
    <t>SP17062000144711</t>
  </si>
  <si>
    <t>OP17062000103165</t>
  </si>
  <si>
    <t>1000054237</t>
  </si>
  <si>
    <t>宋全会</t>
  </si>
  <si>
    <t>000794596655</t>
  </si>
  <si>
    <t>SP17062000144773</t>
  </si>
  <si>
    <t>OP17062000103208</t>
  </si>
  <si>
    <t>5303-0301081178</t>
  </si>
  <si>
    <t>宁友为</t>
  </si>
  <si>
    <t>000794609682</t>
  </si>
  <si>
    <t>SP17062000144788</t>
  </si>
  <si>
    <t>OP17062000103224</t>
  </si>
  <si>
    <t>1000107932</t>
  </si>
  <si>
    <t>吕忠琼</t>
  </si>
  <si>
    <t>000794617592</t>
  </si>
  <si>
    <t>SP17062000144795</t>
  </si>
  <si>
    <t>OP17062000103231</t>
  </si>
  <si>
    <t>1000102762</t>
  </si>
  <si>
    <t>陈娟娟</t>
  </si>
  <si>
    <t>000794617367</t>
  </si>
  <si>
    <t>SP17062000144798</t>
  </si>
  <si>
    <t>OP17062000103235</t>
  </si>
  <si>
    <t>1000108522</t>
  </si>
  <si>
    <t>田伟良</t>
  </si>
  <si>
    <t>000794621833</t>
  </si>
  <si>
    <t>SP17062000144803</t>
  </si>
  <si>
    <t>OP17062000103240</t>
  </si>
  <si>
    <t>1000008108</t>
  </si>
  <si>
    <t>马黎倩</t>
  </si>
  <si>
    <t>000794627094</t>
  </si>
  <si>
    <t>SP17062000144806</t>
  </si>
  <si>
    <t>OP17062000103244</t>
  </si>
  <si>
    <t>1000083673</t>
  </si>
  <si>
    <t>刘关芬</t>
  </si>
  <si>
    <t>000794661738</t>
  </si>
  <si>
    <t>SP17062000144871</t>
  </si>
  <si>
    <t>OP17062000103286</t>
  </si>
  <si>
    <t>000794662958</t>
  </si>
  <si>
    <t>SP17062000144876</t>
  </si>
  <si>
    <t>OP17062000103289</t>
  </si>
  <si>
    <t>5303-5030100142</t>
  </si>
  <si>
    <t>高红梅</t>
  </si>
  <si>
    <t>000794723426</t>
  </si>
  <si>
    <t>SP17062000144941</t>
  </si>
  <si>
    <t>OP17062000103346</t>
  </si>
  <si>
    <t>1000108229</t>
  </si>
  <si>
    <t>普海迪</t>
  </si>
  <si>
    <t>000794731968</t>
  </si>
  <si>
    <t>SP17062000144959</t>
  </si>
  <si>
    <t>OP17062000103358</t>
  </si>
  <si>
    <t>0111080910</t>
  </si>
  <si>
    <t>范玉凤</t>
  </si>
  <si>
    <t>000794767232</t>
  </si>
  <si>
    <t>SP17062000144998</t>
  </si>
  <si>
    <t>OP17062000103394</t>
  </si>
  <si>
    <t>1000108181</t>
  </si>
  <si>
    <t>张玉林</t>
  </si>
  <si>
    <t>000794782071</t>
  </si>
  <si>
    <t>SP17062000145011</t>
  </si>
  <si>
    <t>OP17062000103410</t>
  </si>
  <si>
    <t>000794810161</t>
  </si>
  <si>
    <t>SP17062000145037</t>
  </si>
  <si>
    <t>OP17062000103431</t>
  </si>
  <si>
    <t>0102636041</t>
  </si>
  <si>
    <t>杜德美</t>
  </si>
  <si>
    <t>000794819174</t>
  </si>
  <si>
    <t>SP17062000145051</t>
  </si>
  <si>
    <t>OP17062000103445</t>
  </si>
  <si>
    <t>5010452250</t>
  </si>
  <si>
    <t>孙斌</t>
  </si>
  <si>
    <t>000794822546</t>
  </si>
  <si>
    <t>SP17062000145053</t>
  </si>
  <si>
    <t>OP17062000103450</t>
  </si>
  <si>
    <t>0102204357</t>
  </si>
  <si>
    <t>李家祥</t>
  </si>
  <si>
    <t>000794832706</t>
  </si>
  <si>
    <t>SP17062000145069</t>
  </si>
  <si>
    <t>OP17062000103458</t>
  </si>
  <si>
    <t>1000108561</t>
  </si>
  <si>
    <t>000794832984</t>
  </si>
  <si>
    <t>SP17062000145072</t>
  </si>
  <si>
    <t>OP17062000103461</t>
  </si>
  <si>
    <t>1000107667</t>
  </si>
  <si>
    <t>陈兴毕</t>
  </si>
  <si>
    <t>000794842123</t>
  </si>
  <si>
    <t>SP17062000145085</t>
  </si>
  <si>
    <t>OP17062000103472</t>
  </si>
  <si>
    <t>1000108209</t>
  </si>
  <si>
    <t>杨勇</t>
  </si>
  <si>
    <t>000794846482</t>
  </si>
  <si>
    <t>SP17062000145094</t>
  </si>
  <si>
    <t>OP17062000103482</t>
  </si>
  <si>
    <t>1000107606</t>
  </si>
  <si>
    <t>付树人</t>
  </si>
  <si>
    <t>000794859265</t>
  </si>
  <si>
    <t>SP17062000145107</t>
  </si>
  <si>
    <t>OP17062000103493</t>
  </si>
  <si>
    <t>000794880173</t>
  </si>
  <si>
    <t>SP17062000145133</t>
  </si>
  <si>
    <t>OP17062000103520</t>
  </si>
  <si>
    <t>1000083409</t>
  </si>
  <si>
    <t>普彤</t>
  </si>
  <si>
    <t>000794901600</t>
  </si>
  <si>
    <t>SP17062000145162</t>
  </si>
  <si>
    <t>OP17062000103541</t>
  </si>
  <si>
    <t>5015142592</t>
  </si>
  <si>
    <t>肖发桂</t>
  </si>
  <si>
    <t>000794904225</t>
  </si>
  <si>
    <t>SP17062000145167</t>
  </si>
  <si>
    <t>OP17062000103544</t>
  </si>
  <si>
    <t>000794950211</t>
  </si>
  <si>
    <t>SP17062000145231</t>
  </si>
  <si>
    <t>OP17062000103595</t>
  </si>
  <si>
    <t>5300-0000357277</t>
  </si>
  <si>
    <t>张中旭</t>
  </si>
  <si>
    <t>000794964671</t>
  </si>
  <si>
    <t>SP17062000145248</t>
  </si>
  <si>
    <t>OP17062000103615</t>
  </si>
  <si>
    <t>000794993111</t>
  </si>
  <si>
    <t>SP17062000145291</t>
  </si>
  <si>
    <t>OP17062000103647</t>
  </si>
  <si>
    <t>1000020871</t>
  </si>
  <si>
    <t>杨秀春</t>
  </si>
  <si>
    <t>000795021709</t>
  </si>
  <si>
    <t>SP17062000145329</t>
  </si>
  <si>
    <t>OP17062000103681</t>
  </si>
  <si>
    <t>1000106730</t>
  </si>
  <si>
    <t>鲁连学</t>
  </si>
  <si>
    <t>000795026675</t>
  </si>
  <si>
    <t>SP17062000145340</t>
  </si>
  <si>
    <t>OP17062000103684</t>
  </si>
  <si>
    <t>1000107425</t>
  </si>
  <si>
    <t>杨远莹</t>
  </si>
  <si>
    <t>000795025569</t>
  </si>
  <si>
    <t>SP17062000145342</t>
  </si>
  <si>
    <t>OP17062000103686</t>
  </si>
  <si>
    <t>1000106638</t>
  </si>
  <si>
    <t>000795027994</t>
  </si>
  <si>
    <t>SP17062000145347</t>
  </si>
  <si>
    <t>OP17062000103692</t>
  </si>
  <si>
    <t>5010004621</t>
  </si>
  <si>
    <t>钱鹏冰</t>
  </si>
  <si>
    <t>000795032574</t>
  </si>
  <si>
    <t>SP17062000145353</t>
  </si>
  <si>
    <t>OP17062000103696</t>
  </si>
  <si>
    <t>1000108220</t>
  </si>
  <si>
    <t>李华江</t>
  </si>
  <si>
    <t>000795039014</t>
  </si>
  <si>
    <t>SP17062000145366</t>
  </si>
  <si>
    <t>OP17062000103702</t>
  </si>
  <si>
    <t>1000013897</t>
  </si>
  <si>
    <t>吴仙</t>
  </si>
  <si>
    <t>000795037361</t>
  </si>
  <si>
    <t>SP17062000145369</t>
  </si>
  <si>
    <t>OP17062000103704</t>
  </si>
  <si>
    <t>1000108363</t>
  </si>
  <si>
    <t>李文学</t>
  </si>
  <si>
    <t>000795040958</t>
  </si>
  <si>
    <t>SP17062000145375</t>
  </si>
  <si>
    <t>OP17062000103707</t>
  </si>
  <si>
    <t>0111132406</t>
  </si>
  <si>
    <t>王云辉</t>
  </si>
  <si>
    <t>000795064230</t>
  </si>
  <si>
    <t>SP17062000145402</t>
  </si>
  <si>
    <t>OP17062000103730</t>
  </si>
  <si>
    <t>000795064889</t>
  </si>
  <si>
    <t>SP17062000145403</t>
  </si>
  <si>
    <t>OP17062000103731</t>
  </si>
  <si>
    <t>1000108205</t>
  </si>
  <si>
    <t>韩得兵</t>
  </si>
  <si>
    <t>000795074701</t>
  </si>
  <si>
    <t>SP17062000145414</t>
  </si>
  <si>
    <t>OP17062000103745</t>
  </si>
  <si>
    <t>5015820289</t>
  </si>
  <si>
    <t>王雅暄</t>
  </si>
  <si>
    <t>000795081218</t>
  </si>
  <si>
    <t>SP17062000145429</t>
  </si>
  <si>
    <t>OP17062000103754</t>
  </si>
  <si>
    <t>1000108774</t>
  </si>
  <si>
    <t>郑益明</t>
  </si>
  <si>
    <t>000795084045</t>
  </si>
  <si>
    <t>SP17062000145431</t>
  </si>
  <si>
    <t>OP17062000103755</t>
  </si>
  <si>
    <t>1000108677</t>
  </si>
  <si>
    <t>尹君</t>
  </si>
  <si>
    <t>000795108315</t>
  </si>
  <si>
    <t>SP17062000145457</t>
  </si>
  <si>
    <t>OP17062000103773</t>
  </si>
  <si>
    <t>000795112842</t>
  </si>
  <si>
    <t>SP17062000145468</t>
  </si>
  <si>
    <t>OP17062000103778</t>
  </si>
  <si>
    <t>000795118669</t>
  </si>
  <si>
    <t>SP17062000145472</t>
  </si>
  <si>
    <t>OP17062000103783</t>
  </si>
  <si>
    <t>1000108778</t>
  </si>
  <si>
    <t>陈育娇</t>
  </si>
  <si>
    <t>000795131604</t>
  </si>
  <si>
    <t>SP17062000145490</t>
  </si>
  <si>
    <t>OP17062000103801</t>
  </si>
  <si>
    <t>1000108781</t>
  </si>
  <si>
    <t>马书雪</t>
  </si>
  <si>
    <t>000795140234</t>
  </si>
  <si>
    <t>SP17062000145501</t>
  </si>
  <si>
    <t>OP17062000103811</t>
  </si>
  <si>
    <t>1000108834</t>
  </si>
  <si>
    <t>胡泽蓉</t>
  </si>
  <si>
    <t>000795148924</t>
  </si>
  <si>
    <t>SP17062000145509</t>
  </si>
  <si>
    <t>OP17062000103816</t>
  </si>
  <si>
    <t>000795150925</t>
  </si>
  <si>
    <t>SP17062000145511</t>
  </si>
  <si>
    <t>OP17062000103817</t>
  </si>
  <si>
    <t>1000022300</t>
  </si>
  <si>
    <t>罗芳</t>
  </si>
  <si>
    <t>000795178085</t>
  </si>
  <si>
    <t>SP17062000145547</t>
  </si>
  <si>
    <t>OP17062000103846</t>
  </si>
  <si>
    <t>1000108105</t>
  </si>
  <si>
    <t>000795183675</t>
  </si>
  <si>
    <t>SP17062000145554</t>
  </si>
  <si>
    <t>OP17062000103850</t>
  </si>
  <si>
    <t>5015154395</t>
  </si>
  <si>
    <t>苏青</t>
  </si>
  <si>
    <t>000795191254</t>
  </si>
  <si>
    <t>SP17062000145566</t>
  </si>
  <si>
    <t>OP17062000103855</t>
  </si>
  <si>
    <t>1000103902</t>
  </si>
  <si>
    <t>徐君航杰</t>
  </si>
  <si>
    <t>000795198670</t>
  </si>
  <si>
    <t>SP17062000145579</t>
  </si>
  <si>
    <t>OP17062000103869</t>
  </si>
  <si>
    <t>1000106767</t>
  </si>
  <si>
    <t>卜珍敏</t>
  </si>
  <si>
    <t>000795213234</t>
  </si>
  <si>
    <t>SP17062000145597</t>
  </si>
  <si>
    <t>OP17062000103886</t>
  </si>
  <si>
    <t>5010586619</t>
  </si>
  <si>
    <t>魏淑琼</t>
  </si>
  <si>
    <t>000795244415</t>
  </si>
  <si>
    <t>SP17062000145683</t>
  </si>
  <si>
    <t>OP17062000103916</t>
  </si>
  <si>
    <t>0101005225</t>
  </si>
  <si>
    <t>赵瑾</t>
  </si>
  <si>
    <t>000795253196</t>
  </si>
  <si>
    <t>SP17062000145688</t>
  </si>
  <si>
    <t>OP17062000103918</t>
  </si>
  <si>
    <t>000795260827</t>
  </si>
  <si>
    <t>SP17062000145693</t>
  </si>
  <si>
    <t>OP17062000103921</t>
  </si>
  <si>
    <t>1000107883</t>
  </si>
  <si>
    <t>胡嫣菲</t>
  </si>
  <si>
    <t>000795276002</t>
  </si>
  <si>
    <t>SP17062000145707</t>
  </si>
  <si>
    <t>OP17062000103937</t>
  </si>
  <si>
    <t>1000066606</t>
  </si>
  <si>
    <t>李海霞</t>
  </si>
  <si>
    <t>000795284214</t>
  </si>
  <si>
    <t>SP17062000145714</t>
  </si>
  <si>
    <t>OP17062000103942</t>
  </si>
  <si>
    <t>1000102708</t>
  </si>
  <si>
    <t>顾燕</t>
  </si>
  <si>
    <t>000795282370</t>
  </si>
  <si>
    <t>SP17062000145713</t>
  </si>
  <si>
    <t>OP17062000103941</t>
  </si>
  <si>
    <t>1000036725</t>
  </si>
  <si>
    <t>昭梅</t>
  </si>
  <si>
    <t>000795299718</t>
  </si>
  <si>
    <t>SP17062000145718</t>
  </si>
  <si>
    <t>OP17062000103949</t>
  </si>
  <si>
    <t>000795300841</t>
  </si>
  <si>
    <t>SP17062000145720</t>
  </si>
  <si>
    <t>OP17062000103952</t>
  </si>
  <si>
    <t>1000077663</t>
  </si>
  <si>
    <t>徐云艳</t>
  </si>
  <si>
    <t>000795318703</t>
  </si>
  <si>
    <t>SP17062000145738</t>
  </si>
  <si>
    <t>OP17062000103967</t>
  </si>
  <si>
    <t>1000064594</t>
  </si>
  <si>
    <t>李思庆</t>
  </si>
  <si>
    <t>000795318694</t>
  </si>
  <si>
    <t>SP17062000145743</t>
  </si>
  <si>
    <t>OP17062000103969</t>
  </si>
  <si>
    <t>1000108900</t>
  </si>
  <si>
    <t>000795381047</t>
  </si>
  <si>
    <t>SP17062000145838</t>
  </si>
  <si>
    <t>OP17062000104034</t>
  </si>
  <si>
    <t>1000046422</t>
  </si>
  <si>
    <t>李记金</t>
  </si>
  <si>
    <t>000795411118</t>
  </si>
  <si>
    <t>SP17062000145868</t>
  </si>
  <si>
    <t>OP17062000104060</t>
  </si>
  <si>
    <t>1000108939</t>
  </si>
  <si>
    <t>袁在美</t>
  </si>
  <si>
    <t>000795435286</t>
  </si>
  <si>
    <t>SP17062000145885</t>
  </si>
  <si>
    <t>OP17062000104072</t>
  </si>
  <si>
    <t>5300-0000008097</t>
  </si>
  <si>
    <t>段若频</t>
  </si>
  <si>
    <t>000795439011</t>
  </si>
  <si>
    <t>SP17062000145887</t>
  </si>
  <si>
    <t>OP17062000104074</t>
  </si>
  <si>
    <t>000795452483</t>
  </si>
  <si>
    <t>SP17062000145894</t>
  </si>
  <si>
    <t>OP17062000104083</t>
  </si>
  <si>
    <t>000795453769</t>
  </si>
  <si>
    <t>SP17062000145897</t>
  </si>
  <si>
    <t>OP17062000104086</t>
  </si>
  <si>
    <t>1000108799</t>
  </si>
  <si>
    <t>高月</t>
  </si>
  <si>
    <t>000795462933</t>
  </si>
  <si>
    <t>SP17062000145908</t>
  </si>
  <si>
    <t>OP17062000104091</t>
  </si>
  <si>
    <t>1000108480</t>
  </si>
  <si>
    <t>张国文</t>
  </si>
  <si>
    <t>000795488579</t>
  </si>
  <si>
    <t>SP17062000145943</t>
  </si>
  <si>
    <t>OP17062000104118</t>
  </si>
  <si>
    <t>1000048915</t>
  </si>
  <si>
    <t>李庆娇</t>
  </si>
  <si>
    <t>000795510176</t>
  </si>
  <si>
    <t>SP17062000145982</t>
  </si>
  <si>
    <t>OP17062000104141</t>
  </si>
  <si>
    <t>000795512073</t>
  </si>
  <si>
    <t>SP17062000145983</t>
  </si>
  <si>
    <t>OP17062000104144</t>
  </si>
  <si>
    <t>000795519106</t>
  </si>
  <si>
    <t>SP17062000145994</t>
  </si>
  <si>
    <t>OP17062000104156</t>
  </si>
  <si>
    <t>000795563200</t>
  </si>
  <si>
    <t>SP17062000146062</t>
  </si>
  <si>
    <t>OP17062000104186</t>
  </si>
  <si>
    <t>1000108977</t>
  </si>
  <si>
    <t>王雍</t>
  </si>
  <si>
    <t>000795579932</t>
  </si>
  <si>
    <t>SP17062000146101</t>
  </si>
  <si>
    <t>OP17062000104199</t>
  </si>
  <si>
    <t>000795590918</t>
  </si>
  <si>
    <t>SP17062000146113</t>
  </si>
  <si>
    <t>OP17062000104203</t>
  </si>
  <si>
    <t>000795590363</t>
  </si>
  <si>
    <t>SP17062000146121</t>
  </si>
  <si>
    <t>OP17062000104205</t>
  </si>
  <si>
    <t>000795593545</t>
  </si>
  <si>
    <t>SP17062000146123</t>
  </si>
  <si>
    <t>OP17062000104207</t>
  </si>
  <si>
    <t>0127081919</t>
  </si>
  <si>
    <t>文玉琼</t>
  </si>
  <si>
    <t>000795617719</t>
  </si>
  <si>
    <t>SP17062000146136</t>
  </si>
  <si>
    <t>OP17062000104216</t>
  </si>
  <si>
    <t>000795630327</t>
  </si>
  <si>
    <t>SP17062000146142</t>
  </si>
  <si>
    <t>OP17062000104224</t>
  </si>
  <si>
    <t>1000093952</t>
  </si>
  <si>
    <t>叶宝丽</t>
  </si>
  <si>
    <t>000795708000</t>
  </si>
  <si>
    <t>SP17062000146217</t>
  </si>
  <si>
    <t>OP17062000104273</t>
  </si>
  <si>
    <t>0111180579</t>
  </si>
  <si>
    <t>吴观弟</t>
  </si>
  <si>
    <t>000795735121</t>
  </si>
  <si>
    <t>SP17062000146230</t>
  </si>
  <si>
    <t>OP17062000104290</t>
  </si>
  <si>
    <t>1000106490</t>
  </si>
  <si>
    <t>000795731885</t>
  </si>
  <si>
    <t>SP17062000146229</t>
  </si>
  <si>
    <t>OP17062000104289</t>
  </si>
  <si>
    <t>1000108042</t>
  </si>
  <si>
    <t>聂天银</t>
  </si>
  <si>
    <t>000795760088</t>
  </si>
  <si>
    <t>SP17062000146249</t>
  </si>
  <si>
    <t>OP17062000104303</t>
  </si>
  <si>
    <t>000795766151</t>
  </si>
  <si>
    <t>SP17062000146255</t>
  </si>
  <si>
    <t>OP17062000104307</t>
  </si>
  <si>
    <t>1000108981</t>
  </si>
  <si>
    <t>倪士昌</t>
  </si>
  <si>
    <t>000795789890</t>
  </si>
  <si>
    <t>SP17062000146276</t>
  </si>
  <si>
    <t>OP17062000104322</t>
  </si>
  <si>
    <t>1000108825</t>
  </si>
  <si>
    <t>杞美花</t>
  </si>
  <si>
    <t>000795797643</t>
  </si>
  <si>
    <t>SP17062000146284</t>
  </si>
  <si>
    <t>OP17062000104330</t>
  </si>
  <si>
    <t>1000106962</t>
  </si>
  <si>
    <t>杨蕊</t>
  </si>
  <si>
    <t>000795884090</t>
  </si>
  <si>
    <t>SP17062000146358</t>
  </si>
  <si>
    <t>OP17062000104377</t>
  </si>
  <si>
    <t>000795975617</t>
  </si>
  <si>
    <t>SP17062000146418</t>
  </si>
  <si>
    <t>OP17062000104418</t>
  </si>
  <si>
    <t>1000108065</t>
  </si>
  <si>
    <t>李娇艳</t>
  </si>
  <si>
    <t>000796041557</t>
  </si>
  <si>
    <t>SP17062000146469</t>
  </si>
  <si>
    <t>OP17062000104453</t>
  </si>
  <si>
    <t>000796094481</t>
  </si>
  <si>
    <t>SP17062000146487</t>
  </si>
  <si>
    <t>OP17062000104473</t>
  </si>
  <si>
    <t>1000109114</t>
  </si>
  <si>
    <t>陈建生</t>
  </si>
  <si>
    <t>000796129382</t>
  </si>
  <si>
    <t>SP17062000146498</t>
  </si>
  <si>
    <t>OP17062000104486</t>
  </si>
  <si>
    <t>000796208066</t>
  </si>
  <si>
    <t>SP17062000146543</t>
  </si>
  <si>
    <t>OP17062000104503</t>
  </si>
  <si>
    <t>000796285960</t>
  </si>
  <si>
    <t>SP17062000146600</t>
  </si>
  <si>
    <t>OP17062000104537</t>
  </si>
  <si>
    <t>000796352452</t>
  </si>
  <si>
    <t>SP17062000146612</t>
  </si>
  <si>
    <t>OP17062000104551</t>
  </si>
  <si>
    <t>1000109080</t>
  </si>
  <si>
    <t>王丽春</t>
  </si>
  <si>
    <t>000796421578</t>
  </si>
  <si>
    <t>SP17062000146640</t>
  </si>
  <si>
    <t>OP17062000104578</t>
  </si>
  <si>
    <t>1000107614</t>
  </si>
  <si>
    <t>刘顺平</t>
  </si>
  <si>
    <t>000796542141</t>
  </si>
  <si>
    <t>SP17062000146708</t>
  </si>
  <si>
    <t>OP17062000104629</t>
  </si>
  <si>
    <t>1000109254</t>
  </si>
  <si>
    <t>吴敬波</t>
  </si>
  <si>
    <t>000796591795</t>
  </si>
  <si>
    <t>SP17062000146735</t>
  </si>
  <si>
    <t>OP17062000104641</t>
  </si>
  <si>
    <t>000796826898</t>
  </si>
  <si>
    <t>SP17062000146863</t>
  </si>
  <si>
    <t>OP17062000104741</t>
  </si>
  <si>
    <t>1000004818</t>
  </si>
  <si>
    <t>王红</t>
  </si>
  <si>
    <t>000796829752</t>
  </si>
  <si>
    <t>SP17062000146864</t>
  </si>
  <si>
    <t>OP17062000104743</t>
  </si>
  <si>
    <t>000796846194</t>
  </si>
  <si>
    <t>SP17062000146872</t>
  </si>
  <si>
    <t>OP17062000104751</t>
  </si>
  <si>
    <t>0102631622</t>
  </si>
  <si>
    <t>李留会</t>
  </si>
  <si>
    <t>000796862438</t>
  </si>
  <si>
    <t>SP17062000146879</t>
  </si>
  <si>
    <t>OP17062000104756</t>
  </si>
  <si>
    <t>0103178014</t>
  </si>
  <si>
    <t>罗兰</t>
  </si>
  <si>
    <t>000797012700</t>
  </si>
  <si>
    <t>SP17062000146972</t>
  </si>
  <si>
    <t>OP17062000104833</t>
  </si>
  <si>
    <t>1000050968</t>
  </si>
  <si>
    <t>汤贵花</t>
  </si>
  <si>
    <t>000797024362</t>
  </si>
  <si>
    <t>SP17062000146986</t>
  </si>
  <si>
    <t>OP17062000104846</t>
  </si>
  <si>
    <t>000797034168</t>
  </si>
  <si>
    <t>SP17062000147008</t>
  </si>
  <si>
    <t>OP17062000104859</t>
  </si>
  <si>
    <t>000797037819</t>
  </si>
  <si>
    <t>SP17062000147023</t>
  </si>
  <si>
    <t>OP17062000104863</t>
  </si>
  <si>
    <t>1000109364</t>
  </si>
  <si>
    <t>熊安思</t>
  </si>
  <si>
    <t>000797042909</t>
  </si>
  <si>
    <t>SP17062000147025</t>
  </si>
  <si>
    <t>OP17062000104864</t>
  </si>
  <si>
    <t>000797046301</t>
  </si>
  <si>
    <t>SP17062000147032</t>
  </si>
  <si>
    <t>OP17062000104873</t>
  </si>
  <si>
    <t>1000109300</t>
  </si>
  <si>
    <t>黄顺聪</t>
  </si>
  <si>
    <t>000797090411</t>
  </si>
  <si>
    <t>SP17062000147063</t>
  </si>
  <si>
    <t>OP17062000104910</t>
  </si>
  <si>
    <t>1000108079</t>
  </si>
  <si>
    <t>000797085412</t>
  </si>
  <si>
    <t>SP17062000147065</t>
  </si>
  <si>
    <t>OP17062000104912</t>
  </si>
  <si>
    <t>1000098163</t>
  </si>
  <si>
    <t>李婉璐</t>
  </si>
  <si>
    <t>000797166851</t>
  </si>
  <si>
    <t>SP17062000147172</t>
  </si>
  <si>
    <t>OP17062000104995</t>
  </si>
  <si>
    <t>1000005221</t>
  </si>
  <si>
    <t>孙昊</t>
  </si>
  <si>
    <t>000797186571</t>
  </si>
  <si>
    <t>SP17062000147195</t>
  </si>
  <si>
    <t>OP17062000105016</t>
  </si>
  <si>
    <t>1000109530</t>
  </si>
  <si>
    <t>曾四囡</t>
  </si>
  <si>
    <t>000797186957</t>
  </si>
  <si>
    <t>SP17062000147201</t>
  </si>
  <si>
    <t>OP17062000105022</t>
  </si>
  <si>
    <t>1000101294</t>
  </si>
  <si>
    <t>张丽凤</t>
  </si>
  <si>
    <t>000797186927</t>
  </si>
  <si>
    <t>SP17062000147203</t>
  </si>
  <si>
    <t>OP17062000105023</t>
  </si>
  <si>
    <t>1000109516</t>
  </si>
  <si>
    <t>宋德跃</t>
  </si>
  <si>
    <t>000797197177</t>
  </si>
  <si>
    <t>SP17062000147208</t>
  </si>
  <si>
    <t>OP17062000105029</t>
  </si>
  <si>
    <t>1000107094</t>
  </si>
  <si>
    <t>单国清</t>
  </si>
  <si>
    <t>000797195493</t>
  </si>
  <si>
    <t>SP17062000147215</t>
  </si>
  <si>
    <t>OP17062000105035</t>
  </si>
  <si>
    <t>000797197683</t>
  </si>
  <si>
    <t>SP17062000147213</t>
  </si>
  <si>
    <t>OP17062000105032</t>
  </si>
  <si>
    <t>1000109536</t>
  </si>
  <si>
    <t>和世棋</t>
  </si>
  <si>
    <t>000797204122</t>
  </si>
  <si>
    <t>SP17062000147225</t>
  </si>
  <si>
    <t>OP17062000105048</t>
  </si>
  <si>
    <t>1000109191</t>
  </si>
  <si>
    <t>郭仕华</t>
  </si>
  <si>
    <t>000797219207</t>
  </si>
  <si>
    <t>SP17062000147256</t>
  </si>
  <si>
    <t>OP17062000105084</t>
  </si>
  <si>
    <t>000797225999</t>
  </si>
  <si>
    <t>SP17062000147280</t>
  </si>
  <si>
    <t>OP17062000105094</t>
  </si>
  <si>
    <t>1000109561</t>
  </si>
  <si>
    <t>陈彩丽</t>
  </si>
  <si>
    <t>000797247867</t>
  </si>
  <si>
    <t>SP17062000147328</t>
  </si>
  <si>
    <t>OP17062000105121</t>
  </si>
  <si>
    <t>1000109556</t>
  </si>
  <si>
    <t>孙娟</t>
  </si>
  <si>
    <t>000797257418</t>
  </si>
  <si>
    <t>SP17062000147347</t>
  </si>
  <si>
    <t>OP17062000105137</t>
  </si>
  <si>
    <t>1000109529</t>
  </si>
  <si>
    <t>华邦丞</t>
  </si>
  <si>
    <t>000797281728</t>
  </si>
  <si>
    <t>SP17062000147398</t>
  </si>
  <si>
    <t>OP17062000105175</t>
  </si>
  <si>
    <t>1000109509</t>
  </si>
  <si>
    <t>章彩艳</t>
  </si>
  <si>
    <t>000797281328</t>
  </si>
  <si>
    <t>SP17062000147399</t>
  </si>
  <si>
    <t>OP17062000105176</t>
  </si>
  <si>
    <t>000797280870</t>
  </si>
  <si>
    <t>SP17062000147404</t>
  </si>
  <si>
    <t>OP17062000105177</t>
  </si>
  <si>
    <t>000797293530</t>
  </si>
  <si>
    <t>SP17062000147414</t>
  </si>
  <si>
    <t>OP17062000105186</t>
  </si>
  <si>
    <t>0111219294</t>
  </si>
  <si>
    <t>刘镇玲</t>
  </si>
  <si>
    <t>000797299167</t>
  </si>
  <si>
    <t>SP17062000147422</t>
  </si>
  <si>
    <t>OP17062000105199</t>
  </si>
  <si>
    <t>1000108975</t>
  </si>
  <si>
    <t>陆仕一</t>
  </si>
  <si>
    <t>000797314929</t>
  </si>
  <si>
    <t>SP17062000147448</t>
  </si>
  <si>
    <t>OP17062000105225</t>
  </si>
  <si>
    <t>1000109360</t>
  </si>
  <si>
    <t>胡廷根</t>
  </si>
  <si>
    <t>000797323285</t>
  </si>
  <si>
    <t>SP17062000147456</t>
  </si>
  <si>
    <t>OP17062000105235</t>
  </si>
  <si>
    <t>1000005712</t>
  </si>
  <si>
    <t>左薇</t>
  </si>
  <si>
    <t>000797323803</t>
  </si>
  <si>
    <t>SP17062000147460</t>
  </si>
  <si>
    <t>OP17062000105238</t>
  </si>
  <si>
    <t>0112350535</t>
  </si>
  <si>
    <t>张文芳</t>
  </si>
  <si>
    <t>000797356372</t>
  </si>
  <si>
    <t>SP17062000147514</t>
  </si>
  <si>
    <t>OP17062000105271</t>
  </si>
  <si>
    <t>1000109257</t>
  </si>
  <si>
    <t>余梅</t>
  </si>
  <si>
    <t>000797362490</t>
  </si>
  <si>
    <t>SP17062000147523</t>
  </si>
  <si>
    <t>OP17062000105276</t>
  </si>
  <si>
    <t>000797368485</t>
  </si>
  <si>
    <t>SP17062000147531</t>
  </si>
  <si>
    <t>OP17062000105281</t>
  </si>
  <si>
    <t>1000080349</t>
  </si>
  <si>
    <t>刘娇</t>
  </si>
  <si>
    <t>000797382269</t>
  </si>
  <si>
    <t>SP17062000147556</t>
  </si>
  <si>
    <t>OP17062000105299</t>
  </si>
  <si>
    <t>1000109542</t>
  </si>
  <si>
    <t>丁如成</t>
  </si>
  <si>
    <t>000797384048</t>
  </si>
  <si>
    <t>SP17062000147558</t>
  </si>
  <si>
    <t>OP17062000105302</t>
  </si>
  <si>
    <t>1000109641</t>
  </si>
  <si>
    <t>000797401135</t>
  </si>
  <si>
    <t>SP17062000147590</t>
  </si>
  <si>
    <t>OP17062000105326</t>
  </si>
  <si>
    <t>000797400823</t>
  </si>
  <si>
    <t>SP17062000147594</t>
  </si>
  <si>
    <t>OP17062000105330</t>
  </si>
  <si>
    <t>1000109179</t>
  </si>
  <si>
    <t>周国琼</t>
  </si>
  <si>
    <t>000797414596</t>
  </si>
  <si>
    <t>SP17062000147610</t>
  </si>
  <si>
    <t>OP17062000105348</t>
  </si>
  <si>
    <t>1000109713</t>
  </si>
  <si>
    <t>朱雯</t>
  </si>
  <si>
    <t>000797452645</t>
  </si>
  <si>
    <t>SP17062000147686</t>
  </si>
  <si>
    <t>OP17062000105398</t>
  </si>
  <si>
    <t>1000109666</t>
  </si>
  <si>
    <t>晁冬艳</t>
  </si>
  <si>
    <t>000797472902</t>
  </si>
  <si>
    <t>SP17062000147735</t>
  </si>
  <si>
    <t>OP17062000105426</t>
  </si>
  <si>
    <t>0102473382</t>
  </si>
  <si>
    <t>龙学成</t>
  </si>
  <si>
    <t>000797484041</t>
  </si>
  <si>
    <t>SP17062000147762</t>
  </si>
  <si>
    <t>OP17062000105434</t>
  </si>
  <si>
    <t>1000108978</t>
  </si>
  <si>
    <t>付智琦</t>
  </si>
  <si>
    <t>000797493278</t>
  </si>
  <si>
    <t>SP17062000147778</t>
  </si>
  <si>
    <t>OP17062000105445</t>
  </si>
  <si>
    <t>1000109739</t>
  </si>
  <si>
    <t>金学臣</t>
  </si>
  <si>
    <t>000797508921</t>
  </si>
  <si>
    <t>SP17062000147798</t>
  </si>
  <si>
    <t>OP17062000105468</t>
  </si>
  <si>
    <t>1000029368</t>
  </si>
  <si>
    <t>000797519859</t>
  </si>
  <si>
    <t>SP17062000147805</t>
  </si>
  <si>
    <t>OP17062000105474</t>
  </si>
  <si>
    <t>1000080192</t>
  </si>
  <si>
    <t>徐文艳</t>
  </si>
  <si>
    <t>000797527570</t>
  </si>
  <si>
    <t>SP17062000147822</t>
  </si>
  <si>
    <t>OP17062000105482</t>
  </si>
  <si>
    <t>1000109078</t>
  </si>
  <si>
    <t>彭金凤</t>
  </si>
  <si>
    <t>000797529783</t>
  </si>
  <si>
    <t>SP17062000147834</t>
  </si>
  <si>
    <t>OP17062000105485</t>
  </si>
  <si>
    <t>1000019854</t>
  </si>
  <si>
    <t>舒外香</t>
  </si>
  <si>
    <t>000797537590</t>
  </si>
  <si>
    <t>SP17062000147849</t>
  </si>
  <si>
    <t>OP17062000105492</t>
  </si>
  <si>
    <t>000797575084</t>
  </si>
  <si>
    <t>SP17062000147889</t>
  </si>
  <si>
    <t>OP17062000105528</t>
  </si>
  <si>
    <t>000797590501</t>
  </si>
  <si>
    <t>SP17062000147906</t>
  </si>
  <si>
    <t>OP17062000105548</t>
  </si>
  <si>
    <t>5010902754</t>
  </si>
  <si>
    <t>褚国珍</t>
  </si>
  <si>
    <t>000797595981</t>
  </si>
  <si>
    <t>SP17062000147923</t>
  </si>
  <si>
    <t>OP17062000105566</t>
  </si>
  <si>
    <t>0103237118</t>
  </si>
  <si>
    <t>梁婷</t>
  </si>
  <si>
    <t>000797602821</t>
  </si>
  <si>
    <t>SP17062000147933</t>
  </si>
  <si>
    <t>OP17062000105574</t>
  </si>
  <si>
    <t>1000104024</t>
  </si>
  <si>
    <t>斯倩</t>
  </si>
  <si>
    <t>000797605404</t>
  </si>
  <si>
    <t>SP17062000147941</t>
  </si>
  <si>
    <t>OP17062000105584</t>
  </si>
  <si>
    <t>1000107282</t>
  </si>
  <si>
    <t>丁华淼</t>
  </si>
  <si>
    <t>000797612051</t>
  </si>
  <si>
    <t>SP17062000147945</t>
  </si>
  <si>
    <t>OP17062000105587</t>
  </si>
  <si>
    <t>1000107506</t>
  </si>
  <si>
    <t>阮冬琴</t>
  </si>
  <si>
    <t>000797609415</t>
  </si>
  <si>
    <t>SP17062000147950</t>
  </si>
  <si>
    <t>OP17062000105592</t>
  </si>
  <si>
    <t>000797690549</t>
  </si>
  <si>
    <t>SP17062000148053</t>
  </si>
  <si>
    <t>OP17062000105678</t>
  </si>
  <si>
    <t>1000109319</t>
  </si>
  <si>
    <t>王友辉</t>
  </si>
  <si>
    <t>000797710737</t>
  </si>
  <si>
    <t>SP17062000148088</t>
  </si>
  <si>
    <t>OP17062000105697</t>
  </si>
  <si>
    <t>1000108175</t>
  </si>
  <si>
    <t>李展帆</t>
  </si>
  <si>
    <t>000797736280</t>
  </si>
  <si>
    <t>SP17062000148105</t>
  </si>
  <si>
    <t>OP17062000105709</t>
  </si>
  <si>
    <t>1000108191</t>
  </si>
  <si>
    <t>孟翠花</t>
  </si>
  <si>
    <t>000797735325</t>
  </si>
  <si>
    <t>SP17062000148112</t>
  </si>
  <si>
    <t>OP17062000105720</t>
  </si>
  <si>
    <t>1000093218</t>
  </si>
  <si>
    <t>后雪艳</t>
  </si>
  <si>
    <t>000797746849</t>
  </si>
  <si>
    <t>SP17062000148124</t>
  </si>
  <si>
    <t>OP17062000105730</t>
  </si>
  <si>
    <t>1000074274</t>
  </si>
  <si>
    <t>郑静</t>
  </si>
  <si>
    <t>000797758860</t>
  </si>
  <si>
    <t>SP17062000148143</t>
  </si>
  <si>
    <t>OP17062000105743</t>
  </si>
  <si>
    <t>1000108049</t>
  </si>
  <si>
    <t>杨林海</t>
  </si>
  <si>
    <t>000797773640</t>
  </si>
  <si>
    <t>SP17062000148182</t>
  </si>
  <si>
    <t>OP17062000105761</t>
  </si>
  <si>
    <t>1000091605</t>
  </si>
  <si>
    <t>杨少英</t>
  </si>
  <si>
    <t>000797771664</t>
  </si>
  <si>
    <t>SP17062000148184</t>
  </si>
  <si>
    <t>OP17062000105762</t>
  </si>
  <si>
    <t>000797780774</t>
  </si>
  <si>
    <t>SP17062000148199</t>
  </si>
  <si>
    <t>OP17062000105775</t>
  </si>
  <si>
    <t>1000109833</t>
  </si>
  <si>
    <t>卓秀英</t>
  </si>
  <si>
    <t>000797788550</t>
  </si>
  <si>
    <t>SP17062000148211</t>
  </si>
  <si>
    <t>OP17062000105783</t>
  </si>
  <si>
    <t>1000109806</t>
  </si>
  <si>
    <t>邹会仙</t>
  </si>
  <si>
    <t>000797803367</t>
  </si>
  <si>
    <t>SP17062000148233</t>
  </si>
  <si>
    <t>OP17062000105805</t>
  </si>
  <si>
    <t>1000087026</t>
  </si>
  <si>
    <t>李苗</t>
  </si>
  <si>
    <t>000797819113</t>
  </si>
  <si>
    <t>SP17062000148257</t>
  </si>
  <si>
    <t>OP17062000105821</t>
  </si>
  <si>
    <t>1000108819</t>
  </si>
  <si>
    <t>陈子涵</t>
  </si>
  <si>
    <t>000797832139</t>
  </si>
  <si>
    <t>SP17062000148279</t>
  </si>
  <si>
    <t>OP17062000105831</t>
  </si>
  <si>
    <t>1000109921</t>
  </si>
  <si>
    <t>范立伟</t>
  </si>
  <si>
    <t>000797849212</t>
  </si>
  <si>
    <t>SP17062000148304</t>
  </si>
  <si>
    <t>OP17062000105854</t>
  </si>
  <si>
    <t>0101310008</t>
  </si>
  <si>
    <t>周维雯</t>
  </si>
  <si>
    <t>000797864462</t>
  </si>
  <si>
    <t>SP17062000148333</t>
  </si>
  <si>
    <t>OP17062000105886</t>
  </si>
  <si>
    <t>000797887297</t>
  </si>
  <si>
    <t>SP17062000148379</t>
  </si>
  <si>
    <t>OP17062000105901</t>
  </si>
  <si>
    <t>000797933935</t>
  </si>
  <si>
    <t>SP17062000148441</t>
  </si>
  <si>
    <t>OP17062000105943</t>
  </si>
  <si>
    <t>0111226892</t>
  </si>
  <si>
    <t>张俊</t>
  </si>
  <si>
    <t>000797953321</t>
  </si>
  <si>
    <t>SP17062000148470</t>
  </si>
  <si>
    <t>OP17062000105955</t>
  </si>
  <si>
    <t>1000082901</t>
  </si>
  <si>
    <t>田敏</t>
  </si>
  <si>
    <t>000797960797</t>
  </si>
  <si>
    <t>SP17062000148486</t>
  </si>
  <si>
    <t>OP17062000105963</t>
  </si>
  <si>
    <t>000797964353</t>
  </si>
  <si>
    <t>SP17062000148490</t>
  </si>
  <si>
    <t>OP17062000105966</t>
  </si>
  <si>
    <t>5306-5061071030</t>
  </si>
  <si>
    <t>杨文辉</t>
  </si>
  <si>
    <t>000797970576</t>
  </si>
  <si>
    <t>SP17062000148494</t>
  </si>
  <si>
    <t>OP17062000105971</t>
  </si>
  <si>
    <t>000797970733</t>
  </si>
  <si>
    <t>SP17062000148495</t>
  </si>
  <si>
    <t>OP17062000105972</t>
  </si>
  <si>
    <t>000797987152</t>
  </si>
  <si>
    <t>SP17062000148516</t>
  </si>
  <si>
    <t>OP17062000105984</t>
  </si>
  <si>
    <t>000797998634</t>
  </si>
  <si>
    <t>SP17062000148531</t>
  </si>
  <si>
    <t>OP17062000105993</t>
  </si>
  <si>
    <t>1000095134</t>
  </si>
  <si>
    <t>陈粉竹</t>
  </si>
  <si>
    <t>000798024054</t>
  </si>
  <si>
    <t>SP17062000148564</t>
  </si>
  <si>
    <t>OP17062000106014</t>
  </si>
  <si>
    <t>000798023903</t>
  </si>
  <si>
    <t>SP17062000148569</t>
  </si>
  <si>
    <t>OP17062000106020</t>
  </si>
  <si>
    <t>1000108752</t>
  </si>
  <si>
    <t>李金仙</t>
  </si>
  <si>
    <t>000798026701</t>
  </si>
  <si>
    <t>SP17062000148573</t>
  </si>
  <si>
    <t>OP17062000106022</t>
  </si>
  <si>
    <t>000798040087</t>
  </si>
  <si>
    <t>SP17062000148604</t>
  </si>
  <si>
    <t>OP17062000106039</t>
  </si>
  <si>
    <t>000798094200</t>
  </si>
  <si>
    <t>SP17062000148670</t>
  </si>
  <si>
    <t>OP17062000106095</t>
  </si>
  <si>
    <t>000798101960</t>
  </si>
  <si>
    <t>SP17062000148694</t>
  </si>
  <si>
    <t>OP17062000106112</t>
  </si>
  <si>
    <t>1000098927</t>
  </si>
  <si>
    <t>孔亚琴</t>
  </si>
  <si>
    <t>000798111845</t>
  </si>
  <si>
    <t>SP17062000148719</t>
  </si>
  <si>
    <t>OP17062000106124</t>
  </si>
  <si>
    <t>1000109349</t>
  </si>
  <si>
    <t>李菊英</t>
  </si>
  <si>
    <t>000798116570</t>
  </si>
  <si>
    <t>SP17062000148720</t>
  </si>
  <si>
    <t>OP17062000106125</t>
  </si>
  <si>
    <t>1000109787</t>
  </si>
  <si>
    <t>寸晓梦</t>
  </si>
  <si>
    <t>000798115940</t>
  </si>
  <si>
    <t>SP17062000148725</t>
  </si>
  <si>
    <t>OP17062000106127</t>
  </si>
  <si>
    <t>000798119969</t>
  </si>
  <si>
    <t>SP17062000148727</t>
  </si>
  <si>
    <t>OP17062000106129</t>
  </si>
  <si>
    <t>1000109035</t>
  </si>
  <si>
    <t>李建荣</t>
  </si>
  <si>
    <t>000798126771</t>
  </si>
  <si>
    <t>SP17062000148738</t>
  </si>
  <si>
    <t>OP17062000106138</t>
  </si>
  <si>
    <t>1000110053</t>
  </si>
  <si>
    <t>王迪</t>
  </si>
  <si>
    <t>000798128976</t>
  </si>
  <si>
    <t>SP17062000148744</t>
  </si>
  <si>
    <t>OP17062000106141</t>
  </si>
  <si>
    <t>1000072775</t>
  </si>
  <si>
    <t>李洁云</t>
  </si>
  <si>
    <t>000798158657</t>
  </si>
  <si>
    <t>SP17062000148789</t>
  </si>
  <si>
    <t>OP17062000106175</t>
  </si>
  <si>
    <t>000798160580</t>
  </si>
  <si>
    <t>SP17062000148791</t>
  </si>
  <si>
    <t>OP17062000106177</t>
  </si>
  <si>
    <t>1000101889</t>
  </si>
  <si>
    <t>000798176608</t>
  </si>
  <si>
    <t>SP17062000148807</t>
  </si>
  <si>
    <t>OP17062000106202</t>
  </si>
  <si>
    <t>1000050698</t>
  </si>
  <si>
    <t>周丽萍</t>
  </si>
  <si>
    <t>000798178812</t>
  </si>
  <si>
    <t>SP17062000148815</t>
  </si>
  <si>
    <t>OP17062000106211</t>
  </si>
  <si>
    <t>1000106352</t>
  </si>
  <si>
    <t>张才超</t>
  </si>
  <si>
    <t>000798186522</t>
  </si>
  <si>
    <t>SP17062000148822</t>
  </si>
  <si>
    <t>OP17062000106219</t>
  </si>
  <si>
    <t>1000088945</t>
  </si>
  <si>
    <t>杨常贵</t>
  </si>
  <si>
    <t>000798198492</t>
  </si>
  <si>
    <t>SP17062000148842</t>
  </si>
  <si>
    <t>OP17062000106239</t>
  </si>
  <si>
    <t>000798206658</t>
  </si>
  <si>
    <t>SP17062000148845</t>
  </si>
  <si>
    <t>OP17062000106243</t>
  </si>
  <si>
    <t>1000109011</t>
  </si>
  <si>
    <t>李文龙</t>
  </si>
  <si>
    <t>000798213667</t>
  </si>
  <si>
    <t>SP17062000148852</t>
  </si>
  <si>
    <t>OP17062000106252</t>
  </si>
  <si>
    <t>1000105134</t>
  </si>
  <si>
    <t>曾桂芝</t>
  </si>
  <si>
    <t>000798224470</t>
  </si>
  <si>
    <t>SP17062000148862</t>
  </si>
  <si>
    <t>OP17062000106262</t>
  </si>
  <si>
    <t>1000109537</t>
  </si>
  <si>
    <t>卢培兰</t>
  </si>
  <si>
    <t>000798233426</t>
  </si>
  <si>
    <t>SP17062000148868</t>
  </si>
  <si>
    <t>OP17062000106271</t>
  </si>
  <si>
    <t>000798287078</t>
  </si>
  <si>
    <t>SP17062000148911</t>
  </si>
  <si>
    <t>OP17062000106317</t>
  </si>
  <si>
    <t>000798304886</t>
  </si>
  <si>
    <t>SP17062000148926</t>
  </si>
  <si>
    <t>OP17062000106336</t>
  </si>
  <si>
    <t>1000101878</t>
  </si>
  <si>
    <t>曾德洪</t>
  </si>
  <si>
    <t>000798337034</t>
  </si>
  <si>
    <t>SP17062000148935</t>
  </si>
  <si>
    <t>OP17062000106351</t>
  </si>
  <si>
    <t>000798354570</t>
  </si>
  <si>
    <t>SP17062000148956</t>
  </si>
  <si>
    <t>OP17062000106370</t>
  </si>
  <si>
    <t>1000025924</t>
  </si>
  <si>
    <t>曹采琼</t>
  </si>
  <si>
    <t>000798355009</t>
  </si>
  <si>
    <t>SP17062000148959</t>
  </si>
  <si>
    <t>OP17062000106374</t>
  </si>
  <si>
    <t>1000088023</t>
  </si>
  <si>
    <t>字云芬</t>
  </si>
  <si>
    <t>000798366296</t>
  </si>
  <si>
    <t>SP17062000148962</t>
  </si>
  <si>
    <t>OP17062000106381</t>
  </si>
  <si>
    <t>000798376858</t>
  </si>
  <si>
    <t>SP17062000148972</t>
  </si>
  <si>
    <t>OP17062000106399</t>
  </si>
  <si>
    <t>0103189966</t>
  </si>
  <si>
    <t>杜韵春</t>
  </si>
  <si>
    <t>000798393007</t>
  </si>
  <si>
    <t>SP17062000148990</t>
  </si>
  <si>
    <t>OP17062000106412</t>
  </si>
  <si>
    <t>1000109453</t>
  </si>
  <si>
    <t>000798406049</t>
  </si>
  <si>
    <t>SP17062000148996</t>
  </si>
  <si>
    <t>OP17062000106418</t>
  </si>
  <si>
    <t>1000107683</t>
  </si>
  <si>
    <t>杨长英</t>
  </si>
  <si>
    <t>000798420456</t>
  </si>
  <si>
    <t>SP17062000149010</t>
  </si>
  <si>
    <t>OP17062000106433</t>
  </si>
  <si>
    <t>5015035170</t>
  </si>
  <si>
    <t>黄静梅</t>
  </si>
  <si>
    <t>000798427318</t>
  </si>
  <si>
    <t>SP17062000149011</t>
  </si>
  <si>
    <t>OP17062000106435</t>
  </si>
  <si>
    <t>5300-0000001801</t>
  </si>
  <si>
    <t>周晓梅</t>
  </si>
  <si>
    <t>000798453513</t>
  </si>
  <si>
    <t>SP17062000149022</t>
  </si>
  <si>
    <t>OP17062000106460</t>
  </si>
  <si>
    <t>5300-0000001812</t>
  </si>
  <si>
    <t>张皓明</t>
  </si>
  <si>
    <t>000798460642</t>
  </si>
  <si>
    <t>SP17062000149034</t>
  </si>
  <si>
    <t>OP17062000106471</t>
  </si>
  <si>
    <t>000798468577</t>
  </si>
  <si>
    <t>SP17062000149046</t>
  </si>
  <si>
    <t>OP17062000106481</t>
  </si>
  <si>
    <t>1000053002</t>
  </si>
  <si>
    <t>陆秀兰</t>
  </si>
  <si>
    <t>000798469911</t>
  </si>
  <si>
    <t>SP17062000149049</t>
  </si>
  <si>
    <t>OP17062000106483</t>
  </si>
  <si>
    <t>1000109744</t>
  </si>
  <si>
    <t>何雨婷</t>
  </si>
  <si>
    <t>000798484475</t>
  </si>
  <si>
    <t>SP17062000149060</t>
  </si>
  <si>
    <t>OP17062000106496</t>
  </si>
  <si>
    <t>5011318789</t>
  </si>
  <si>
    <t>葛玉玲</t>
  </si>
  <si>
    <t>000798487388</t>
  </si>
  <si>
    <t>SP17062000149072</t>
  </si>
  <si>
    <t>OP17062000106507</t>
  </si>
  <si>
    <t>000798490188</t>
  </si>
  <si>
    <t>SP17062000149068</t>
  </si>
  <si>
    <t>OP17062000106504</t>
  </si>
  <si>
    <t>1000106103</t>
  </si>
  <si>
    <t>满金</t>
  </si>
  <si>
    <t>000798489686</t>
  </si>
  <si>
    <t>SP17062000149069</t>
  </si>
  <si>
    <t>OP17062000106505</t>
  </si>
  <si>
    <t>1000085252</t>
  </si>
  <si>
    <t>徐会云</t>
  </si>
  <si>
    <t>000798504178</t>
  </si>
  <si>
    <t>SP17062000149077</t>
  </si>
  <si>
    <t>OP17062000106518</t>
  </si>
  <si>
    <t>1000109990</t>
  </si>
  <si>
    <t>刘荷嫣</t>
  </si>
  <si>
    <t>000798526588</t>
  </si>
  <si>
    <t>SP17062000149090</t>
  </si>
  <si>
    <t>OP17062000106537</t>
  </si>
  <si>
    <t>000798535520</t>
  </si>
  <si>
    <t>SP17062000149093</t>
  </si>
  <si>
    <t>OP17062000106543</t>
  </si>
  <si>
    <t>000798536644</t>
  </si>
  <si>
    <t>SP17062000149095</t>
  </si>
  <si>
    <t>OP17062000106546</t>
  </si>
  <si>
    <t>0103330384</t>
  </si>
  <si>
    <t>李兴粉</t>
  </si>
  <si>
    <t>000798561239</t>
  </si>
  <si>
    <t>SP17062000149106</t>
  </si>
  <si>
    <t>OP17062000106563</t>
  </si>
  <si>
    <t>000798572272</t>
  </si>
  <si>
    <t>SP17062000149114</t>
  </si>
  <si>
    <t>OP17062000106571</t>
  </si>
  <si>
    <t>000798607005</t>
  </si>
  <si>
    <t>SP17062000149138</t>
  </si>
  <si>
    <t>OP17062000106601</t>
  </si>
  <si>
    <t>1000109606</t>
  </si>
  <si>
    <t>郑茜</t>
  </si>
  <si>
    <t>000798615657</t>
  </si>
  <si>
    <t>SP17062000149143</t>
  </si>
  <si>
    <t>OP17062000106610</t>
  </si>
  <si>
    <t>1000106315</t>
  </si>
  <si>
    <t>宁德芬</t>
  </si>
  <si>
    <t>000798620050</t>
  </si>
  <si>
    <t>SP17062000149148</t>
  </si>
  <si>
    <t>OP17062000106617</t>
  </si>
  <si>
    <t>1000109056</t>
  </si>
  <si>
    <t>施美春</t>
  </si>
  <si>
    <t>000798629723</t>
  </si>
  <si>
    <t>SP17062000149153</t>
  </si>
  <si>
    <t>OP17062000106624</t>
  </si>
  <si>
    <t>0111241470</t>
  </si>
  <si>
    <t>陈珊珊</t>
  </si>
  <si>
    <t>000798635427</t>
  </si>
  <si>
    <t>SP17062000149156</t>
  </si>
  <si>
    <t>OP17062000106627</t>
  </si>
  <si>
    <t>1000109246</t>
  </si>
  <si>
    <t>冯喜容</t>
  </si>
  <si>
    <t>000798641703</t>
  </si>
  <si>
    <t>SP17062000149161</t>
  </si>
  <si>
    <t>OP17062000106633</t>
  </si>
  <si>
    <t>000798643695</t>
  </si>
  <si>
    <t>SP17062000149164</t>
  </si>
  <si>
    <t>OP17062000106636</t>
  </si>
  <si>
    <t>5300-0000595055</t>
  </si>
  <si>
    <t>谢正明</t>
  </si>
  <si>
    <t>000798655216</t>
  </si>
  <si>
    <t>SP17062000149169</t>
  </si>
  <si>
    <t>OP17062000106644</t>
  </si>
  <si>
    <t>000798656080</t>
  </si>
  <si>
    <t>SP17062000149170</t>
  </si>
  <si>
    <t>OP17062000106645</t>
  </si>
  <si>
    <t>1000103123</t>
  </si>
  <si>
    <t>李明松</t>
  </si>
  <si>
    <t>000798667423</t>
  </si>
  <si>
    <t>SP17062000149175</t>
  </si>
  <si>
    <t>OP17062000106652</t>
  </si>
  <si>
    <t>0124014416</t>
  </si>
  <si>
    <t>刘芳伶</t>
  </si>
  <si>
    <t>000798687578</t>
  </si>
  <si>
    <t>SP17062000149185</t>
  </si>
  <si>
    <t>OP17062000106662</t>
  </si>
  <si>
    <t>000798697564</t>
  </si>
  <si>
    <t>SP17062000149188</t>
  </si>
  <si>
    <t>OP17062000106665</t>
  </si>
  <si>
    <t>1000064036</t>
  </si>
  <si>
    <t>蒋建琴</t>
  </si>
  <si>
    <t>000798696323</t>
  </si>
  <si>
    <t>SP17062000149189</t>
  </si>
  <si>
    <t>OP17062000106666</t>
  </si>
  <si>
    <t>1000109842</t>
  </si>
  <si>
    <t>雷云峰</t>
  </si>
  <si>
    <t>000798770777</t>
  </si>
  <si>
    <t>SP17062000149210</t>
  </si>
  <si>
    <t>OP17062000106689</t>
  </si>
  <si>
    <t>1000104983</t>
  </si>
  <si>
    <t>蒲世瑞</t>
  </si>
  <si>
    <t>000798798164</t>
  </si>
  <si>
    <t>SP17062000149215</t>
  </si>
  <si>
    <t>OP17062000106695</t>
  </si>
  <si>
    <t>1000025465</t>
  </si>
  <si>
    <t>吴蕾</t>
  </si>
  <si>
    <t>000798824448</t>
  </si>
  <si>
    <t>SP17062000149224</t>
  </si>
  <si>
    <t>OP17062000106711</t>
  </si>
  <si>
    <t>1000106993</t>
  </si>
  <si>
    <t>余永琴</t>
  </si>
  <si>
    <t>000798846431</t>
  </si>
  <si>
    <t>SP17062000149230</t>
  </si>
  <si>
    <t>OP17062000106720</t>
  </si>
  <si>
    <t>1000096929</t>
  </si>
  <si>
    <t>赖银丽</t>
  </si>
  <si>
    <t>000798875840</t>
  </si>
  <si>
    <t>SP17062000149240</t>
  </si>
  <si>
    <t>OP17062000106736</t>
  </si>
  <si>
    <t>000798876837</t>
  </si>
  <si>
    <t>SP17062000149241</t>
  </si>
  <si>
    <t>OP17062000106737</t>
  </si>
  <si>
    <t>1000102265</t>
  </si>
  <si>
    <t>陈井章</t>
  </si>
  <si>
    <t>000798951877</t>
  </si>
  <si>
    <t>SP17062000149264</t>
  </si>
  <si>
    <t>OP17062000106774</t>
  </si>
  <si>
    <t>1000110285</t>
  </si>
  <si>
    <t>毕波</t>
  </si>
  <si>
    <t>000798972973</t>
  </si>
  <si>
    <t>SP17062000149272</t>
  </si>
  <si>
    <t>OP17062000106787</t>
  </si>
  <si>
    <t>1000110340</t>
  </si>
  <si>
    <t>字宏光</t>
  </si>
  <si>
    <t>000798986522</t>
  </si>
  <si>
    <t>SP17062000149275</t>
  </si>
  <si>
    <t>OP17062000106794</t>
  </si>
  <si>
    <t>5334-3421013422</t>
  </si>
  <si>
    <t>姚丽芬</t>
  </si>
  <si>
    <t>000798999989</t>
  </si>
  <si>
    <t>SP17062000149280</t>
  </si>
  <si>
    <t>OP17062000106801</t>
  </si>
  <si>
    <t>000799001324</t>
  </si>
  <si>
    <t>SP17062000149281</t>
  </si>
  <si>
    <t>OP17062000106802</t>
  </si>
  <si>
    <t>1000087772</t>
  </si>
  <si>
    <t>苏程林</t>
  </si>
  <si>
    <t>000799020745</t>
  </si>
  <si>
    <t>SP17062000149290</t>
  </si>
  <si>
    <t>OP17062000106818</t>
  </si>
  <si>
    <t>0102562294</t>
  </si>
  <si>
    <t>禹会香</t>
  </si>
  <si>
    <t>000799025433</t>
  </si>
  <si>
    <t>SP17062000149294</t>
  </si>
  <si>
    <t>OP17062000106823</t>
  </si>
  <si>
    <t>1000107408</t>
  </si>
  <si>
    <t>王林锋</t>
  </si>
  <si>
    <t>000799030786</t>
  </si>
  <si>
    <t>SP17062000149297</t>
  </si>
  <si>
    <t>OP17062000106831</t>
  </si>
  <si>
    <t>1000048672</t>
  </si>
  <si>
    <t>夏竹玉</t>
  </si>
  <si>
    <t>000799047912</t>
  </si>
  <si>
    <t>SP17062000149306</t>
  </si>
  <si>
    <t>OP17062000106840</t>
  </si>
  <si>
    <t>1000107224</t>
  </si>
  <si>
    <t>毕莉蓉</t>
  </si>
  <si>
    <t>000799058145</t>
  </si>
  <si>
    <t>SP17062000149312</t>
  </si>
  <si>
    <t>OP17062000106851</t>
  </si>
  <si>
    <t>1000104363</t>
  </si>
  <si>
    <t>刘丽</t>
  </si>
  <si>
    <t>000799068022</t>
  </si>
  <si>
    <t>SP17062000149315</t>
  </si>
  <si>
    <t>OP17062000106856</t>
  </si>
  <si>
    <t>1000103188</t>
  </si>
  <si>
    <t>高福娥</t>
  </si>
  <si>
    <t>000799068818</t>
  </si>
  <si>
    <t>SP17062000149317</t>
  </si>
  <si>
    <t>OP17062000106859</t>
  </si>
  <si>
    <t>000799066428</t>
  </si>
  <si>
    <t>SP17062000149318</t>
  </si>
  <si>
    <t>OP17062000106860</t>
  </si>
  <si>
    <t>1000109683</t>
  </si>
  <si>
    <t>莫舒然</t>
  </si>
  <si>
    <t>000799083920</t>
  </si>
  <si>
    <t>SP17062000149321</t>
  </si>
  <si>
    <t>OP17062000106872</t>
  </si>
  <si>
    <t>1000109939</t>
  </si>
  <si>
    <t>潘荣</t>
  </si>
  <si>
    <t>000799103065</t>
  </si>
  <si>
    <t>SP17062000149328</t>
  </si>
  <si>
    <t>OP17062000106886</t>
  </si>
  <si>
    <t>1000110373</t>
  </si>
  <si>
    <t>林晨</t>
  </si>
  <si>
    <t>000799107012</t>
  </si>
  <si>
    <t>SP17062000149329</t>
  </si>
  <si>
    <t>OP17062000106888</t>
  </si>
  <si>
    <t>000799113579</t>
  </si>
  <si>
    <t>SP17062000149332</t>
  </si>
  <si>
    <t>OP17062000106894</t>
  </si>
  <si>
    <t>1000109526</t>
  </si>
  <si>
    <t>赵连芳</t>
  </si>
  <si>
    <t>000799124000</t>
  </si>
  <si>
    <t>SP17062000149335</t>
  </si>
  <si>
    <t>OP17062000106898</t>
  </si>
  <si>
    <t>1000109781</t>
  </si>
  <si>
    <t>陈强</t>
  </si>
  <si>
    <t>000799147367</t>
  </si>
  <si>
    <t>SP17062000149349</t>
  </si>
  <si>
    <t>OP17062000106916</t>
  </si>
  <si>
    <t>1000110094</t>
  </si>
  <si>
    <t>熊大妹</t>
  </si>
  <si>
    <t>000799153332</t>
  </si>
  <si>
    <t>SP17062000149354</t>
  </si>
  <si>
    <t>OP17062000106921</t>
  </si>
  <si>
    <t>1000110379</t>
  </si>
  <si>
    <t>王淑贤</t>
  </si>
  <si>
    <t>000799166334</t>
  </si>
  <si>
    <t>SP17062000149363</t>
  </si>
  <si>
    <t>OP17062000106932</t>
  </si>
  <si>
    <t>1000044998</t>
  </si>
  <si>
    <t>陈希童</t>
  </si>
  <si>
    <t>000799171281</t>
  </si>
  <si>
    <t>SP17062000149367</t>
  </si>
  <si>
    <t>OP17062000106940</t>
  </si>
  <si>
    <t>000799174771</t>
  </si>
  <si>
    <t>SP17062000149368</t>
  </si>
  <si>
    <t>OP17062000106941</t>
  </si>
  <si>
    <t>000799185548</t>
  </si>
  <si>
    <t>SP17062000149370</t>
  </si>
  <si>
    <t>OP17062000106943</t>
  </si>
  <si>
    <t>000799184699</t>
  </si>
  <si>
    <t>SP17062000149371</t>
  </si>
  <si>
    <t>OP17062000106944</t>
  </si>
  <si>
    <t>1000108867</t>
  </si>
  <si>
    <t>黄舰</t>
  </si>
  <si>
    <t>000799244967</t>
  </si>
  <si>
    <t>SP17062000149389</t>
  </si>
  <si>
    <t>OP17062000106968</t>
  </si>
  <si>
    <t>1000109411</t>
  </si>
  <si>
    <t>杨福保</t>
  </si>
  <si>
    <t>000799278459</t>
  </si>
  <si>
    <t>SP17062000149401</t>
  </si>
  <si>
    <t>OP17062000106987</t>
  </si>
  <si>
    <t>000799280024</t>
  </si>
  <si>
    <t>SP17062000149404</t>
  </si>
  <si>
    <t>OP17062000106990</t>
  </si>
  <si>
    <t>1000110161</t>
  </si>
  <si>
    <t>张圆</t>
  </si>
  <si>
    <t>000799308419</t>
  </si>
  <si>
    <t>SP17062000149414</t>
  </si>
  <si>
    <t>OP17062000107010</t>
  </si>
  <si>
    <t>000799351388</t>
  </si>
  <si>
    <t>SP17062000149425</t>
  </si>
  <si>
    <t>OP17062000107027</t>
  </si>
  <si>
    <t>000799371763</t>
  </si>
  <si>
    <t>SP17062000149431</t>
  </si>
  <si>
    <t>OP17062000107033</t>
  </si>
  <si>
    <t>000799389992</t>
  </si>
  <si>
    <t>SP17062000149436</t>
  </si>
  <si>
    <t>OP17062000107041</t>
  </si>
  <si>
    <t>000799578234</t>
  </si>
  <si>
    <t>SP17062000149464</t>
  </si>
  <si>
    <t>OP17062000107087</t>
  </si>
  <si>
    <t>1000110057</t>
  </si>
  <si>
    <t>黄潺</t>
  </si>
  <si>
    <t>000799603331</t>
  </si>
  <si>
    <t>SP17062000149467</t>
  </si>
  <si>
    <t>OP17062000107091</t>
  </si>
  <si>
    <t>000799696420</t>
  </si>
  <si>
    <t>SP17062000149476</t>
  </si>
  <si>
    <t>OP17062000107102</t>
  </si>
  <si>
    <t>1000109087</t>
  </si>
  <si>
    <t>石勇</t>
  </si>
  <si>
    <t>000800608243</t>
  </si>
  <si>
    <t>SP17062000149533</t>
  </si>
  <si>
    <t>OP17062000107202</t>
  </si>
  <si>
    <t>1000043918</t>
  </si>
  <si>
    <t>丁燕花</t>
  </si>
  <si>
    <t>000800728614</t>
  </si>
  <si>
    <t>SP17062000149538</t>
  </si>
  <si>
    <t>OP17062000107207</t>
  </si>
  <si>
    <t>1000102363</t>
  </si>
  <si>
    <t>罗祥传</t>
  </si>
  <si>
    <t>000800742678</t>
  </si>
  <si>
    <t>SP17062000149541</t>
  </si>
  <si>
    <t>OP17062000107212</t>
  </si>
  <si>
    <t>1000110477</t>
  </si>
  <si>
    <t>王晓雪</t>
  </si>
  <si>
    <t>000800811102</t>
  </si>
  <si>
    <t>SP17062000149546</t>
  </si>
  <si>
    <t>OP17062000107219</t>
  </si>
  <si>
    <t>1000110406</t>
  </si>
  <si>
    <t>张陈志齐</t>
  </si>
  <si>
    <t>000801118421</t>
  </si>
  <si>
    <t>SP17062000149566</t>
  </si>
  <si>
    <t>OP17062000107233</t>
  </si>
  <si>
    <t>000802105923</t>
  </si>
  <si>
    <t>SP17062000149640</t>
  </si>
  <si>
    <t>OP17062000107279</t>
  </si>
  <si>
    <t>1000021167</t>
  </si>
  <si>
    <t>杜永斌</t>
  </si>
  <si>
    <t>自助机广发041</t>
  </si>
  <si>
    <t>1000030192</t>
  </si>
  <si>
    <t>王绎邯</t>
  </si>
  <si>
    <t>1000029513</t>
  </si>
  <si>
    <t>赖启涵</t>
  </si>
  <si>
    <t>1000033262</t>
  </si>
  <si>
    <t>单继萍</t>
  </si>
  <si>
    <t>6212262510001466941</t>
  </si>
  <si>
    <t>6223691615249459</t>
  </si>
  <si>
    <t>6222022502004509686</t>
  </si>
  <si>
    <t>6214157312902242974</t>
  </si>
  <si>
    <t>6222082502002030690</t>
  </si>
  <si>
    <t>6223692437764261</t>
  </si>
  <si>
    <t>6217003860025447739</t>
  </si>
  <si>
    <t>6231900000078742984</t>
  </si>
  <si>
    <t>6212262502027209819</t>
  </si>
  <si>
    <t>6217997020002423918</t>
  </si>
  <si>
    <t>6259656740092568</t>
  </si>
  <si>
    <t>6217790001057565901</t>
  </si>
  <si>
    <t>6223691137000299</t>
  </si>
  <si>
    <t>6221887300017787027</t>
  </si>
  <si>
    <t>6228480868591050778</t>
  </si>
  <si>
    <t>6228480868677817678</t>
  </si>
  <si>
    <t>6214838716856622</t>
  </si>
  <si>
    <t>6225768606888269</t>
  </si>
  <si>
    <t>6223691736890678</t>
  </si>
  <si>
    <t>6259656240604201</t>
  </si>
  <si>
    <t>6228481938597649276</t>
  </si>
  <si>
    <t>6228483348458899176</t>
  </si>
  <si>
    <t>6231900000053814931</t>
  </si>
  <si>
    <t>6223691266082001</t>
  </si>
  <si>
    <t>6212262502004200252</t>
  </si>
  <si>
    <t>6228481931124831814</t>
  </si>
  <si>
    <t>6253624043347341</t>
  </si>
  <si>
    <t>6228483618609549676</t>
  </si>
  <si>
    <t>6212262502020805761</t>
  </si>
  <si>
    <t>6217862700001288725</t>
  </si>
  <si>
    <t>6217996690006236440</t>
  </si>
  <si>
    <t>6222620590000039820</t>
  </si>
  <si>
    <t>6217997300025809487</t>
  </si>
  <si>
    <t>6217003860012195820</t>
  </si>
  <si>
    <t>6217790001021493412</t>
  </si>
  <si>
    <t>6228482898597805774</t>
  </si>
  <si>
    <t>6231900000015645555</t>
  </si>
  <si>
    <t>6222620590003358334</t>
  </si>
  <si>
    <t>6212262502021214054</t>
  </si>
  <si>
    <t>6217003860012840995</t>
  </si>
  <si>
    <t>6230580000020113911</t>
  </si>
  <si>
    <t>6227079810117505</t>
  </si>
  <si>
    <t>5218990599589008</t>
  </si>
  <si>
    <t>6214858710681313</t>
  </si>
  <si>
    <t>6221887300043543162</t>
  </si>
  <si>
    <t>6228450866012147567</t>
  </si>
  <si>
    <t>6223691480509227</t>
  </si>
  <si>
    <t>6228480868643225576</t>
  </si>
  <si>
    <t>6217902700004543029</t>
  </si>
  <si>
    <t>6222082502003120292</t>
  </si>
  <si>
    <t>6231900000130714997</t>
  </si>
  <si>
    <t>6225768766243412</t>
  </si>
  <si>
    <t>6217562700000877307</t>
  </si>
  <si>
    <t>6217007160002864808</t>
  </si>
  <si>
    <t>6222350091461176</t>
  </si>
  <si>
    <t>6231900000098412071</t>
  </si>
  <si>
    <t>6228481190716220916</t>
  </si>
  <si>
    <t>6228483308341289571</t>
  </si>
  <si>
    <t>6228480968588709475</t>
  </si>
  <si>
    <t>6222082502005001060</t>
  </si>
  <si>
    <t>6228483348466829272</t>
  </si>
  <si>
    <t>6228481938377369673</t>
  </si>
  <si>
    <t>6228480868620646778</t>
  </si>
  <si>
    <t>6212262505007220979</t>
  </si>
  <si>
    <t>6212262502002075326</t>
  </si>
  <si>
    <t>6258091646343181</t>
  </si>
  <si>
    <t>6231900000101343065</t>
  </si>
  <si>
    <t>6228480128106002974</t>
  </si>
  <si>
    <t>01035840</t>
  </si>
  <si>
    <t>6228480351653656816</t>
  </si>
  <si>
    <t>01033360</t>
  </si>
  <si>
    <t>6231900000002639801</t>
  </si>
  <si>
    <t>6214858714918067</t>
  </si>
  <si>
    <t>6217232409000737657</t>
  </si>
  <si>
    <t>6230910799038035708</t>
  </si>
  <si>
    <t>14293380</t>
  </si>
  <si>
    <t>6226901903109225</t>
  </si>
  <si>
    <t>6217232513000076931</t>
  </si>
  <si>
    <t>6217852700002671194</t>
  </si>
  <si>
    <t>6231900020009621131</t>
  </si>
  <si>
    <t>6223692370872519</t>
  </si>
  <si>
    <t>6228480866220733863</t>
  </si>
  <si>
    <t>6228480868674027271</t>
  </si>
  <si>
    <t>6259960243680840</t>
  </si>
  <si>
    <t>6212261507001294779</t>
  </si>
  <si>
    <t>6228484148585766879</t>
  </si>
  <si>
    <t>6228483318167330870</t>
  </si>
  <si>
    <t>6231900000065283216</t>
  </si>
  <si>
    <t>6221682920441479</t>
  </si>
  <si>
    <t>6221507300006097172</t>
  </si>
  <si>
    <t>6229227316828103</t>
  </si>
  <si>
    <t>6228480866113826568</t>
  </si>
  <si>
    <t>4563512700113084312</t>
  </si>
  <si>
    <t>6227003920020098207</t>
  </si>
  <si>
    <t>6228480868591582275</t>
  </si>
  <si>
    <t>6231900000124323011</t>
  </si>
  <si>
    <t>6221682905488305</t>
  </si>
  <si>
    <t>6226880082001025</t>
  </si>
  <si>
    <t>4816990018312908</t>
  </si>
  <si>
    <t>6223691051506529</t>
  </si>
  <si>
    <t>6222600590002403309</t>
  </si>
  <si>
    <t>6228480866103918862</t>
  </si>
  <si>
    <t>6231900025541679604</t>
  </si>
  <si>
    <t>6222520592137315</t>
  </si>
  <si>
    <t>6231900000014273987</t>
  </si>
  <si>
    <t>6228480868443073077</t>
  </si>
  <si>
    <t>6212262511000602965</t>
  </si>
  <si>
    <t>6217003860020702906</t>
  </si>
  <si>
    <t>6228480866187236165</t>
  </si>
  <si>
    <t>6221883330058032318</t>
  </si>
  <si>
    <t>01003330</t>
  </si>
  <si>
    <t>6231900000023172105</t>
  </si>
  <si>
    <t>6217997300024128046</t>
  </si>
  <si>
    <t>5201690593188505</t>
  </si>
  <si>
    <t>6228480868193478070</t>
  </si>
  <si>
    <t>5187187006599871</t>
  </si>
  <si>
    <t>6212262502026862089</t>
  </si>
  <si>
    <t>6235752700000006503</t>
  </si>
  <si>
    <t>6221887300034187508</t>
  </si>
  <si>
    <t>622908473482400010</t>
  </si>
  <si>
    <t>6214838716490109</t>
  </si>
  <si>
    <t>6221560490896761</t>
  </si>
  <si>
    <t>6217997300049174280</t>
  </si>
  <si>
    <t>6228480861187852012</t>
  </si>
  <si>
    <t>6230910499014506695</t>
  </si>
  <si>
    <t>6214838711562423</t>
  </si>
  <si>
    <t>6217997300010251604</t>
  </si>
  <si>
    <t>6228480868589068170</t>
  </si>
  <si>
    <t>6212262502022201852</t>
  </si>
  <si>
    <t>6231900000066144193</t>
  </si>
  <si>
    <t>6217232410001124614</t>
  </si>
  <si>
    <t>6217003860011110952</t>
  </si>
  <si>
    <t>4367450050033055</t>
  </si>
  <si>
    <t>6221682252562199</t>
  </si>
  <si>
    <t>6222082502008203747</t>
  </si>
  <si>
    <t>6214858711885152</t>
  </si>
  <si>
    <t>6230200073144987</t>
  </si>
  <si>
    <t>6223691542758655</t>
  </si>
  <si>
    <t>6214868777723163</t>
  </si>
  <si>
    <t>6222082502004953873</t>
  </si>
  <si>
    <t>6259190037065269</t>
  </si>
  <si>
    <t>6259654231418277</t>
  </si>
  <si>
    <t>4367480102771451</t>
  </si>
  <si>
    <t>6231900000012415218</t>
  </si>
  <si>
    <t>6217852700015516790</t>
  </si>
  <si>
    <t>6223691041420690</t>
  </si>
  <si>
    <t>6212262502022035268</t>
  </si>
  <si>
    <t>6217000110008682073</t>
  </si>
  <si>
    <t>01051200</t>
  </si>
  <si>
    <t>6210178002013126892</t>
  </si>
  <si>
    <t>6231900000054119322</t>
  </si>
  <si>
    <t>6226230221961772</t>
  </si>
  <si>
    <t>6231900000111350019</t>
  </si>
  <si>
    <t>4392268386583414</t>
  </si>
  <si>
    <t>4563512700123027616</t>
  </si>
  <si>
    <t>6228480868653112474</t>
  </si>
  <si>
    <t>4581230591788304</t>
  </si>
  <si>
    <t>6217997020004370992</t>
  </si>
  <si>
    <t>6231900020001838592</t>
  </si>
  <si>
    <t>6222620590002421182</t>
  </si>
  <si>
    <t>5502130016766567</t>
  </si>
  <si>
    <t>6231900000026400461</t>
  </si>
  <si>
    <t>5176509902345500</t>
  </si>
  <si>
    <t>6217003860036778890</t>
  </si>
  <si>
    <t>6231900000013532516</t>
  </si>
  <si>
    <t>6214858710722372</t>
  </si>
  <si>
    <t>4367424323030087186</t>
  </si>
  <si>
    <t>6222082502009428152</t>
  </si>
  <si>
    <t>6231900000056477207</t>
  </si>
  <si>
    <t>6217852700013962012</t>
  </si>
  <si>
    <t>6212262502007249579</t>
  </si>
  <si>
    <t>6228480860545598317</t>
  </si>
  <si>
    <t>6224690145359100</t>
  </si>
  <si>
    <t>6217997300006247301</t>
  </si>
  <si>
    <t>6217003860035654290</t>
  </si>
  <si>
    <t>6223691174823876</t>
  </si>
  <si>
    <t>4392268388614449</t>
  </si>
  <si>
    <t>6228480868651840571</t>
  </si>
  <si>
    <t>6217003860011209168</t>
  </si>
  <si>
    <t>6259960107235368</t>
  </si>
  <si>
    <t>6253360117472281</t>
  </si>
  <si>
    <t>6222082502003048543</t>
  </si>
  <si>
    <t>6013822700107188862</t>
  </si>
  <si>
    <t>6222530594881141</t>
  </si>
  <si>
    <t>6227003940280003564</t>
  </si>
  <si>
    <t>4895920313571928</t>
  </si>
  <si>
    <t>6231900000055471318</t>
  </si>
  <si>
    <t>6217003860024862771</t>
  </si>
  <si>
    <t>6212261202014400122</t>
  </si>
  <si>
    <t>6222520591397530</t>
  </si>
  <si>
    <t>6231900000012548901</t>
  </si>
  <si>
    <t>5239591002859197</t>
  </si>
  <si>
    <t>6215582502000182203</t>
  </si>
  <si>
    <t>6228480868082328972</t>
  </si>
  <si>
    <t>6228481930938418115</t>
  </si>
  <si>
    <t>6231900000094986375</t>
  </si>
  <si>
    <t>6231900000036412092</t>
  </si>
  <si>
    <t>6226020120209302</t>
  </si>
  <si>
    <t>6223691917910188</t>
  </si>
  <si>
    <t>6214838741130951</t>
  </si>
  <si>
    <t>6223691973139284</t>
  </si>
  <si>
    <t>6228480868297560674</t>
  </si>
  <si>
    <t>6253610099990472</t>
  </si>
  <si>
    <t>6214838719738298</t>
  </si>
  <si>
    <t>6217232505000506735</t>
  </si>
  <si>
    <t>6217003900002578716</t>
  </si>
  <si>
    <t>4984511297494492</t>
  </si>
  <si>
    <t>6227003860760354859</t>
  </si>
  <si>
    <t>6259960241479930</t>
  </si>
  <si>
    <t>6214663860343809</t>
  </si>
  <si>
    <t>6212262502012632264</t>
  </si>
  <si>
    <t>6228480868604594473</t>
  </si>
  <si>
    <t>4816990013789837</t>
  </si>
  <si>
    <t>6222022516000693765</t>
  </si>
  <si>
    <t>6216612700002196633</t>
  </si>
  <si>
    <t>6222002502200748090</t>
  </si>
  <si>
    <t>6231900000014311423</t>
  </si>
  <si>
    <t>6221681005509218</t>
  </si>
  <si>
    <t>6250711320296854</t>
  </si>
  <si>
    <t>6217852700008644666</t>
  </si>
  <si>
    <t>6224698122298100</t>
  </si>
  <si>
    <t>6230210070427517</t>
  </si>
  <si>
    <t>4367480032919006</t>
  </si>
  <si>
    <t>6210178002036662196</t>
  </si>
  <si>
    <t>6231900000142445499</t>
  </si>
  <si>
    <t>6225768302384290</t>
  </si>
  <si>
    <t>6217003860029842570</t>
  </si>
  <si>
    <t>6231900000118778386</t>
  </si>
  <si>
    <t>6228480038650129976</t>
  </si>
  <si>
    <t>6212882518000031939</t>
  </si>
  <si>
    <t>370285001154284</t>
  </si>
  <si>
    <t>6217003860036694618</t>
  </si>
  <si>
    <t>6259611643928103</t>
  </si>
  <si>
    <t>6214157312903008887</t>
  </si>
  <si>
    <t>6225768709508962</t>
  </si>
  <si>
    <t>6228463316005825162</t>
  </si>
  <si>
    <t>6225757557287191</t>
  </si>
  <si>
    <t>6226202002222526</t>
  </si>
  <si>
    <t>6227003900470155855</t>
  </si>
  <si>
    <t>6228450868018862371</t>
  </si>
  <si>
    <t>5522453860149813</t>
  </si>
  <si>
    <t>6230523970000960772</t>
  </si>
  <si>
    <t>6231900000016999977</t>
  </si>
  <si>
    <t>6217852700000664464</t>
  </si>
  <si>
    <t>6228481928584515572</t>
  </si>
  <si>
    <t>6226020470407290</t>
  </si>
  <si>
    <t>6228480868391898277</t>
  </si>
  <si>
    <t>6214858711496026</t>
  </si>
  <si>
    <t>6217003980001728447</t>
  </si>
  <si>
    <t>4392258316849365</t>
  </si>
  <si>
    <t>6221887300029150560</t>
  </si>
  <si>
    <t>6259654241416816</t>
  </si>
  <si>
    <t>6231900000056833136</t>
  </si>
  <si>
    <t>6228450866018869461</t>
  </si>
  <si>
    <t>6253624008139238</t>
  </si>
  <si>
    <t>6225757556538099</t>
  </si>
  <si>
    <t>6222620590001475031</t>
  </si>
  <si>
    <t>6222082507000415520</t>
  </si>
  <si>
    <t>6228480861087762113</t>
  </si>
  <si>
    <t>6212262502008283247</t>
  </si>
  <si>
    <t>6223691876762844</t>
  </si>
  <si>
    <t>6217003890002154289</t>
  </si>
  <si>
    <t>6214830232569573</t>
  </si>
  <si>
    <t>6228460866006174765</t>
  </si>
  <si>
    <t>622908473427918415</t>
  </si>
  <si>
    <t>6217852700009735257</t>
  </si>
  <si>
    <t>6228480968297138578</t>
  </si>
  <si>
    <t>6214993860201099</t>
  </si>
  <si>
    <t>6224690138531103</t>
  </si>
  <si>
    <t>6228480866244402362</t>
  </si>
  <si>
    <t>6231900000113575290</t>
  </si>
  <si>
    <t>6231900000069294078</t>
  </si>
  <si>
    <t>6214600180003279473</t>
  </si>
  <si>
    <t>4367480021823185</t>
  </si>
  <si>
    <t>6222022502010897422</t>
  </si>
  <si>
    <t>6236683860004657495</t>
  </si>
  <si>
    <t>6228480868516777273</t>
  </si>
  <si>
    <t>6222082502007330194</t>
  </si>
  <si>
    <t>6231900000008585511</t>
  </si>
  <si>
    <t>4392258080439435</t>
  </si>
  <si>
    <t>6217007100023164127</t>
  </si>
  <si>
    <t>6226222202013525</t>
  </si>
  <si>
    <t>6259614113276102</t>
  </si>
  <si>
    <t>6217997020002362835</t>
  </si>
  <si>
    <t>6214838713756171</t>
  </si>
  <si>
    <t>6222520598834642</t>
  </si>
  <si>
    <t>6228482890685131718</t>
  </si>
  <si>
    <t>6235732700000056982</t>
  </si>
  <si>
    <t>6221507300001170974</t>
  </si>
  <si>
    <t>6228480218435841273</t>
  </si>
  <si>
    <t>6282680042206164</t>
  </si>
  <si>
    <t>5187107780285539</t>
  </si>
  <si>
    <t>5218990583384846</t>
  </si>
  <si>
    <t>4835368298926290</t>
  </si>
  <si>
    <t>6228480868612735878</t>
  </si>
  <si>
    <t>6222600590005917164</t>
  </si>
  <si>
    <t>622908473255384615</t>
  </si>
  <si>
    <t>6282318800352447</t>
  </si>
  <si>
    <t>6222309215025556</t>
  </si>
  <si>
    <t>01027530</t>
  </si>
  <si>
    <t>6223691706286451</t>
  </si>
  <si>
    <t>6217852700013373699</t>
  </si>
  <si>
    <t>6231900000109220638</t>
  </si>
  <si>
    <t>5105290031968787</t>
  </si>
  <si>
    <t>6226192201585668</t>
  </si>
  <si>
    <t>6223691496108089</t>
  </si>
  <si>
    <t>6217003860009795301</t>
  </si>
  <si>
    <t>6231900000120058074</t>
  </si>
  <si>
    <t>6217007170004970693</t>
  </si>
  <si>
    <t>6253360005236087</t>
  </si>
  <si>
    <t>6258590044076970</t>
  </si>
  <si>
    <t>6217004050002727704</t>
  </si>
  <si>
    <t>01057700</t>
  </si>
  <si>
    <t>6214855550025023</t>
  </si>
  <si>
    <t>6227003910440100048</t>
  </si>
  <si>
    <t>6222022502020647452</t>
  </si>
  <si>
    <t>6228480868666305271</t>
  </si>
  <si>
    <t>6217003860000515104</t>
  </si>
  <si>
    <t>5187187011129896</t>
  </si>
  <si>
    <t>6259980001536653</t>
  </si>
  <si>
    <t>6222520591636457</t>
  </si>
  <si>
    <t>6228481936073684361</t>
  </si>
  <si>
    <t>6228483308339665675</t>
  </si>
  <si>
    <t>6217993760002109736</t>
  </si>
  <si>
    <t>01003600</t>
  </si>
  <si>
    <t>6212262502002744624</t>
  </si>
  <si>
    <t>5218990592056146</t>
  </si>
  <si>
    <t>6013822700106208505</t>
  </si>
  <si>
    <t>6214157311800103023</t>
  </si>
  <si>
    <t>6228451936009589565</t>
  </si>
  <si>
    <t>6212262502007638680</t>
  </si>
  <si>
    <t>6227003890590174359</t>
  </si>
  <si>
    <t>6225760800319001</t>
  </si>
  <si>
    <t>6212252502000653795</t>
  </si>
  <si>
    <t>6217003860013453061</t>
  </si>
  <si>
    <t>6225551320371071</t>
  </si>
  <si>
    <t>6212262502009392005</t>
  </si>
  <si>
    <t>6227003860080207670</t>
  </si>
  <si>
    <t>6222082502009166794</t>
  </si>
  <si>
    <t>6228480868682837273</t>
  </si>
  <si>
    <t>6217003860034740603</t>
  </si>
  <si>
    <t>6217852700008938068</t>
  </si>
  <si>
    <t>6228450158004513570</t>
  </si>
  <si>
    <t>01036400</t>
  </si>
  <si>
    <t>6212262513000951152</t>
  </si>
  <si>
    <t>6259656240142046</t>
  </si>
  <si>
    <t>6282880035383679</t>
  </si>
  <si>
    <t>6231900020011708900</t>
  </si>
  <si>
    <t>6217852700008265223</t>
  </si>
  <si>
    <t>4392250044403474</t>
  </si>
  <si>
    <t>6236681460007957141</t>
  </si>
  <si>
    <t>01053380</t>
  </si>
  <si>
    <t>6217987300000076559</t>
  </si>
  <si>
    <t>6214157312903413715</t>
  </si>
  <si>
    <t>6259691102139335</t>
  </si>
  <si>
    <t>6223691053452508</t>
  </si>
  <si>
    <t>6221550322355128</t>
  </si>
  <si>
    <t>6222350103161301</t>
  </si>
  <si>
    <t>01021000</t>
  </si>
  <si>
    <t>6217852700008456012</t>
  </si>
  <si>
    <t>6217003320047470169</t>
  </si>
  <si>
    <t>01055800</t>
  </si>
  <si>
    <t>6217852700015734989</t>
  </si>
  <si>
    <t>6200582502000056656</t>
  </si>
  <si>
    <t>6231900000128580574</t>
  </si>
  <si>
    <t>6212262517000471061</t>
  </si>
  <si>
    <t>6259690002991092</t>
  </si>
  <si>
    <t>5201521642594353</t>
  </si>
  <si>
    <t>6228480868111878773</t>
  </si>
  <si>
    <t>6225591320699923</t>
  </si>
  <si>
    <t>6214600180003484859</t>
  </si>
  <si>
    <t>6217003860016083402</t>
  </si>
  <si>
    <t>6217003860013116494</t>
  </si>
  <si>
    <t>6231900000109979233</t>
  </si>
  <si>
    <t>6221550364051239</t>
  </si>
  <si>
    <t>6228100045998268</t>
  </si>
  <si>
    <t>6259691106841191</t>
  </si>
  <si>
    <t>6217003860033039072</t>
  </si>
  <si>
    <t>6217003860036206587</t>
  </si>
  <si>
    <t>6283174240639151</t>
  </si>
  <si>
    <t>6212262507000926750</t>
  </si>
  <si>
    <t>6217003860030730244</t>
  </si>
  <si>
    <t>6231900000027847637</t>
  </si>
  <si>
    <t>6225970033574773</t>
  </si>
  <si>
    <t>6217003860008656199</t>
  </si>
  <si>
    <t>4367480035140915</t>
  </si>
  <si>
    <t>6228483336284740565</t>
  </si>
  <si>
    <t>6212262502027220998</t>
  </si>
  <si>
    <t>6222622420000702755</t>
  </si>
  <si>
    <t>6212262502016693064</t>
  </si>
  <si>
    <t>6214838719880447</t>
  </si>
  <si>
    <t>6225551320824996</t>
  </si>
  <si>
    <t>6253634005274946</t>
  </si>
  <si>
    <t>6212262505000575478</t>
  </si>
  <si>
    <t>6231900020002082265</t>
  </si>
  <si>
    <t>6222319219659318</t>
  </si>
  <si>
    <t>6283660017168887</t>
  </si>
  <si>
    <t>6217997300041362974</t>
  </si>
  <si>
    <t>6225591320342961</t>
  </si>
  <si>
    <t>6217003860026016376</t>
  </si>
  <si>
    <t>6223691454740626</t>
  </si>
  <si>
    <t>6217003910002999275</t>
  </si>
  <si>
    <t>6215582502000529585</t>
  </si>
  <si>
    <t>6212262502021164960</t>
  </si>
  <si>
    <t>6228480868518261771</t>
  </si>
  <si>
    <t>6217232410000939723</t>
  </si>
  <si>
    <t>6222807141521047085</t>
  </si>
  <si>
    <t>6230582000063882123</t>
  </si>
  <si>
    <t>6223691343345595</t>
  </si>
  <si>
    <t>6228480860344000911</t>
  </si>
  <si>
    <t>6258081686719622</t>
  </si>
  <si>
    <t>6226222205043727</t>
  </si>
  <si>
    <t>6212264402020761064</t>
  </si>
  <si>
    <t>6225888715339911</t>
  </si>
  <si>
    <t>6231900000118791520</t>
  </si>
  <si>
    <t>5203821650887063</t>
  </si>
  <si>
    <t>6217003860004444509</t>
  </si>
  <si>
    <t>6231900000055263145</t>
  </si>
  <si>
    <t>6227003860120187510</t>
  </si>
  <si>
    <t>6228480868347434474</t>
  </si>
  <si>
    <t>6215592512000002887</t>
  </si>
  <si>
    <t>6228480868633707872</t>
  </si>
  <si>
    <t>6225758303812563</t>
  </si>
  <si>
    <t>6212262502028370594</t>
  </si>
  <si>
    <t>6236684020000389861</t>
  </si>
  <si>
    <t>6212842992110027138</t>
  </si>
  <si>
    <t>01055500</t>
  </si>
  <si>
    <t>6228480868128404779</t>
  </si>
  <si>
    <t>6217852700005517709</t>
  </si>
  <si>
    <t>6225888715404905</t>
  </si>
  <si>
    <t>6228480868347499279</t>
  </si>
  <si>
    <t>6217007160003748075</t>
  </si>
  <si>
    <t>6214858711870022</t>
  </si>
  <si>
    <t>6228480860405356418</t>
  </si>
  <si>
    <t>6226661300436130</t>
  </si>
  <si>
    <t>6227003860980355066</t>
  </si>
  <si>
    <t>6221550369842558</t>
  </si>
  <si>
    <t>6231900000066693991</t>
  </si>
  <si>
    <t>6230582000003972992</t>
  </si>
  <si>
    <t>6212262502015266920</t>
  </si>
  <si>
    <t>6228483866046249364</t>
  </si>
  <si>
    <t>5105290032201840</t>
  </si>
  <si>
    <t>6228483868407090775</t>
  </si>
  <si>
    <t>6225888713265738</t>
  </si>
  <si>
    <t>6217003860010286308</t>
  </si>
  <si>
    <t>6228481198656700979</t>
  </si>
  <si>
    <t>6228480868569635279</t>
  </si>
  <si>
    <t>6217007100016729019</t>
  </si>
  <si>
    <t>6231900000055246389</t>
  </si>
  <si>
    <t>6212262502000032964</t>
  </si>
  <si>
    <t>6217983300000705649</t>
  </si>
  <si>
    <t>6223691617399815</t>
  </si>
  <si>
    <t>6221887300011665666</t>
  </si>
  <si>
    <t>6217003860022957250</t>
  </si>
  <si>
    <t>6212262502018508880</t>
  </si>
  <si>
    <t>6228483616264449364</t>
  </si>
  <si>
    <t>6227007161030080382</t>
  </si>
  <si>
    <t>6222082517000335610</t>
  </si>
  <si>
    <t>6217852700015387192</t>
  </si>
  <si>
    <t>6217852700000845022</t>
  </si>
  <si>
    <t>6228480866168909566</t>
  </si>
  <si>
    <t>6228480868607579976</t>
  </si>
  <si>
    <t>6214157512900212495</t>
  </si>
  <si>
    <t>6228411930315909012</t>
  </si>
  <si>
    <t>6228483358601725277</t>
  </si>
  <si>
    <t>6231900000042363586</t>
  </si>
  <si>
    <t>6253624240336642</t>
  </si>
  <si>
    <t>6226580062753393</t>
  </si>
  <si>
    <t>6259691116669228</t>
  </si>
  <si>
    <t>6228482896136780763</t>
  </si>
  <si>
    <t>6283883659864833</t>
  </si>
  <si>
    <t>6228480866200659260</t>
  </si>
  <si>
    <t>6217562700000271600</t>
  </si>
  <si>
    <t>6217003860027048535</t>
  </si>
  <si>
    <t>6228480866243112160</t>
  </si>
  <si>
    <t>6228480868668960073</t>
  </si>
  <si>
    <t>6210178002006128590</t>
  </si>
  <si>
    <t>6253600000122547</t>
  </si>
  <si>
    <t>5229640590481989</t>
  </si>
  <si>
    <t>6217004540007902252</t>
  </si>
  <si>
    <t>01058800</t>
  </si>
  <si>
    <t>6222082502001211085</t>
  </si>
  <si>
    <t>6217862700000298527</t>
  </si>
  <si>
    <t>6228483976228822464</t>
  </si>
  <si>
    <t>6221887300037347521</t>
  </si>
  <si>
    <t>6210983380008417285</t>
  </si>
  <si>
    <t>5203821321352026</t>
  </si>
  <si>
    <t>6227004023300051936</t>
  </si>
  <si>
    <t>6217857500023562009</t>
  </si>
  <si>
    <t>01045500</t>
  </si>
  <si>
    <t>6217003860025380344</t>
  </si>
  <si>
    <t>6215582502000535137</t>
  </si>
  <si>
    <t>6217003860027990090</t>
  </si>
  <si>
    <t>6217003930000282813</t>
  </si>
  <si>
    <t>6228483301006808215</t>
  </si>
  <si>
    <t>6253624240287290</t>
  </si>
  <si>
    <t>6229100000752121</t>
  </si>
  <si>
    <t>6231900000078525827</t>
  </si>
  <si>
    <t>6217997020001007506</t>
  </si>
  <si>
    <t>6222600590009017011</t>
  </si>
  <si>
    <t>6223690993592423</t>
  </si>
  <si>
    <t>6258081677059863</t>
  </si>
  <si>
    <t>6214858711192393</t>
  </si>
  <si>
    <t>6214157312904946432</t>
  </si>
  <si>
    <t>6222022410006108632</t>
  </si>
  <si>
    <t>6200582502000021486</t>
  </si>
  <si>
    <t>6225683221000833601</t>
  </si>
  <si>
    <t>6228480860696720611</t>
  </si>
  <si>
    <t>6228930001129551622</t>
  </si>
  <si>
    <t>6217003890003300790</t>
  </si>
  <si>
    <t>6222022410002798808</t>
  </si>
  <si>
    <t>6217232410000437751</t>
  </si>
  <si>
    <t>6228480866196242063</t>
  </si>
  <si>
    <t>6221887300030864548</t>
  </si>
  <si>
    <t>6228483301027873214</t>
  </si>
  <si>
    <t>6212262502006242641</t>
  </si>
  <si>
    <t>6228480866223448766</t>
  </si>
  <si>
    <t>6214838711306532</t>
  </si>
  <si>
    <t>4033920037666130</t>
  </si>
  <si>
    <t>6228480868647832179</t>
  </si>
  <si>
    <t>6228450868003954076</t>
  </si>
  <si>
    <t>6231900000089000505</t>
  </si>
  <si>
    <t>6231900000114146331</t>
  </si>
  <si>
    <t>4270300030509433</t>
  </si>
  <si>
    <t>6226550001688059</t>
  </si>
  <si>
    <t>6217004540008822236</t>
  </si>
  <si>
    <t>6223692097355731</t>
  </si>
  <si>
    <t>6217681900525331</t>
  </si>
  <si>
    <t>6231900000096014036</t>
  </si>
  <si>
    <t>6212262610001938681</t>
  </si>
  <si>
    <t>6214858713043453</t>
  </si>
  <si>
    <t>6236683950000254908</t>
  </si>
  <si>
    <t>6230580000110025884</t>
  </si>
  <si>
    <t>5268550799039805</t>
  </si>
  <si>
    <t>6259656241485709</t>
  </si>
  <si>
    <t>6216602700000769433</t>
  </si>
  <si>
    <t>6222620590007156338</t>
  </si>
  <si>
    <t>6228480868659159578</t>
  </si>
  <si>
    <t>6228481931143392715</t>
  </si>
  <si>
    <t>6217003860014727729</t>
  </si>
  <si>
    <t>6226899000156299</t>
  </si>
  <si>
    <t>6227003862200014978</t>
  </si>
  <si>
    <t>4033928005705210</t>
  </si>
  <si>
    <t>4218709971670225</t>
  </si>
  <si>
    <t>6221551886331612</t>
  </si>
  <si>
    <t>6228480511982739118</t>
  </si>
  <si>
    <t>6228360065306459</t>
  </si>
  <si>
    <t>5218990596458090</t>
  </si>
  <si>
    <t>622908473002444514</t>
  </si>
  <si>
    <t>6228480868647042175</t>
  </si>
  <si>
    <t>6214858711319327</t>
  </si>
  <si>
    <t>5201690590013508</t>
  </si>
  <si>
    <t>6228483618032765279</t>
  </si>
  <si>
    <t>6217862700000412532</t>
  </si>
  <si>
    <t>6231900000065269843</t>
  </si>
  <si>
    <t>6221682902057244</t>
  </si>
  <si>
    <t>6217003860017221894</t>
  </si>
  <si>
    <t>6231900000108739711</t>
  </si>
  <si>
    <t>5218990596456086</t>
  </si>
  <si>
    <t>6225758306087510</t>
  </si>
  <si>
    <t>6231900000095022840</t>
  </si>
  <si>
    <t>6259960230192064</t>
  </si>
  <si>
    <t>6225255097459818</t>
  </si>
  <si>
    <t>6214868716033989</t>
  </si>
  <si>
    <t>6228483970378855911</t>
  </si>
  <si>
    <t>6231900000118086459</t>
  </si>
  <si>
    <t>4563512700117552330</t>
  </si>
  <si>
    <t>6222082502004140133</t>
  </si>
  <si>
    <t>6231900000027713763</t>
  </si>
  <si>
    <t>6217007170001971223</t>
  </si>
  <si>
    <t>6228480868606072577</t>
  </si>
  <si>
    <t>6217562700003028676</t>
  </si>
  <si>
    <t>6225591320401197</t>
  </si>
  <si>
    <t>6228480868346572175</t>
  </si>
  <si>
    <t>6212262509000657278</t>
  </si>
  <si>
    <t>6222022515001863179</t>
  </si>
  <si>
    <t>6223692212057261</t>
  </si>
  <si>
    <t>6225561321174556</t>
  </si>
  <si>
    <t>6231900000054662552</t>
  </si>
  <si>
    <t>6228360070283214</t>
  </si>
  <si>
    <t>6283174241006780</t>
  </si>
  <si>
    <t>6259656241019367</t>
  </si>
  <si>
    <t>6221507300014548141</t>
  </si>
  <si>
    <t>6214157312903344910</t>
  </si>
  <si>
    <t>6228483318270021671</t>
  </si>
  <si>
    <t>6225561321444793</t>
  </si>
  <si>
    <t>6226580066891538</t>
  </si>
  <si>
    <t>6217003860033391044</t>
  </si>
  <si>
    <t>6228480868453932972</t>
  </si>
  <si>
    <t>6226890039799027</t>
  </si>
  <si>
    <t>6231900000053963746</t>
  </si>
  <si>
    <t>6228460860009065310</t>
  </si>
  <si>
    <t>6225757523358290</t>
  </si>
  <si>
    <t>6228430860003051610</t>
  </si>
  <si>
    <t>6221550364922231</t>
  </si>
  <si>
    <t>6228483868611331874</t>
  </si>
  <si>
    <t>4581230598283473</t>
  </si>
  <si>
    <t>6228450866017141367</t>
  </si>
  <si>
    <t>6222350012580153</t>
  </si>
  <si>
    <t>622908473351227510</t>
  </si>
  <si>
    <t>6236683860003967812</t>
  </si>
  <si>
    <t>4895920327481361</t>
  </si>
  <si>
    <t>6228930001110048661</t>
  </si>
  <si>
    <t>6231900000123092328</t>
  </si>
  <si>
    <t>6217921273124456</t>
  </si>
  <si>
    <t>6228453976010012965</t>
  </si>
  <si>
    <t>6230210070820141</t>
  </si>
  <si>
    <t>6217997300039270619</t>
  </si>
  <si>
    <t>6217003860030929127</t>
  </si>
  <si>
    <t>6222082502007652860</t>
  </si>
  <si>
    <t>6223692533092211</t>
  </si>
  <si>
    <t>6217003860010291258</t>
  </si>
  <si>
    <t>6214973300414999</t>
  </si>
  <si>
    <t>6217003860005984784</t>
  </si>
  <si>
    <t>6222620590000079024</t>
  </si>
  <si>
    <t>6231900000023060375</t>
  </si>
  <si>
    <t>5124669961165968</t>
  </si>
  <si>
    <t>6222520594294031</t>
  </si>
  <si>
    <t>6228483346250168964</t>
  </si>
  <si>
    <t>6217852700014922296</t>
  </si>
  <si>
    <t>6222082502004172615</t>
  </si>
  <si>
    <t>6217733200345389</t>
  </si>
  <si>
    <t>03020000</t>
  </si>
  <si>
    <t>6217852700008268607</t>
  </si>
  <si>
    <t>6230580000117082185</t>
  </si>
  <si>
    <t>6227003861970185497</t>
  </si>
  <si>
    <t>6231900000136007198</t>
  </si>
  <si>
    <t>6225561320880070</t>
  </si>
  <si>
    <t>6228450866012422267</t>
  </si>
  <si>
    <t>6228930001085926594</t>
  </si>
  <si>
    <t>6228483340473987516</t>
  </si>
  <si>
    <t>6228480868209654375</t>
  </si>
  <si>
    <t>6259065378369167</t>
  </si>
  <si>
    <t>6228480868453908972</t>
  </si>
  <si>
    <t>6258091667598838</t>
  </si>
  <si>
    <t>6225757520321051</t>
  </si>
  <si>
    <t>6231900000025818325</t>
  </si>
  <si>
    <t>6216612700004740578</t>
  </si>
  <si>
    <t>6221550323070288</t>
  </si>
  <si>
    <t>4100628714730818</t>
  </si>
  <si>
    <t>6228460866006601668</t>
  </si>
  <si>
    <t>6231900000015198472</t>
  </si>
  <si>
    <t>4340623860258391</t>
  </si>
  <si>
    <t>6217003970000488978</t>
  </si>
  <si>
    <t>6212262502013072825</t>
  </si>
  <si>
    <t>6228453868002703075</t>
  </si>
  <si>
    <t>6217003910005961868</t>
  </si>
  <si>
    <t>6217852700008274456</t>
  </si>
  <si>
    <t>6214921300100209</t>
  </si>
  <si>
    <t>6223691163358314</t>
  </si>
  <si>
    <t>6221507300002171146</t>
  </si>
  <si>
    <t>6217790001063248856</t>
  </si>
  <si>
    <t>6228400867005702864</t>
  </si>
  <si>
    <t>6223691569091840</t>
  </si>
  <si>
    <t>6228481198763167971</t>
  </si>
  <si>
    <t>6223691547569792</t>
  </si>
  <si>
    <t>6228480860759622613</t>
  </si>
  <si>
    <t>6228483446079576965</t>
  </si>
  <si>
    <t>6270670384420477</t>
  </si>
  <si>
    <t>6231900000031643493</t>
  </si>
  <si>
    <t>6228480866188340768</t>
  </si>
  <si>
    <t>6259650863052285</t>
  </si>
  <si>
    <t>6225768735264309</t>
  </si>
  <si>
    <t>6228482890786061319</t>
  </si>
  <si>
    <t>6228480868324321579</t>
  </si>
  <si>
    <t>6231900000066788429</t>
  </si>
  <si>
    <t>6228483611206490618</t>
  </si>
  <si>
    <t>6228480861108477816</t>
  </si>
  <si>
    <t>6222082517000278430</t>
  </si>
  <si>
    <t>6217003900001491325</t>
  </si>
  <si>
    <t>6222081402001851801</t>
  </si>
  <si>
    <t>6227003325280212920</t>
  </si>
  <si>
    <t>6222807140021082246</t>
  </si>
  <si>
    <t>6226890043782639</t>
  </si>
  <si>
    <t>6225760008812864</t>
  </si>
  <si>
    <t>5187187005345318</t>
  </si>
  <si>
    <t>6217003910000532649</t>
  </si>
  <si>
    <t>4392268306675415</t>
  </si>
  <si>
    <t>6212262502002485079</t>
  </si>
  <si>
    <t>6231900025550086618</t>
  </si>
  <si>
    <t>6217562700000220896</t>
  </si>
  <si>
    <t>6225757582613221</t>
  </si>
  <si>
    <t>6228451936009677162</t>
  </si>
  <si>
    <t>6282680024975612</t>
  </si>
  <si>
    <t>6228480868560653776</t>
  </si>
  <si>
    <t>6228480868422810572</t>
  </si>
  <si>
    <t>5239591005645270</t>
  </si>
  <si>
    <t>6231900000117075677</t>
  </si>
  <si>
    <t>5268550402589931</t>
  </si>
  <si>
    <t>6217852700011823554</t>
  </si>
  <si>
    <t>4367450124825437</t>
  </si>
  <si>
    <t>6222520597892278</t>
  </si>
  <si>
    <t>6231900000132784527</t>
  </si>
  <si>
    <t>6236683860004075540</t>
  </si>
  <si>
    <t>6227003860340501557</t>
  </si>
  <si>
    <t>6228483618368396970</t>
  </si>
  <si>
    <t>6231900000013716515</t>
  </si>
  <si>
    <t>6222285507119374</t>
  </si>
  <si>
    <t>6217997110000992673</t>
  </si>
  <si>
    <t>6217003900004204014</t>
  </si>
  <si>
    <t>6222350023250952</t>
  </si>
  <si>
    <t>6223692543199774</t>
  </si>
  <si>
    <t>6228450866018525162</t>
  </si>
  <si>
    <t>6230582000003991885</t>
  </si>
  <si>
    <t>6221507300015417346</t>
  </si>
  <si>
    <t>4895920346969263</t>
  </si>
  <si>
    <t>6222022409003231181</t>
  </si>
  <si>
    <t>6228451926004107760</t>
  </si>
  <si>
    <t>6231900000109357927</t>
  </si>
  <si>
    <t>6217003860011974381</t>
  </si>
  <si>
    <t>6228481938597466770</t>
  </si>
  <si>
    <t>4340623860333848</t>
  </si>
  <si>
    <t>6217852700014013963</t>
  </si>
  <si>
    <t>6221887300039837743</t>
  </si>
  <si>
    <t>6217003860034711687</t>
  </si>
  <si>
    <t>6217562700000307347</t>
  </si>
  <si>
    <t>6259588702425124</t>
  </si>
  <si>
    <t>6223691389069760</t>
  </si>
  <si>
    <t>6222530595481149</t>
  </si>
  <si>
    <t>6228481928255730971</t>
  </si>
  <si>
    <t>4096667944232092</t>
  </si>
  <si>
    <t>6231900000041594181</t>
  </si>
  <si>
    <t>6230200071455773</t>
  </si>
  <si>
    <t>6228480866152070169</t>
  </si>
  <si>
    <t>6231900000014799452</t>
  </si>
  <si>
    <t>6231900000028343180</t>
  </si>
  <si>
    <t>6228480868429351075</t>
  </si>
  <si>
    <t>6227003860470073617</t>
  </si>
  <si>
    <t>6231900000054951328</t>
  </si>
  <si>
    <t>6217003860027892270</t>
  </si>
  <si>
    <t>6222022502019504755</t>
  </si>
  <si>
    <t>6231900000000772299</t>
  </si>
  <si>
    <t>6223691638778302</t>
  </si>
  <si>
    <t>6231900000062714833</t>
  </si>
  <si>
    <t>6228450868004834772</t>
  </si>
  <si>
    <t>5187107517110406</t>
  </si>
  <si>
    <t>6217003890000360169</t>
  </si>
  <si>
    <t>6217562700002389749</t>
  </si>
  <si>
    <t>6226550002960853</t>
  </si>
  <si>
    <t>6231900000017542362</t>
  </si>
  <si>
    <t>6226880022007231</t>
  </si>
  <si>
    <t>6226192200691392</t>
  </si>
  <si>
    <t>6283660301103673</t>
  </si>
  <si>
    <t>6214663860013030</t>
  </si>
  <si>
    <t>6212262502005437598</t>
  </si>
  <si>
    <t>5218990594759218</t>
  </si>
  <si>
    <t>6212262502022541158</t>
  </si>
  <si>
    <t>6228483618085061378</t>
  </si>
  <si>
    <t>6283174002615811</t>
  </si>
  <si>
    <t>6217003860030371049</t>
  </si>
  <si>
    <t>4564188006533379</t>
  </si>
  <si>
    <t>6223692032910442</t>
  </si>
  <si>
    <t>6225581320389898</t>
  </si>
  <si>
    <t>6231900000015532720</t>
  </si>
  <si>
    <t>6225758383583803</t>
  </si>
  <si>
    <t>6222350063862161</t>
  </si>
  <si>
    <t>6217902700000507853</t>
  </si>
  <si>
    <t>6212262502023849204</t>
  </si>
  <si>
    <t>6227003862090110134</t>
  </si>
  <si>
    <t>6216912201344838</t>
  </si>
  <si>
    <t>6217907000016704130</t>
  </si>
  <si>
    <t>6225330060890644</t>
  </si>
  <si>
    <t>64437010</t>
  </si>
  <si>
    <t>6212262502020770486</t>
  </si>
  <si>
    <t>6214157311800235833</t>
  </si>
  <si>
    <t>6217997300040325196</t>
  </si>
  <si>
    <t>6214858714632163</t>
  </si>
  <si>
    <t>6228482898585249274</t>
  </si>
  <si>
    <t>6228480868209127679</t>
  </si>
  <si>
    <t>6228483318600541976</t>
  </si>
  <si>
    <t>4270300030479546</t>
  </si>
  <si>
    <t>6217582700000293980</t>
  </si>
  <si>
    <t>6226020030064227</t>
  </si>
  <si>
    <t>6212262502016962881</t>
  </si>
  <si>
    <t>6228483860798392217</t>
  </si>
  <si>
    <t>6283660000605507</t>
  </si>
  <si>
    <t>6217790001056721166</t>
  </si>
  <si>
    <t>6214858713911055</t>
  </si>
  <si>
    <t>6226562436880680</t>
  </si>
  <si>
    <t>6214663860051980</t>
  </si>
  <si>
    <t>6227003880180201753</t>
  </si>
  <si>
    <t>6222300525385129</t>
  </si>
  <si>
    <t>6227004014010162733</t>
  </si>
  <si>
    <t>6228481931098440113</t>
  </si>
  <si>
    <t>6227003910480164672</t>
  </si>
  <si>
    <t>6228480868674975875</t>
  </si>
  <si>
    <t>6231900000054513490</t>
  </si>
  <si>
    <t>4984511298331040</t>
  </si>
  <si>
    <t>6210178002016233489</t>
  </si>
  <si>
    <t>6217872700000038293</t>
  </si>
  <si>
    <t>6217997300027070989</t>
  </si>
  <si>
    <t>6231900000118804414</t>
  </si>
  <si>
    <t>4392260031937491</t>
  </si>
  <si>
    <t>4984511238269326</t>
  </si>
  <si>
    <t>6217003890002529787</t>
  </si>
  <si>
    <t>6217232505000638728</t>
  </si>
  <si>
    <t>6214838714195346</t>
  </si>
  <si>
    <t>6222082505000908973</t>
  </si>
  <si>
    <t>6258091649872020</t>
  </si>
  <si>
    <t>6228481198274103176</t>
  </si>
  <si>
    <t>4392268306134686</t>
  </si>
  <si>
    <t>6212262513000360909</t>
  </si>
  <si>
    <t>6217003860006423469</t>
  </si>
  <si>
    <t>6227003860280213759</t>
  </si>
  <si>
    <t>6228480868676880875</t>
  </si>
  <si>
    <t>6216612700003705663</t>
  </si>
  <si>
    <t>6282680005679811</t>
  </si>
  <si>
    <t>6228481198614190271</t>
  </si>
  <si>
    <t>6214973901949229</t>
  </si>
  <si>
    <t>6217003860013743784</t>
  </si>
  <si>
    <t>6223692584602991</t>
  </si>
  <si>
    <t>6217232410000415625</t>
  </si>
  <si>
    <t>6217007170005372170</t>
  </si>
  <si>
    <t>6222082502002335156</t>
  </si>
  <si>
    <t>6212262512000097479</t>
  </si>
  <si>
    <t>6228480866186624569</t>
  </si>
  <si>
    <t>6217003860014614588</t>
  </si>
  <si>
    <t>6212882502000218001</t>
  </si>
  <si>
    <t>622908473562420912</t>
  </si>
  <si>
    <t>5316930009642287</t>
  </si>
  <si>
    <t>6231900000036560742</t>
  </si>
  <si>
    <t>4392268311087291</t>
  </si>
  <si>
    <t>6217003860015991134</t>
  </si>
  <si>
    <t>6228481190594985911</t>
  </si>
  <si>
    <t>6212262502007894911</t>
  </si>
  <si>
    <t>6226890113976475</t>
  </si>
  <si>
    <t>6228480868427515572</t>
  </si>
  <si>
    <t>6226961901268118</t>
  </si>
  <si>
    <t>6212261001070023517</t>
  </si>
  <si>
    <t>4392260028560074</t>
  </si>
  <si>
    <t>6222082502007537095</t>
  </si>
  <si>
    <t>6217003860036761920</t>
  </si>
  <si>
    <t>6259656001374630</t>
  </si>
  <si>
    <t>6217232502001134781</t>
  </si>
  <si>
    <t>6228480868012618872</t>
  </si>
  <si>
    <t>6228930001027075948</t>
  </si>
  <si>
    <t>6228480860482053912</t>
  </si>
  <si>
    <t>6236683860002632748</t>
  </si>
  <si>
    <t>6217003850000048412</t>
  </si>
  <si>
    <t>6231900000131891539</t>
  </si>
  <si>
    <t>6226192201589470</t>
  </si>
  <si>
    <t>6210178002029082055</t>
  </si>
  <si>
    <t>6223692263515126</t>
  </si>
  <si>
    <t>5288560014143601</t>
  </si>
  <si>
    <t>6231900000015755255</t>
  </si>
  <si>
    <t>6217003950003936470</t>
  </si>
  <si>
    <t>6231900000100833835</t>
  </si>
  <si>
    <t>4340617170007787</t>
  </si>
  <si>
    <t>6217562700000534460</t>
  </si>
  <si>
    <t>6214911300098339</t>
  </si>
  <si>
    <t>6217852700002731931</t>
  </si>
  <si>
    <t>6231900000067506903</t>
  </si>
  <si>
    <t>6227003960050031173</t>
  </si>
  <si>
    <t>4392268385778668</t>
  </si>
  <si>
    <t>4895920332683860</t>
  </si>
  <si>
    <t>6225751180622288</t>
  </si>
  <si>
    <t>6236683860004799057</t>
  </si>
  <si>
    <t>6230580000121074475</t>
  </si>
  <si>
    <t>6228480866168490567</t>
  </si>
  <si>
    <t>6223691387878147</t>
  </si>
  <si>
    <t>6217852700005518780</t>
  </si>
  <si>
    <t>6231900000054598046</t>
  </si>
  <si>
    <t>6214858713915122</t>
  </si>
  <si>
    <t>6217003890005828020</t>
  </si>
  <si>
    <t>6225758216436211</t>
  </si>
  <si>
    <t>6228480868042823674</t>
  </si>
  <si>
    <t>6228480868593108178</t>
  </si>
  <si>
    <t>6217003920005288899</t>
  </si>
  <si>
    <t>6230786000001245189</t>
  </si>
  <si>
    <t>6259699905128603</t>
  </si>
  <si>
    <t>6212262502015166526</t>
  </si>
  <si>
    <t>4218652200205357</t>
  </si>
  <si>
    <t>4367450115777332</t>
  </si>
  <si>
    <t>6228484148268417477</t>
  </si>
  <si>
    <t>6228450866001786961</t>
  </si>
  <si>
    <t>4063661644569746</t>
  </si>
  <si>
    <t>6222600590010068979</t>
  </si>
  <si>
    <t>6212262515003314361</t>
  </si>
  <si>
    <t>5203821321090931</t>
  </si>
  <si>
    <t>6214623221000250498</t>
  </si>
  <si>
    <t>6212262505000699815</t>
  </si>
  <si>
    <t>6217003860018429157</t>
  </si>
  <si>
    <t>6212262505002916720</t>
  </si>
  <si>
    <t>6236683910000702793</t>
  </si>
  <si>
    <t>6231900000014014431</t>
  </si>
  <si>
    <t>6236683860000346135</t>
  </si>
  <si>
    <t>6225768606695193</t>
  </si>
  <si>
    <t>4581232431986585</t>
  </si>
  <si>
    <t>6217852700009728468</t>
  </si>
  <si>
    <t>6229180033686611</t>
  </si>
  <si>
    <t>6222520588130316</t>
  </si>
  <si>
    <t>6231900000060180433</t>
  </si>
  <si>
    <t>6227003860020278831</t>
  </si>
  <si>
    <t>62230827002047262</t>
  </si>
  <si>
    <t>6228480868297274979</t>
  </si>
  <si>
    <t>6222520590665143</t>
  </si>
  <si>
    <t>6236683860003434722</t>
  </si>
  <si>
    <t>6210178002043403642</t>
  </si>
  <si>
    <t>6228481938504506676</t>
  </si>
  <si>
    <t>6217003890002819584</t>
  </si>
  <si>
    <t>6236683860000703327</t>
  </si>
  <si>
    <t>6231900000112867490</t>
  </si>
  <si>
    <t>6212262502003564658</t>
  </si>
  <si>
    <t>62230827004635098</t>
  </si>
  <si>
    <t>6228481938617734678</t>
  </si>
  <si>
    <t>6217003890004466038</t>
  </si>
  <si>
    <t>6212262502026065717</t>
  </si>
  <si>
    <t>6228480868625966973</t>
  </si>
  <si>
    <t>6223691630138893</t>
  </si>
  <si>
    <t>4895920350465489</t>
  </si>
  <si>
    <t>622908473510549713</t>
  </si>
  <si>
    <t>6212262502014853967</t>
  </si>
  <si>
    <t>5187187006188998</t>
  </si>
  <si>
    <t>6228480868243718871</t>
  </si>
  <si>
    <t>6217997300040047279</t>
  </si>
  <si>
    <t>6222082502003326170</t>
  </si>
  <si>
    <t>6228483978590196071</t>
  </si>
  <si>
    <t>6231900020002046823</t>
  </si>
  <si>
    <t>6231900000075414231</t>
  </si>
  <si>
    <t>6217003890000251277</t>
  </si>
  <si>
    <t>6217996900069682525</t>
  </si>
  <si>
    <t>6225380068336207</t>
  </si>
  <si>
    <t>03070010</t>
  </si>
  <si>
    <t>4563512700116026922</t>
  </si>
  <si>
    <t>6223692474688449</t>
  </si>
  <si>
    <t>6228480868638577577</t>
  </si>
  <si>
    <t>6231900000027003256</t>
  </si>
  <si>
    <t>6228481619660526977</t>
  </si>
  <si>
    <t>6217993300036269600</t>
  </si>
  <si>
    <t>6214157312904259877</t>
  </si>
  <si>
    <t>6222082502006250856</t>
  </si>
  <si>
    <t>6250711640817041</t>
  </si>
  <si>
    <t>4392268315277369</t>
  </si>
  <si>
    <t>6217852700001414851</t>
  </si>
  <si>
    <t>6228463976006061768</t>
  </si>
  <si>
    <t>6223691093857773</t>
  </si>
  <si>
    <t>6283174241102829</t>
  </si>
  <si>
    <t>6228480868589531375</t>
  </si>
  <si>
    <t>6222082502000010462</t>
  </si>
  <si>
    <t>6217007140001296814</t>
  </si>
  <si>
    <t>6221570000070583</t>
  </si>
  <si>
    <t>6217852700011900402</t>
  </si>
  <si>
    <t>6231900000059646691</t>
  </si>
  <si>
    <t>6231900000095806127</t>
  </si>
  <si>
    <t>6212262502010532540</t>
  </si>
  <si>
    <t>6231900000041660032</t>
  </si>
  <si>
    <t>6217790001078312861</t>
  </si>
  <si>
    <t>6225757588773631</t>
  </si>
  <si>
    <t>6217003860009682335</t>
  </si>
  <si>
    <t>6228483318598674870</t>
  </si>
  <si>
    <t>6228483868407022273</t>
  </si>
  <si>
    <t>6217562700003005088</t>
  </si>
  <si>
    <t>6225757542433199</t>
  </si>
  <si>
    <t>6217921200719683</t>
  </si>
  <si>
    <t>6217003860035188497</t>
  </si>
  <si>
    <t>6217003900003756402</t>
  </si>
  <si>
    <t>6217003900005644911</t>
  </si>
  <si>
    <t>6223691300373176</t>
  </si>
  <si>
    <t>6214833880490068</t>
  </si>
  <si>
    <t>6228480861197982114</t>
  </si>
  <si>
    <t>6214600180006952910</t>
  </si>
  <si>
    <t>6228480868668875974</t>
  </si>
  <si>
    <t>6222082502001301886</t>
  </si>
  <si>
    <t>6228480866190047567</t>
  </si>
  <si>
    <t>4518109211025529</t>
  </si>
  <si>
    <t>01027380</t>
  </si>
  <si>
    <t>6225757551291009</t>
  </si>
  <si>
    <t>6226580043255518</t>
  </si>
  <si>
    <t>6228480868597399575</t>
  </si>
  <si>
    <t>6259656740062181</t>
  </si>
  <si>
    <t>6259190221801297</t>
  </si>
  <si>
    <t>6228480868238061378</t>
  </si>
  <si>
    <t>6228481198148794275</t>
  </si>
  <si>
    <t>6228481198053930377</t>
  </si>
  <si>
    <t>6214838770694877</t>
  </si>
  <si>
    <t>6230200070273888</t>
  </si>
  <si>
    <t>6217003910002887140</t>
  </si>
  <si>
    <t>6225757547807900</t>
  </si>
  <si>
    <t>6214838580614222</t>
  </si>
  <si>
    <t>6217003860011158134</t>
  </si>
  <si>
    <t>6259691104071346</t>
  </si>
  <si>
    <t>6210987300002993152</t>
  </si>
  <si>
    <t>6217852700006003337</t>
  </si>
  <si>
    <t>4367424022017007593</t>
  </si>
  <si>
    <t>6214838710921984</t>
  </si>
  <si>
    <t>6214858712926369</t>
  </si>
  <si>
    <t>6231900000009114287</t>
  </si>
  <si>
    <t>6217003920002458123</t>
  </si>
  <si>
    <t>622908473478873113</t>
  </si>
  <si>
    <t>6231900000131081685</t>
  </si>
  <si>
    <t>6228930001063768026</t>
  </si>
  <si>
    <t>6214838710507759</t>
  </si>
  <si>
    <t>6230582000013856441</t>
  </si>
  <si>
    <t>6228480868616011474</t>
  </si>
  <si>
    <t>6222620590001261845</t>
  </si>
  <si>
    <t>6217790001010650477</t>
  </si>
  <si>
    <t>6217003860019332558</t>
  </si>
  <si>
    <t>6217003860008965665</t>
  </si>
  <si>
    <t>6228411933038999369</t>
  </si>
  <si>
    <t>6231900000040681351</t>
  </si>
  <si>
    <t>6214973901606951</t>
  </si>
  <si>
    <t>6228483318335912476</t>
  </si>
  <si>
    <t>6228413350070749313</t>
  </si>
  <si>
    <t>4270200059920596</t>
  </si>
  <si>
    <t>6231900000107204873</t>
  </si>
  <si>
    <t>6217003860005347859</t>
  </si>
  <si>
    <t>62230828001838206</t>
  </si>
  <si>
    <t>6259654241204097</t>
  </si>
  <si>
    <t>6227003860810118569</t>
  </si>
  <si>
    <t>6231900000066669595</t>
  </si>
  <si>
    <t>6217232410001107999</t>
  </si>
  <si>
    <t>6217003860016236620</t>
  </si>
  <si>
    <t>6231900000065005650</t>
  </si>
  <si>
    <t>4895920310505622</t>
  </si>
  <si>
    <t>6226202201077648</t>
  </si>
  <si>
    <t>6225768301618797</t>
  </si>
  <si>
    <t>6217003860034883031</t>
  </si>
  <si>
    <t>6223692215465198</t>
  </si>
  <si>
    <t>6214858710468745</t>
  </si>
  <si>
    <t>6214838712491788</t>
  </si>
  <si>
    <t>6217003860019350824</t>
  </si>
  <si>
    <t>6222002502202175573</t>
  </si>
  <si>
    <t>6217003890004002387</t>
  </si>
  <si>
    <t>6236683860004522806</t>
  </si>
  <si>
    <t>6270670386365829</t>
  </si>
  <si>
    <t>6236683890000946709</t>
  </si>
  <si>
    <t>6212262512000264152</t>
  </si>
  <si>
    <t>4392258385099983</t>
  </si>
  <si>
    <t>6228211920006909019</t>
  </si>
  <si>
    <t>6228410863009452067</t>
  </si>
  <si>
    <t>6236683860003960403</t>
  </si>
  <si>
    <t>6214858714571536</t>
  </si>
  <si>
    <t>6225758306457218</t>
  </si>
  <si>
    <t>6227535300014775</t>
  </si>
  <si>
    <t>6228480861076462113</t>
  </si>
  <si>
    <t>6231900000012733883</t>
  </si>
  <si>
    <t>6217852700005518137</t>
  </si>
  <si>
    <t>6225330061295959</t>
  </si>
  <si>
    <t>6223691836193593</t>
  </si>
  <si>
    <t>6228480158179811373</t>
  </si>
  <si>
    <t>6222620590004661033</t>
  </si>
  <si>
    <t>6225768769193119</t>
  </si>
  <si>
    <t>4340613860465161</t>
  </si>
  <si>
    <t>6231900000013081985</t>
  </si>
  <si>
    <t>6225750016627495</t>
  </si>
  <si>
    <t>6212262513000596171</t>
  </si>
  <si>
    <t>6227003860750168814</t>
  </si>
  <si>
    <t>6225768771936885</t>
  </si>
  <si>
    <t>6217003860031474891</t>
  </si>
  <si>
    <t>6223691015350113</t>
  </si>
  <si>
    <t>6222600590005466378</t>
  </si>
  <si>
    <t>5183778872064612</t>
  </si>
  <si>
    <t>6228483978409338179</t>
  </si>
  <si>
    <t>6231900000053235954</t>
  </si>
  <si>
    <t>4518109219078074</t>
  </si>
  <si>
    <t>6228480861221414019</t>
  </si>
  <si>
    <t>6226961900997857</t>
  </si>
  <si>
    <t>6222082502007306129</t>
  </si>
  <si>
    <t>6217003860032062422</t>
  </si>
  <si>
    <t>6217997300020473503</t>
  </si>
  <si>
    <t>6214838710009939</t>
  </si>
  <si>
    <t>6226202002220025</t>
  </si>
  <si>
    <t>6227003860590214240</t>
  </si>
  <si>
    <t>6217003860011271721</t>
  </si>
  <si>
    <t>6222520594889418</t>
  </si>
  <si>
    <t>6227003861290050041</t>
  </si>
  <si>
    <t>4563512700124132555</t>
  </si>
  <si>
    <t>6225768759019332</t>
  </si>
  <si>
    <t>6225571320216217</t>
  </si>
  <si>
    <t>6216602700000820244</t>
  </si>
  <si>
    <t>6228480868648795177</t>
  </si>
  <si>
    <t>6228480868584893770</t>
  </si>
  <si>
    <t>6214838714467406</t>
  </si>
  <si>
    <t>6227077750811483</t>
  </si>
  <si>
    <t>5264103860396482</t>
  </si>
  <si>
    <t>6225780702478671</t>
  </si>
  <si>
    <t>6226222202512765</t>
  </si>
  <si>
    <t>6222082509000108147</t>
  </si>
  <si>
    <t>6228483348596834770</t>
  </si>
  <si>
    <t>6217997300026604937</t>
  </si>
  <si>
    <t>6258091320162493</t>
  </si>
  <si>
    <t>6228480868624963674</t>
  </si>
  <si>
    <t>6231900000031734573</t>
  </si>
  <si>
    <t>6231900000111379893</t>
  </si>
  <si>
    <t>6236683860004268467</t>
  </si>
  <si>
    <t>6231900000031790104</t>
  </si>
  <si>
    <t>6259654241658920</t>
  </si>
  <si>
    <t>6223691254517133</t>
  </si>
  <si>
    <t>6223692081358089</t>
  </si>
  <si>
    <t>6231900000058800539</t>
  </si>
  <si>
    <t>6231900000066419835</t>
  </si>
  <si>
    <t>6217003860012291207</t>
  </si>
  <si>
    <t>6221550323887327</t>
  </si>
  <si>
    <t>6231900000128744964</t>
  </si>
  <si>
    <t>6217997300020613298</t>
  </si>
  <si>
    <t>6217003860020630636</t>
  </si>
  <si>
    <t>6228484156029995665</t>
  </si>
  <si>
    <t>6223692169724863</t>
  </si>
  <si>
    <t>3568891134331586</t>
  </si>
  <si>
    <t>6217003860035846052</t>
  </si>
  <si>
    <t>6228480868639968874</t>
  </si>
  <si>
    <t>3568891131773004</t>
  </si>
  <si>
    <t>6221662144262463</t>
  </si>
  <si>
    <t>6222620590005665207</t>
  </si>
  <si>
    <t>6225970052482767</t>
  </si>
  <si>
    <t>6228483348180203978</t>
  </si>
  <si>
    <t>6217997300028777517</t>
  </si>
  <si>
    <t>6222620590000332027</t>
  </si>
  <si>
    <t>6222082518000149704</t>
  </si>
  <si>
    <t>6217007170004634166</t>
  </si>
  <si>
    <t>6217852700011719513</t>
  </si>
  <si>
    <t>6216823020000107531</t>
  </si>
  <si>
    <t>15587317</t>
  </si>
  <si>
    <t>6212262502000807076</t>
  </si>
  <si>
    <t>6228414150334370917</t>
  </si>
  <si>
    <t>6225888713077562</t>
  </si>
  <si>
    <t>6217003860023828054</t>
  </si>
  <si>
    <t>5309900048082729</t>
  </si>
  <si>
    <t>6225768785416510</t>
  </si>
  <si>
    <t>6217232502001500403</t>
  </si>
  <si>
    <t>6228480868038690871</t>
  </si>
  <si>
    <t>6222022505000814562</t>
  </si>
  <si>
    <t>6231900000118905682</t>
  </si>
  <si>
    <t>6228480860698023618</t>
  </si>
  <si>
    <t>6212262502010540519</t>
  </si>
  <si>
    <t>5201521321167620</t>
  </si>
  <si>
    <t>6228481938295457675</t>
  </si>
  <si>
    <t>6228483336092520969</t>
  </si>
  <si>
    <t>6221550983974761</t>
  </si>
  <si>
    <t>6236683860003387672</t>
  </si>
  <si>
    <t>6227080220784272</t>
  </si>
  <si>
    <t>6217002190019558759</t>
  </si>
  <si>
    <t>01054560</t>
  </si>
  <si>
    <t>6236683860003581084</t>
  </si>
  <si>
    <t>6221662092328498</t>
  </si>
  <si>
    <t>6236683890000096380</t>
  </si>
  <si>
    <t>4270300055833320</t>
  </si>
  <si>
    <t>6283174240194769</t>
  </si>
  <si>
    <t>6222082502004354676</t>
  </si>
  <si>
    <t>6231900000058978756</t>
  </si>
  <si>
    <t>6228581099006533707</t>
  </si>
  <si>
    <t>14293450</t>
  </si>
  <si>
    <t>6282880042399254</t>
  </si>
  <si>
    <t>4096703981279199</t>
  </si>
  <si>
    <t>6222530598886898</t>
  </si>
  <si>
    <t>6210331410023503006</t>
  </si>
  <si>
    <t>6217562700002886389</t>
  </si>
  <si>
    <t>6231900025630761685</t>
  </si>
  <si>
    <t>6225591320369360</t>
  </si>
  <si>
    <t>6231900000052785934</t>
  </si>
  <si>
    <t>6217003370007674060</t>
  </si>
  <si>
    <t>01056100</t>
  </si>
  <si>
    <t>6228484158353841176</t>
  </si>
  <si>
    <t>6231900000057513364</t>
  </si>
  <si>
    <t>6212262507005025384</t>
  </si>
  <si>
    <t>5570800000184079</t>
  </si>
  <si>
    <t>6214993860380620</t>
  </si>
  <si>
    <t>6212262502022888187</t>
  </si>
  <si>
    <t>6259075338035121</t>
  </si>
  <si>
    <t>6258081656625296</t>
  </si>
  <si>
    <t>6226880089765655</t>
  </si>
  <si>
    <t>6217003940000397511</t>
  </si>
  <si>
    <t>6228480868586470270</t>
  </si>
  <si>
    <t>6231900000000203709</t>
  </si>
  <si>
    <t>6217003860034410306</t>
  </si>
  <si>
    <t>6217232502000318328</t>
  </si>
  <si>
    <t>6217003910005391736</t>
  </si>
  <si>
    <t>6228480868597053677</t>
  </si>
  <si>
    <t>6222530590753138</t>
  </si>
  <si>
    <t>4581240595388035</t>
  </si>
  <si>
    <t>6217003860027677283</t>
  </si>
  <si>
    <t>6217003860012964084</t>
  </si>
  <si>
    <t>6236683860001563753</t>
  </si>
  <si>
    <t>6222082502008026429</t>
  </si>
  <si>
    <t>6222520591684887</t>
  </si>
  <si>
    <t>6228480868592070577</t>
  </si>
  <si>
    <t>6222022409002135706</t>
  </si>
  <si>
    <t>6230582000053502103</t>
  </si>
  <si>
    <t>6212262502024144852</t>
  </si>
  <si>
    <t>6217862700001027883</t>
  </si>
  <si>
    <t>4367450019464565</t>
  </si>
  <si>
    <t>6231900000040084101</t>
  </si>
  <si>
    <t>6231900000075707725</t>
  </si>
  <si>
    <t>6228483348609131479</t>
  </si>
  <si>
    <t>6228480860343452519</t>
  </si>
  <si>
    <t>6223691754279069</t>
  </si>
  <si>
    <t>6226230038845663</t>
  </si>
  <si>
    <t>6236683860005405373</t>
  </si>
  <si>
    <t>6228481938449159276</t>
  </si>
  <si>
    <t>6225768313610519</t>
  </si>
  <si>
    <t>6212262502006086139</t>
  </si>
  <si>
    <t>6212262502004119189</t>
  </si>
  <si>
    <t>4349100597880988</t>
  </si>
  <si>
    <t>6214571681002851902</t>
  </si>
  <si>
    <t>6217003860002957148</t>
  </si>
  <si>
    <t>6236683860002164122</t>
  </si>
  <si>
    <t>6222082502004693719</t>
  </si>
  <si>
    <t>6228482898068451470</t>
  </si>
  <si>
    <t>6231900000073553931</t>
  </si>
  <si>
    <t>6228480868045282779</t>
  </si>
  <si>
    <t>6217902700002501367</t>
  </si>
  <si>
    <t>6226661300385014</t>
  </si>
  <si>
    <t>6225768778325470</t>
  </si>
  <si>
    <t>6212262410002943271</t>
  </si>
  <si>
    <t>6259960239948821</t>
  </si>
  <si>
    <t>6225780601035192</t>
  </si>
  <si>
    <t>6217003860017043215</t>
  </si>
  <si>
    <t>3563918002529671</t>
  </si>
  <si>
    <t>6231900000075866133</t>
  </si>
  <si>
    <t>6226230224895803</t>
  </si>
  <si>
    <t>6217852700008271338</t>
  </si>
  <si>
    <t>6228483868589220570</t>
  </si>
  <si>
    <t>6231900000053740607</t>
  </si>
  <si>
    <t>6231900000066785136</t>
  </si>
  <si>
    <t>6231900000104583477</t>
  </si>
  <si>
    <t>6217852700005974397</t>
  </si>
  <si>
    <t>6212262512001766502</t>
  </si>
  <si>
    <t>6231900000063813386</t>
  </si>
  <si>
    <t>6231900000062958893</t>
  </si>
  <si>
    <t>6222002018100287295</t>
  </si>
  <si>
    <t>6228480068838245170</t>
  </si>
  <si>
    <t>6223692212776555</t>
  </si>
  <si>
    <t>62230824013607564</t>
  </si>
  <si>
    <t>5187107702073542</t>
  </si>
  <si>
    <t>5105290027300086</t>
  </si>
  <si>
    <t>6225888713343303</t>
  </si>
  <si>
    <t>6217003860012057004</t>
  </si>
  <si>
    <t>6217997300024110523</t>
  </si>
  <si>
    <t>6226009953050388</t>
  </si>
  <si>
    <t>6217902700001392313</t>
  </si>
  <si>
    <t>3568891182305110</t>
  </si>
  <si>
    <t>6214838715843977</t>
  </si>
  <si>
    <t>4392258316145111</t>
  </si>
  <si>
    <t>6228480860804362512</t>
  </si>
  <si>
    <t>6258091647631477</t>
  </si>
  <si>
    <t>6228480868040664971</t>
  </si>
  <si>
    <t>6221570099102511</t>
  </si>
  <si>
    <t>6231900000062411828</t>
  </si>
  <si>
    <t>6228484148592873775</t>
  </si>
  <si>
    <t>6214858710989013</t>
  </si>
  <si>
    <t>6228460018000188074</t>
  </si>
  <si>
    <t>6217003860021726235</t>
  </si>
  <si>
    <t>6259760157693395</t>
  </si>
  <si>
    <t>6226661300221524</t>
  </si>
  <si>
    <t>4563512700123372475</t>
  </si>
  <si>
    <t>4682038710910925</t>
  </si>
  <si>
    <t>6217007110010621427</t>
  </si>
  <si>
    <t>6217997300048605698</t>
  </si>
  <si>
    <t>6236683850000010856</t>
  </si>
  <si>
    <t>6231900000007106095</t>
  </si>
  <si>
    <t>6223691216102263</t>
  </si>
  <si>
    <t>6228480868544638273</t>
  </si>
  <si>
    <t>6258091666965632</t>
  </si>
  <si>
    <t>4033938000722250</t>
  </si>
  <si>
    <t>6217562700002189974</t>
  </si>
  <si>
    <t>6228360005238051</t>
  </si>
  <si>
    <t>6217003860006436792</t>
  </si>
  <si>
    <t>6217852700008752600</t>
  </si>
  <si>
    <t>6210803860018514</t>
  </si>
  <si>
    <t>6214600180015525186</t>
  </si>
  <si>
    <t>6217681900308951</t>
  </si>
  <si>
    <t>6212262512001767419</t>
  </si>
  <si>
    <t>6227003860590433832</t>
  </si>
  <si>
    <t>6236683900000010040</t>
  </si>
  <si>
    <t>6212262516001424558</t>
  </si>
  <si>
    <t>6212262502009902993</t>
  </si>
  <si>
    <t>6217562700000683630</t>
  </si>
  <si>
    <t>6221551892983869</t>
  </si>
  <si>
    <t>6214858712706571</t>
  </si>
  <si>
    <t>6212262502027541559</t>
  </si>
  <si>
    <t>6235732700000240875</t>
  </si>
  <si>
    <t>6217852700012247217</t>
  </si>
  <si>
    <t>6228481928253939475</t>
  </si>
  <si>
    <t>6222620590002639577</t>
  </si>
  <si>
    <t>6217852700012051924</t>
  </si>
  <si>
    <t>4391880581835679</t>
  </si>
  <si>
    <t>6210178002030121009</t>
  </si>
  <si>
    <t>5201521320989453</t>
  </si>
  <si>
    <t>4367482062087126</t>
  </si>
  <si>
    <t>4518109219279383</t>
  </si>
  <si>
    <t>6228480868211922075</t>
  </si>
  <si>
    <t>6231900000064946011</t>
  </si>
  <si>
    <t>6229227198035108</t>
  </si>
  <si>
    <t>4367480022562931</t>
  </si>
  <si>
    <t>6214858711894105</t>
  </si>
  <si>
    <t>6228480868193801172</t>
  </si>
  <si>
    <t>6226192201717444</t>
  </si>
  <si>
    <t>5183777768755200</t>
  </si>
  <si>
    <t>6216612700003585701</t>
  </si>
  <si>
    <t>6231900000126933429</t>
  </si>
  <si>
    <t>6228483868440602370</t>
  </si>
  <si>
    <t>6212262505004932899</t>
  </si>
  <si>
    <t>6228480868615756772</t>
  </si>
  <si>
    <t>6230200073170370</t>
  </si>
  <si>
    <t>6217003860032740068</t>
  </si>
  <si>
    <t>6259065357427390</t>
  </si>
  <si>
    <t>6228480128322347070</t>
  </si>
  <si>
    <t>5240943860171107</t>
  </si>
  <si>
    <t>6214838718762166</t>
  </si>
  <si>
    <t>6259699907199636</t>
  </si>
  <si>
    <t>6214858711859959</t>
  </si>
  <si>
    <t>5201521320615017</t>
  </si>
  <si>
    <t>6231900000079940744</t>
  </si>
  <si>
    <t>6231900000078045149</t>
  </si>
  <si>
    <t>6217007170003307285</t>
  </si>
  <si>
    <t>6222622420000613580</t>
  </si>
  <si>
    <t>5240705669286133</t>
  </si>
  <si>
    <t>6231900000122805373</t>
  </si>
  <si>
    <t>6212262502027237158</t>
  </si>
  <si>
    <t>6228480609301669170</t>
  </si>
  <si>
    <t>6212262512000480394</t>
  </si>
  <si>
    <t>6221532320014157023</t>
  </si>
  <si>
    <t>04296510</t>
  </si>
  <si>
    <t>6212262507003898865</t>
  </si>
  <si>
    <t>6210178002035808162</t>
  </si>
  <si>
    <t>6228483860967096813</t>
  </si>
  <si>
    <t>6217003860036035028</t>
  </si>
  <si>
    <t>6228411920365147217</t>
  </si>
  <si>
    <t>6236683860001586242</t>
  </si>
  <si>
    <t>6217003680002955581</t>
  </si>
  <si>
    <t>6228483338306872970</t>
  </si>
  <si>
    <t>6223691920239146</t>
  </si>
  <si>
    <t>6222082502001919125</t>
  </si>
  <si>
    <t>6217862700000399309</t>
  </si>
  <si>
    <t>5124128860569713</t>
  </si>
  <si>
    <t>6228481930689402219</t>
  </si>
  <si>
    <t>6236683860003178949</t>
  </si>
  <si>
    <t>6222082502003851334</t>
  </si>
  <si>
    <t>6212262502028027657</t>
  </si>
  <si>
    <t>6226621302224645</t>
  </si>
  <si>
    <t>6231900000056620954</t>
  </si>
  <si>
    <t>6212252502000342043</t>
  </si>
  <si>
    <t>6222082502004420105</t>
  </si>
  <si>
    <t>6222520594555845</t>
  </si>
  <si>
    <t>6228481938156618977</t>
  </si>
  <si>
    <t>6215582509000039937</t>
  </si>
  <si>
    <t>6236683860000466875</t>
  </si>
  <si>
    <t>6231900000108741022</t>
  </si>
  <si>
    <t>6228930001126570435</t>
  </si>
  <si>
    <t>6228481930417383210</t>
  </si>
  <si>
    <t>6227003860710056356</t>
  </si>
  <si>
    <t>6222022507004195311</t>
  </si>
  <si>
    <t>6217003860009780352</t>
  </si>
  <si>
    <t>6231900000027822978</t>
  </si>
  <si>
    <t>6214157311800155361</t>
  </si>
  <si>
    <t>5203821320707774</t>
  </si>
  <si>
    <t>6231900000016628014</t>
  </si>
  <si>
    <t>6231900000118788062</t>
  </si>
  <si>
    <t>6228480866014035566</t>
  </si>
  <si>
    <t>6228481938600618078</t>
  </si>
  <si>
    <t>6212262502016557053</t>
  </si>
  <si>
    <t>6228450868004269870</t>
  </si>
  <si>
    <t>6217997300007292983</t>
  </si>
  <si>
    <t>6217997300027932063</t>
  </si>
  <si>
    <t>6212262502006302999</t>
  </si>
  <si>
    <t>6231900000065462927</t>
  </si>
  <si>
    <t>6226230198344127</t>
  </si>
  <si>
    <t>5201521320826358</t>
  </si>
  <si>
    <t>6212262511001513914</t>
  </si>
  <si>
    <t>6223690906626649</t>
  </si>
  <si>
    <t>6231900000031009224</t>
  </si>
  <si>
    <t>6228483618250471477</t>
  </si>
  <si>
    <t>6212262410003820817</t>
  </si>
  <si>
    <t>6225768324196508</t>
  </si>
  <si>
    <t>6223692077545277</t>
  </si>
  <si>
    <t>4392268332377127</t>
  </si>
  <si>
    <t>6223691520085337</t>
  </si>
  <si>
    <t>6225551320990169</t>
  </si>
  <si>
    <t>6228930001115765384</t>
  </si>
  <si>
    <t>6226230215545169</t>
  </si>
  <si>
    <t>6231900000116348109</t>
  </si>
  <si>
    <t>5187107601767970</t>
  </si>
  <si>
    <t>6231900000012821639</t>
  </si>
  <si>
    <t>6223692129740397</t>
  </si>
  <si>
    <t>6231900000108983657</t>
  </si>
  <si>
    <t>6229180025231905</t>
  </si>
  <si>
    <t>6228450868004831877</t>
  </si>
  <si>
    <t>6258081656803067</t>
  </si>
  <si>
    <t>6217003580000509796</t>
  </si>
  <si>
    <t>6231900000029790371</t>
  </si>
  <si>
    <t>6214157311800327929</t>
  </si>
  <si>
    <t>6236683860004008996</t>
  </si>
  <si>
    <t>6231900000000378501</t>
  </si>
  <si>
    <t>6217987300000030242</t>
  </si>
  <si>
    <t>6228480861159729610</t>
  </si>
  <si>
    <t>6223691540349838</t>
  </si>
  <si>
    <t>6212812518000225387</t>
  </si>
  <si>
    <t>6228480868174137471</t>
  </si>
  <si>
    <t>6226230301384333</t>
  </si>
  <si>
    <t>5522457170013163</t>
  </si>
  <si>
    <t>6217003860036310421</t>
  </si>
  <si>
    <t>6214858711214742</t>
  </si>
  <si>
    <t>6228480868335349270</t>
  </si>
  <si>
    <t>6228480868599655370</t>
  </si>
  <si>
    <t>6217232502000386077</t>
  </si>
  <si>
    <t>5194130010053106</t>
  </si>
  <si>
    <t>6230521930000427679</t>
  </si>
  <si>
    <t>6225768323776136</t>
  </si>
  <si>
    <t>6217003890001582167</t>
  </si>
  <si>
    <t>5201521320838296</t>
  </si>
  <si>
    <t>6225757530006296</t>
  </si>
  <si>
    <t>5201690595985395</t>
  </si>
  <si>
    <t>6217997300018732183</t>
  </si>
  <si>
    <t>6217003860006642647</t>
  </si>
  <si>
    <t>6217232513000014775</t>
  </si>
  <si>
    <t>6225250028120134</t>
  </si>
  <si>
    <t>5324505033800836</t>
  </si>
  <si>
    <t>6228480868194601571</t>
  </si>
  <si>
    <t>6214663860338718</t>
  </si>
  <si>
    <t>6225561320353631</t>
  </si>
  <si>
    <t>6231900020004181149</t>
  </si>
  <si>
    <t>6217003860005573298</t>
  </si>
  <si>
    <t>5187187004451752</t>
  </si>
  <si>
    <t>6259960285163069</t>
  </si>
  <si>
    <t>6228480866220776763</t>
  </si>
  <si>
    <t>6217003950003732341</t>
  </si>
  <si>
    <t>6253624023980749</t>
  </si>
  <si>
    <t>6222339219755320</t>
  </si>
  <si>
    <t>6222520592939173</t>
  </si>
  <si>
    <t>6228480868661151274</t>
  </si>
  <si>
    <t>6224698070592108</t>
  </si>
  <si>
    <t>6228930001032611885</t>
  </si>
  <si>
    <t>6222082502008793747</t>
  </si>
  <si>
    <t>6231900000056805209</t>
  </si>
  <si>
    <t>6222620590000866875</t>
  </si>
  <si>
    <t>6250990368061517</t>
  </si>
  <si>
    <t>04012902</t>
  </si>
  <si>
    <t>6217003860033902410</t>
  </si>
  <si>
    <t>6214838716904133</t>
  </si>
  <si>
    <t>6227003860870220552</t>
  </si>
  <si>
    <t>6223691157597596</t>
  </si>
  <si>
    <t>6228480606742807476</t>
  </si>
  <si>
    <t>5203821643858932</t>
  </si>
  <si>
    <t>6217790001027672225</t>
  </si>
  <si>
    <t>6231900000129603557</t>
  </si>
  <si>
    <t>6217852700018114288</t>
  </si>
  <si>
    <t>000749693360</t>
  </si>
  <si>
    <t>6228480868193480076</t>
  </si>
  <si>
    <t>6258091670621304</t>
  </si>
  <si>
    <t>6228483866050754168</t>
  </si>
  <si>
    <t>6258081664313943</t>
  </si>
  <si>
    <t>6227003860360366857</t>
  </si>
  <si>
    <t>6258600001401473</t>
  </si>
  <si>
    <t>6217002720003418444</t>
  </si>
  <si>
    <t>01055200</t>
  </si>
  <si>
    <t>6236683860000499454</t>
  </si>
  <si>
    <t>6228480868516429578</t>
  </si>
  <si>
    <t>6228483308599020975</t>
  </si>
  <si>
    <t>6231900000066726361</t>
  </si>
  <si>
    <t>6217852700007950684</t>
  </si>
  <si>
    <t>4563512700125289974</t>
  </si>
  <si>
    <t>6217003880001019500</t>
  </si>
  <si>
    <t>6226192200873982</t>
  </si>
  <si>
    <t>6221550331474407</t>
  </si>
  <si>
    <t>5105290032221327</t>
  </si>
  <si>
    <t>6226580060118169</t>
  </si>
  <si>
    <t>6236683320006237275</t>
  </si>
  <si>
    <t>6231900000112474297</t>
  </si>
  <si>
    <t>6222520590341620</t>
  </si>
  <si>
    <t>6226230038332035</t>
  </si>
  <si>
    <t>6217003860012617542</t>
  </si>
  <si>
    <t>6217232513000035341</t>
  </si>
  <si>
    <t>6212262502012632751</t>
  </si>
  <si>
    <t>6228480860986954714</t>
  </si>
  <si>
    <t>6231900000109649711</t>
  </si>
  <si>
    <t>6227003860820111281</t>
  </si>
  <si>
    <t>6217003860019712577</t>
  </si>
  <si>
    <t>6217996620002211345</t>
  </si>
  <si>
    <t>6228481926241002463</t>
  </si>
  <si>
    <t>6282680024511326</t>
  </si>
  <si>
    <t>6223691261115004</t>
  </si>
  <si>
    <t>6222520595793882</t>
  </si>
  <si>
    <t>6217852700009814029</t>
  </si>
  <si>
    <t>6225768101398137</t>
  </si>
  <si>
    <t>6228110013145891</t>
  </si>
  <si>
    <t>6222082502006972459</t>
  </si>
  <si>
    <t>6222083602013976466</t>
  </si>
  <si>
    <t>6231900025544720728</t>
  </si>
  <si>
    <t>6225768756813232</t>
  </si>
  <si>
    <t>6223691412814950</t>
  </si>
  <si>
    <t>6227003860640017627</t>
  </si>
  <si>
    <t>6231900000109892758</t>
  </si>
  <si>
    <t>6217003860014740490</t>
  </si>
  <si>
    <t>6217852700001448867</t>
  </si>
  <si>
    <t>6217003860002750899</t>
  </si>
  <si>
    <t>6222082502004042453</t>
  </si>
  <si>
    <t>6259960088871637</t>
  </si>
  <si>
    <t>6228482896135879269</t>
  </si>
  <si>
    <t>6228480861073762119</t>
  </si>
  <si>
    <t>6259960031745573</t>
  </si>
  <si>
    <t>6217852700005371982</t>
  </si>
  <si>
    <t>6217003860035469152</t>
  </si>
  <si>
    <t>6228480868300069077</t>
  </si>
  <si>
    <t>6228480860780044217</t>
  </si>
  <si>
    <t>6212262502009317580</t>
  </si>
  <si>
    <t>6222082502004388344</t>
  </si>
  <si>
    <t>6226192200522852</t>
  </si>
  <si>
    <t>6210178002026285453</t>
  </si>
  <si>
    <t>6228480868586175374</t>
  </si>
  <si>
    <t>6222082502008913923</t>
  </si>
  <si>
    <t>6217003860001301421</t>
  </si>
  <si>
    <t>4581242433380489</t>
  </si>
  <si>
    <t>6228483308283495772</t>
  </si>
  <si>
    <t>6216612700004080454</t>
  </si>
  <si>
    <t>6223692331315095</t>
  </si>
  <si>
    <t>4218700018389242</t>
  </si>
  <si>
    <t>6228481936117953962</t>
  </si>
  <si>
    <t>6222520591937608</t>
  </si>
  <si>
    <t>6228480868237828579</t>
  </si>
  <si>
    <t>6217232502000781368</t>
  </si>
  <si>
    <t>6216912200321670</t>
  </si>
  <si>
    <t>6212262502006518164</t>
  </si>
  <si>
    <t>6222082502003118551</t>
  </si>
  <si>
    <t>6253624037211420</t>
  </si>
  <si>
    <t>6226550012261748</t>
  </si>
  <si>
    <t>6217852700004938120</t>
  </si>
  <si>
    <t>6222520594308989</t>
  </si>
  <si>
    <t>6216270101000018197</t>
  </si>
  <si>
    <t>15357313</t>
  </si>
  <si>
    <t>6228484158586121370</t>
  </si>
  <si>
    <t>6212262502001409641</t>
  </si>
  <si>
    <t>6217997300045011551</t>
  </si>
  <si>
    <t>6223691530828486</t>
  </si>
  <si>
    <t>6231900000024003697</t>
  </si>
  <si>
    <t>6259588674715957</t>
  </si>
  <si>
    <t>6230786000001716445</t>
  </si>
  <si>
    <t>6217232502000846682</t>
  </si>
  <si>
    <t>6228480861200468812</t>
  </si>
  <si>
    <t>6217902700001574944</t>
  </si>
  <si>
    <t>6259656131382198</t>
  </si>
  <si>
    <t>6231900000036510499</t>
  </si>
  <si>
    <t>6227077750241251</t>
  </si>
  <si>
    <t>6253624240202158</t>
  </si>
  <si>
    <t>6258081641617051</t>
  </si>
  <si>
    <t>6222620590001750995</t>
  </si>
  <si>
    <t>6212262502011276535</t>
  </si>
  <si>
    <t>6228481936205280161</t>
  </si>
  <si>
    <t>6217003860007790312</t>
  </si>
  <si>
    <t>6225551320686296</t>
  </si>
  <si>
    <t>5239591003568391</t>
  </si>
  <si>
    <t>6236683860002795495</t>
  </si>
  <si>
    <t>6222350116469253</t>
  </si>
  <si>
    <t>6217003860016779645</t>
  </si>
  <si>
    <t>6217232008001206850</t>
  </si>
  <si>
    <t>4367480050205734</t>
  </si>
  <si>
    <t>6217852700001372620</t>
  </si>
  <si>
    <t>6228930001096565506</t>
  </si>
  <si>
    <t>6259960044018547</t>
  </si>
  <si>
    <t>6228453616007841063</t>
  </si>
  <si>
    <t>6259654100068294</t>
  </si>
  <si>
    <t>6228480868174845271</t>
  </si>
  <si>
    <t>6226621301170583</t>
  </si>
  <si>
    <t>622908473322762918</t>
  </si>
  <si>
    <t>6225758102002978</t>
  </si>
  <si>
    <t>6217001420002663634</t>
  </si>
  <si>
    <t>01053300</t>
  </si>
  <si>
    <t>6212262504001969475</t>
  </si>
  <si>
    <t>6228480868666017470</t>
  </si>
  <si>
    <t>6282880052993673</t>
  </si>
  <si>
    <t>6217003860026819886</t>
  </si>
  <si>
    <t>6222879088017104</t>
  </si>
  <si>
    <t>64733450</t>
  </si>
  <si>
    <t>6226880113578389</t>
  </si>
  <si>
    <t>6217852700012052823</t>
  </si>
  <si>
    <t>6210178002015384721</t>
  </si>
  <si>
    <t>4392268382778448</t>
  </si>
  <si>
    <t>6259960100423185</t>
  </si>
  <si>
    <t>6225768301398580</t>
  </si>
  <si>
    <t>6226580042829818</t>
  </si>
  <si>
    <t>6236683860001139133</t>
  </si>
  <si>
    <t>6217852700016993824</t>
  </si>
  <si>
    <t>6217003890003769424</t>
  </si>
  <si>
    <t>6283660033342847</t>
  </si>
  <si>
    <t>4816990006028508</t>
  </si>
  <si>
    <t>620522002331095463</t>
  </si>
  <si>
    <t>04012900</t>
  </si>
  <si>
    <t>6217003860009038470</t>
  </si>
  <si>
    <t>6227003900230158397</t>
  </si>
  <si>
    <t>6228483310605650613</t>
  </si>
  <si>
    <t>6225760031033413</t>
  </si>
  <si>
    <t>6217872700000088827</t>
  </si>
  <si>
    <t>6221887300034656635</t>
  </si>
  <si>
    <t>6217003860000785855</t>
  </si>
  <si>
    <t>6228480868484036173</t>
  </si>
  <si>
    <t>6217003860019842960</t>
  </si>
  <si>
    <t>6214858713589695</t>
  </si>
  <si>
    <t>6210178002018024951</t>
  </si>
  <si>
    <t>6228480868651016479</t>
  </si>
  <si>
    <t>6217003880000265898</t>
  </si>
  <si>
    <t>6231900000052588296</t>
  </si>
  <si>
    <t>6212882502000311343</t>
  </si>
  <si>
    <t>6214838714471788</t>
  </si>
  <si>
    <t>6231900000012731622</t>
  </si>
  <si>
    <t>6222082502002735728</t>
  </si>
  <si>
    <t>6228480868605880673</t>
  </si>
  <si>
    <t>6217003860032115840</t>
  </si>
  <si>
    <t>6236683860003270977</t>
  </si>
  <si>
    <t>6259065320529108</t>
  </si>
  <si>
    <t>6217997300019099228</t>
  </si>
  <si>
    <t>6226890058177022</t>
  </si>
  <si>
    <t>6226098711022763</t>
  </si>
  <si>
    <t>4367455039112060</t>
  </si>
  <si>
    <t>6283660052629132</t>
  </si>
  <si>
    <t>5239591004475265</t>
  </si>
  <si>
    <t>6226230191934726</t>
  </si>
  <si>
    <t>6214858711260851</t>
  </si>
  <si>
    <t>6214838770440123</t>
  </si>
  <si>
    <t>6217003860015437575</t>
  </si>
  <si>
    <t>6259656340343429</t>
  </si>
  <si>
    <t>6228480868658935879</t>
  </si>
  <si>
    <t>6231120100003860390</t>
  </si>
  <si>
    <t>04123330</t>
  </si>
  <si>
    <t>6225758338831174</t>
  </si>
  <si>
    <t>6228483346262014867</t>
  </si>
  <si>
    <t>6253335325876572</t>
  </si>
  <si>
    <t>6283078042534108</t>
  </si>
  <si>
    <t>6231900000051446496</t>
  </si>
  <si>
    <t>6231900000000766168</t>
  </si>
  <si>
    <t>6226222204588607</t>
  </si>
  <si>
    <t>6230200071627033</t>
  </si>
  <si>
    <t>5324580022749047</t>
  </si>
  <si>
    <t>6228480868178123873</t>
  </si>
  <si>
    <t>6258091650261634</t>
  </si>
  <si>
    <t>6282880052961167</t>
  </si>
  <si>
    <t>6223692187232006</t>
  </si>
  <si>
    <t>6236683860000182886</t>
  </si>
  <si>
    <t>6212262502022231354</t>
  </si>
  <si>
    <t>6221886630002470218</t>
  </si>
  <si>
    <t>3568891113541999</t>
  </si>
  <si>
    <t>6210178002030427513</t>
  </si>
  <si>
    <t>3568891112350160</t>
  </si>
  <si>
    <t>5239591002112944</t>
  </si>
  <si>
    <t>6222082517000635597</t>
  </si>
  <si>
    <t>6228483868055192378</t>
  </si>
  <si>
    <t>6231900000057003507</t>
  </si>
  <si>
    <t>6227003860300262927</t>
  </si>
  <si>
    <t>6231900000057529733</t>
  </si>
  <si>
    <t>6217862700001047873</t>
  </si>
  <si>
    <t>4984511290381647</t>
  </si>
  <si>
    <t>6214838717211561</t>
  </si>
  <si>
    <t>6224698008185116</t>
  </si>
  <si>
    <t>6225758386824626</t>
  </si>
  <si>
    <t>6223691484745249</t>
  </si>
  <si>
    <t>6228481936023432267</t>
  </si>
  <si>
    <t>6228483860645613310</t>
  </si>
  <si>
    <t>6230210070064930</t>
  </si>
  <si>
    <t>3568891181089327</t>
  </si>
  <si>
    <t>6222082517000721744</t>
  </si>
  <si>
    <t>4218652200063475</t>
  </si>
  <si>
    <t>6217003860014901134</t>
  </si>
  <si>
    <t>6217882700000174419</t>
  </si>
  <si>
    <t>6225757524065852</t>
  </si>
  <si>
    <t>6225768613406931</t>
  </si>
  <si>
    <t>6228480868608562179</t>
  </si>
  <si>
    <t>6231900000119875579</t>
  </si>
  <si>
    <t>6231900000048556506</t>
  </si>
  <si>
    <t>6228930001089512283</t>
  </si>
  <si>
    <t>6283174241262474</t>
  </si>
  <si>
    <t>6223691875475539</t>
  </si>
  <si>
    <t>6217003890000362454</t>
  </si>
  <si>
    <t>6231900000075543666</t>
  </si>
  <si>
    <t>4380886928108822</t>
  </si>
  <si>
    <t>6231900000121272674</t>
  </si>
  <si>
    <t>6228483348369558770</t>
  </si>
  <si>
    <t>6231900000012722423</t>
  </si>
  <si>
    <t>6222082502006465819</t>
  </si>
  <si>
    <t>6223691513312706</t>
  </si>
  <si>
    <t>6236683930000252763</t>
  </si>
  <si>
    <t>6228480866168692964</t>
  </si>
  <si>
    <t>4367480104873644</t>
  </si>
  <si>
    <t>6222530593486785</t>
  </si>
  <si>
    <t>6217232515000078957</t>
  </si>
  <si>
    <t>6217997300007889713</t>
  </si>
  <si>
    <t>6217003020105417009</t>
  </si>
  <si>
    <t>6214838719516413</t>
  </si>
  <si>
    <t>6228481938624073375</t>
  </si>
  <si>
    <t>6229017118382106</t>
  </si>
  <si>
    <t>6222620590005520584</t>
  </si>
  <si>
    <t>6225330061297112</t>
  </si>
  <si>
    <t>6226011038011450</t>
  </si>
  <si>
    <t>6231900000052320237</t>
  </si>
  <si>
    <t>6259588686552174</t>
  </si>
  <si>
    <t>6223691382423311</t>
  </si>
  <si>
    <t>6222022409000044868</t>
  </si>
  <si>
    <t>6217003890003841314</t>
  </si>
  <si>
    <t>6228483348153235379</t>
  </si>
  <si>
    <t>6222525394782887</t>
  </si>
  <si>
    <t>6228480866188468361</t>
  </si>
  <si>
    <t>6225768323683589</t>
  </si>
  <si>
    <t>6217007170003225347</t>
  </si>
  <si>
    <t>6217003860032704049</t>
  </si>
  <si>
    <t>6225751180641296</t>
  </si>
  <si>
    <t>6214838719901961</t>
  </si>
  <si>
    <t>6217003860027513413</t>
  </si>
  <si>
    <t>6231900000038842072</t>
  </si>
  <si>
    <t>6231900000111903270</t>
  </si>
  <si>
    <t>6217003860004993919</t>
  </si>
  <si>
    <t>6212252502000697057</t>
  </si>
  <si>
    <t>6217731901093563</t>
  </si>
  <si>
    <t>6212262502002124934</t>
  </si>
  <si>
    <t>6236683860003701237</t>
  </si>
  <si>
    <t>6236683940000239082</t>
  </si>
  <si>
    <t>6228480868673513974</t>
  </si>
  <si>
    <t>6270660198075336</t>
  </si>
  <si>
    <t>6225768774876633</t>
  </si>
  <si>
    <t>6222622410000359227</t>
  </si>
  <si>
    <t>03017410</t>
  </si>
  <si>
    <t>6228483348181329277</t>
  </si>
  <si>
    <t>6217232502000889518</t>
  </si>
  <si>
    <t>6217997300051573023</t>
  </si>
  <si>
    <t>6223691725962256</t>
  </si>
  <si>
    <t>4581240597781435</t>
  </si>
  <si>
    <t>6217003880004041790</t>
  </si>
  <si>
    <t>6283889501870126</t>
  </si>
  <si>
    <t>6228930001023231974</t>
  </si>
  <si>
    <t>6217232502001152932</t>
  </si>
  <si>
    <t>6216602700000855778</t>
  </si>
  <si>
    <t>6222350077065660</t>
  </si>
  <si>
    <t>6223691703951073</t>
  </si>
  <si>
    <t>6217003860005746589</t>
  </si>
  <si>
    <t>6228483868165272078</t>
  </si>
  <si>
    <t>6228480868501713176</t>
  </si>
  <si>
    <t>4391880007529658</t>
  </si>
  <si>
    <t>6217902700003432000</t>
  </si>
  <si>
    <t>6212262502025016281</t>
  </si>
  <si>
    <t>6217003980000064901</t>
  </si>
  <si>
    <t>4213493860319005</t>
  </si>
  <si>
    <t>6225768615838693</t>
  </si>
  <si>
    <t>6217852700018025740</t>
  </si>
  <si>
    <t>6217003890001938179</t>
  </si>
  <si>
    <t>6222082502008045064</t>
  </si>
  <si>
    <t>6221550900093190</t>
  </si>
  <si>
    <t>6214858713989028</t>
  </si>
  <si>
    <t>6217852700000554566</t>
  </si>
  <si>
    <t>6236683860002932510</t>
  </si>
  <si>
    <t>6226222201880221</t>
  </si>
  <si>
    <t>6230200072425080</t>
  </si>
  <si>
    <t>6222082517000462141</t>
  </si>
  <si>
    <t>6228480868659999270</t>
  </si>
  <si>
    <t>6212262502001411175</t>
  </si>
  <si>
    <t>6250711320192038</t>
  </si>
  <si>
    <t>6222622420000889149</t>
  </si>
  <si>
    <t>6227525300063682</t>
  </si>
  <si>
    <t>5287080007514800</t>
  </si>
  <si>
    <t>4392268387887608</t>
  </si>
  <si>
    <t>6259960065603227</t>
  </si>
  <si>
    <t>6225760022987361</t>
  </si>
  <si>
    <t>6258081642430959</t>
  </si>
  <si>
    <t>6222082402001225583</t>
  </si>
  <si>
    <t>6228930001106245727</t>
  </si>
  <si>
    <t>6231900000118525084</t>
  </si>
  <si>
    <t>6215997300000992047</t>
  </si>
  <si>
    <t>6217852700003826524</t>
  </si>
  <si>
    <t>5123166406204099</t>
  </si>
  <si>
    <t>6259960217561919</t>
  </si>
  <si>
    <t>6214858710182965</t>
  </si>
  <si>
    <t>6212262502006436326</t>
  </si>
  <si>
    <t>6228483338598811371</t>
  </si>
  <si>
    <t>6212262502028185109</t>
  </si>
  <si>
    <t>6225551321306514</t>
  </si>
  <si>
    <t>6224698078500103</t>
  </si>
  <si>
    <t>6217003900005326758</t>
  </si>
  <si>
    <t>5203821320628863</t>
  </si>
  <si>
    <t>62230827005037740</t>
  </si>
  <si>
    <t>6259190030684009</t>
  </si>
  <si>
    <t>6226230224526820</t>
  </si>
  <si>
    <t>6258091672329906</t>
  </si>
  <si>
    <t>6222520591287798</t>
  </si>
  <si>
    <t>6236683860002842370</t>
  </si>
  <si>
    <t>6226222200180797</t>
  </si>
  <si>
    <t>5201690594585881</t>
  </si>
  <si>
    <t>6228481928476279279</t>
  </si>
  <si>
    <t>6226230003742002</t>
  </si>
  <si>
    <t>5123168976159166</t>
  </si>
  <si>
    <t>6228480860549323118</t>
  </si>
  <si>
    <t>6259960065744880</t>
  </si>
  <si>
    <t>6212262502009028294</t>
  </si>
  <si>
    <t>6228480860841601211</t>
  </si>
  <si>
    <t>6217680801882106</t>
  </si>
  <si>
    <t>03023310</t>
  </si>
  <si>
    <t>6217562700003008066</t>
  </si>
  <si>
    <t>6227625327945851</t>
  </si>
  <si>
    <t>6229720101006961746</t>
  </si>
  <si>
    <t>05284630</t>
  </si>
  <si>
    <t>622909326813493212</t>
  </si>
  <si>
    <t>6236683860002731649</t>
  </si>
  <si>
    <t>6212262502022633435</t>
  </si>
  <si>
    <t>6226098710808782</t>
  </si>
  <si>
    <t>6217232502001584472</t>
  </si>
  <si>
    <t>6231900000067086070</t>
  </si>
  <si>
    <t>6228930001085932840</t>
  </si>
  <si>
    <t>6228480861074574513</t>
  </si>
  <si>
    <t>6212262502009920680</t>
  </si>
  <si>
    <t>6217852700013668148</t>
  </si>
  <si>
    <t>6259699901253322</t>
  </si>
  <si>
    <t>6222620590003226697</t>
  </si>
  <si>
    <t>6217004020000413318</t>
  </si>
  <si>
    <t>6212812502002890984</t>
  </si>
  <si>
    <t>6228483868322515674</t>
  </si>
  <si>
    <t>6228483868440138870</t>
  </si>
  <si>
    <t>6223692175954447</t>
  </si>
  <si>
    <t>6217681900223317</t>
  </si>
  <si>
    <t>6217562700002749512</t>
  </si>
  <si>
    <t>6212262502015749586</t>
  </si>
  <si>
    <t>6226381002302262</t>
  </si>
  <si>
    <t>6217232410000188313</t>
  </si>
  <si>
    <t>6222280021097263</t>
  </si>
  <si>
    <t>6231900000073249274</t>
  </si>
  <si>
    <t>4392260023894635</t>
  </si>
  <si>
    <t>6228480868666000377</t>
  </si>
  <si>
    <t>6226192201325149</t>
  </si>
  <si>
    <t>6217852700001448669</t>
  </si>
  <si>
    <t>6214911300067151</t>
  </si>
  <si>
    <t>6228482898606088875</t>
  </si>
  <si>
    <t>6231900000109758827</t>
  </si>
  <si>
    <t>6217997300001731465</t>
  </si>
  <si>
    <t>6236683900000066505</t>
  </si>
  <si>
    <t>6228480868606595775</t>
  </si>
  <si>
    <t>5187108303573740</t>
  </si>
  <si>
    <t>6228483610990821517</t>
  </si>
  <si>
    <t>6232083200000456573</t>
  </si>
  <si>
    <t>01046530</t>
  </si>
  <si>
    <t>6214993860013809</t>
  </si>
  <si>
    <t>6253624240104842</t>
  </si>
  <si>
    <t>6222803861311079394</t>
  </si>
  <si>
    <t>6228480866224142863</t>
  </si>
  <si>
    <t>6217003930000703073</t>
  </si>
  <si>
    <t>6228481928589122077</t>
  </si>
  <si>
    <t>6222522410004990</t>
  </si>
  <si>
    <t>6226011029106087</t>
  </si>
  <si>
    <t>6210987300006414536</t>
  </si>
  <si>
    <t>6227595336000511</t>
  </si>
  <si>
    <t>4682038710309219</t>
  </si>
  <si>
    <t>6259654240253699</t>
  </si>
  <si>
    <t>6236061401390200467</t>
  </si>
  <si>
    <t>15897318</t>
  </si>
  <si>
    <t>6228480868199218371</t>
  </si>
  <si>
    <t>6228930001115831533</t>
  </si>
  <si>
    <t>6212262502022474467</t>
  </si>
  <si>
    <t>6228483330869427318</t>
  </si>
  <si>
    <t>6228480868428397079</t>
  </si>
  <si>
    <t>6217003890005376814</t>
  </si>
  <si>
    <t>6214858710392739</t>
  </si>
  <si>
    <t>6214858713154102</t>
  </si>
  <si>
    <t>6210178002024620974</t>
  </si>
  <si>
    <t>6259650981084053</t>
  </si>
  <si>
    <t>6259654230882622</t>
  </si>
  <si>
    <t>6231900000089650580</t>
  </si>
  <si>
    <t>6217987070000040224</t>
  </si>
  <si>
    <t>6225760020210758</t>
  </si>
  <si>
    <t>6222520599890007</t>
  </si>
  <si>
    <t>6228482898371463576</t>
  </si>
  <si>
    <t>6217003230028223257</t>
  </si>
  <si>
    <t>6223690907775551</t>
  </si>
  <si>
    <t>6223190938067201</t>
  </si>
  <si>
    <t>14144630</t>
  </si>
  <si>
    <t>6217997300024301692</t>
  </si>
  <si>
    <t>6259691122586358</t>
  </si>
  <si>
    <t>6231900000029375520</t>
  </si>
  <si>
    <t>6214858712603661</t>
  </si>
  <si>
    <t>6212262505003750334</t>
  </si>
  <si>
    <t>6222530598387475</t>
  </si>
  <si>
    <t>6228480868112948278</t>
  </si>
  <si>
    <t>6227003860930710774</t>
  </si>
  <si>
    <t>6222082502004263778</t>
  </si>
  <si>
    <t>6228930001147254068</t>
  </si>
  <si>
    <t>6222002410100014680</t>
  </si>
  <si>
    <t>6259065304016759</t>
  </si>
  <si>
    <t>6217232410001124267</t>
  </si>
  <si>
    <t>6231908888810005005</t>
  </si>
  <si>
    <t>6228483978280350970</t>
  </si>
  <si>
    <t>6228480868624979373</t>
  </si>
  <si>
    <t>6212262505006163394</t>
  </si>
  <si>
    <t>6212262409001899997</t>
  </si>
  <si>
    <t>6217003860007059098</t>
  </si>
  <si>
    <t>6228483868053685373</t>
  </si>
  <si>
    <t>6226621301192108</t>
  </si>
  <si>
    <t>6224696007683107</t>
  </si>
  <si>
    <t>6228481198054069779</t>
  </si>
  <si>
    <t>6226370009592744</t>
  </si>
  <si>
    <t>4392260033924828</t>
  </si>
  <si>
    <t>6222082410002844492</t>
  </si>
  <si>
    <t>6228483610989526010</t>
  </si>
  <si>
    <t>6259980055668501</t>
  </si>
  <si>
    <t>6228481938590318879</t>
  </si>
  <si>
    <t>6214838710189855</t>
  </si>
  <si>
    <t>6228483348589203074</t>
  </si>
  <si>
    <t>4581232439685635</t>
  </si>
  <si>
    <t>6226222202617564</t>
  </si>
  <si>
    <t>6228481921192561815</t>
  </si>
  <si>
    <t>5201521653444803</t>
  </si>
  <si>
    <t>6231900000060850415</t>
  </si>
  <si>
    <t>6217003860031863515</t>
  </si>
  <si>
    <t>6228480868426551677</t>
  </si>
  <si>
    <t>6231900000036606768</t>
  </si>
  <si>
    <t>6259053252344159</t>
  </si>
  <si>
    <t>6228273971050550261</t>
  </si>
  <si>
    <t>6228480868662538479</t>
  </si>
  <si>
    <t>6223691334945775</t>
  </si>
  <si>
    <t>6228483970889331519</t>
  </si>
  <si>
    <t>6228110098629264</t>
  </si>
  <si>
    <t>6212262512000822645</t>
  </si>
  <si>
    <t>6227003860300377147</t>
  </si>
  <si>
    <t>6221887020000580698</t>
  </si>
  <si>
    <t>6223691682409853</t>
  </si>
  <si>
    <t>6216612700004720919</t>
  </si>
  <si>
    <t>6231900000121330696</t>
  </si>
  <si>
    <t>6222620590007164639</t>
  </si>
  <si>
    <t>6212262502018905706</t>
  </si>
  <si>
    <t>6227003861150235724</t>
  </si>
  <si>
    <t>6228483866016706260</t>
  </si>
  <si>
    <t>6228481198163943476</t>
  </si>
  <si>
    <t>6231900000066545829</t>
  </si>
  <si>
    <t>5288560026152368</t>
  </si>
  <si>
    <t>5309890094003374</t>
  </si>
  <si>
    <t>01027340</t>
  </si>
  <si>
    <t>6216602700000905292</t>
  </si>
  <si>
    <t>6228483868616688278</t>
  </si>
  <si>
    <t>6217004020000869832</t>
  </si>
  <si>
    <t>6226901903542607</t>
  </si>
  <si>
    <t>6228480868485239875</t>
  </si>
  <si>
    <t>6228483860230799219</t>
  </si>
  <si>
    <t>6217232507000104784</t>
  </si>
  <si>
    <t>6228450860017292817</t>
  </si>
  <si>
    <t>6217562700003735791</t>
  </si>
  <si>
    <t>6228480868599725470</t>
  </si>
  <si>
    <t>6228450866007546666</t>
  </si>
  <si>
    <t>6231900000009040094</t>
  </si>
  <si>
    <t>6223692081053979</t>
  </si>
  <si>
    <t>4895920317232121</t>
  </si>
  <si>
    <t>6222350024558544</t>
  </si>
  <si>
    <t>6228482158152597179</t>
  </si>
  <si>
    <t>6226222202637018</t>
  </si>
  <si>
    <t>6217003880000469888</t>
  </si>
  <si>
    <t>6231900000057392587</t>
  </si>
  <si>
    <t>6222082502002539674</t>
  </si>
  <si>
    <t>6217993300063315250</t>
  </si>
  <si>
    <t>6225255026523890</t>
  </si>
  <si>
    <t>5309700036972448</t>
  </si>
  <si>
    <t>6228483338262251771</t>
  </si>
  <si>
    <t>6228481931239273415</t>
  </si>
  <si>
    <t>6236683860004360686</t>
  </si>
  <si>
    <t>6228483308281743272</t>
  </si>
  <si>
    <t>6222022502017620736</t>
  </si>
  <si>
    <t>6228480860603821817</t>
  </si>
  <si>
    <t>6223691019859531</t>
  </si>
  <si>
    <t>6228463976006016960</t>
  </si>
  <si>
    <t>6217997300025818538</t>
  </si>
  <si>
    <t>5201690598086209</t>
  </si>
  <si>
    <t>6217997300013620284</t>
  </si>
  <si>
    <t>6231900000088932435</t>
  </si>
  <si>
    <t>6231900000008342830</t>
  </si>
  <si>
    <t>6228483618513442372</t>
  </si>
  <si>
    <t>6217003860024208447</t>
  </si>
  <si>
    <t>6222002409100112270</t>
  </si>
  <si>
    <t>6222520590684144</t>
  </si>
  <si>
    <t>6212262507002751347</t>
  </si>
  <si>
    <t>6223691894289622</t>
  </si>
  <si>
    <t>6222082506000220823</t>
  </si>
  <si>
    <t>6228483618586995470</t>
  </si>
  <si>
    <t>4581230599787712</t>
  </si>
  <si>
    <t>6227003862070096808</t>
  </si>
  <si>
    <t>6212262505001125091</t>
  </si>
  <si>
    <t>6231900000118178645</t>
  </si>
  <si>
    <t>6217902700003438700</t>
  </si>
  <si>
    <t>6222022502021027845</t>
  </si>
  <si>
    <t>6212881115000034558</t>
  </si>
  <si>
    <t>6228413863039796969</t>
  </si>
  <si>
    <t>6236683860001075097</t>
  </si>
  <si>
    <t>6231900000114042795</t>
  </si>
  <si>
    <t>6217003860021003437</t>
  </si>
  <si>
    <t>6217003860000395713</t>
  </si>
  <si>
    <t>6232082800009569218</t>
  </si>
  <si>
    <t>01047000</t>
  </si>
  <si>
    <t>6217003950002248661</t>
  </si>
  <si>
    <t>6228930001149852307</t>
  </si>
  <si>
    <t>6227003860260237349</t>
  </si>
  <si>
    <t>6217004010002307022</t>
  </si>
  <si>
    <t>6227007171510045292</t>
  </si>
  <si>
    <t>6216612700002120617</t>
  </si>
  <si>
    <t>6236687160000077053</t>
  </si>
  <si>
    <t>6231900000042268777</t>
  </si>
  <si>
    <t>6259960010388924</t>
  </si>
  <si>
    <t>6217232505000439028</t>
  </si>
  <si>
    <t>6223691972440758</t>
  </si>
  <si>
    <t>6223690899017129</t>
  </si>
  <si>
    <t>6212262507004814366</t>
  </si>
  <si>
    <t>6217003860027940871</t>
  </si>
  <si>
    <t>6230200072093599</t>
  </si>
  <si>
    <t>6282680059629639</t>
  </si>
  <si>
    <t>6253624038279327</t>
  </si>
  <si>
    <t>6214858713738128</t>
  </si>
  <si>
    <t>6231900000062758657</t>
  </si>
  <si>
    <t>6227003860360136565</t>
  </si>
  <si>
    <t>6259654240526474</t>
  </si>
  <si>
    <t>6230200072816478</t>
  </si>
  <si>
    <t>5187187018512706</t>
  </si>
  <si>
    <t>6222520596799987</t>
  </si>
  <si>
    <t>6228483868072435875</t>
  </si>
  <si>
    <t>6222620590003358698</t>
  </si>
  <si>
    <t>6217902700000366995</t>
  </si>
  <si>
    <t>6259656240095715</t>
  </si>
  <si>
    <t>4367450110565559</t>
  </si>
  <si>
    <t>6217003860027402260</t>
  </si>
  <si>
    <t>6212262517000945908</t>
  </si>
  <si>
    <t>6217003860032874156</t>
  </si>
  <si>
    <t>6217003910006567565</t>
  </si>
  <si>
    <t>6228480868559864673</t>
  </si>
  <si>
    <t>6222620590007373271</t>
  </si>
  <si>
    <t>6228483966003620068</t>
  </si>
  <si>
    <t>6212262504002222809</t>
  </si>
  <si>
    <t>6222620590005990258</t>
  </si>
  <si>
    <t>6221550349042626</t>
  </si>
  <si>
    <t>6231357711800029999</t>
  </si>
  <si>
    <t>6231900000058835212</t>
  </si>
  <si>
    <t>6231900020015050879</t>
  </si>
  <si>
    <t>6214600180008274958</t>
  </si>
  <si>
    <t>6231900000094889397</t>
  </si>
  <si>
    <t>6228480868611428277</t>
  </si>
  <si>
    <t>6212262502002083387</t>
  </si>
  <si>
    <t>6223690957624956</t>
  </si>
  <si>
    <t>6228480866187281161</t>
  </si>
  <si>
    <t>6214858713714707</t>
  </si>
  <si>
    <t>6225330061329196</t>
  </si>
  <si>
    <t>6258091320257574</t>
  </si>
  <si>
    <t>6222002502203083065</t>
  </si>
  <si>
    <t>6228483868162023771</t>
  </si>
  <si>
    <t>6253624014227563</t>
  </si>
  <si>
    <t>6226230194594501</t>
  </si>
  <si>
    <t>6223692101618538</t>
  </si>
  <si>
    <t>6222082517000338085</t>
  </si>
  <si>
    <t>6228480866223236161</t>
  </si>
  <si>
    <t>6225551321061317</t>
  </si>
  <si>
    <t>6231900000108624764</t>
  </si>
  <si>
    <t>6217997300045070052</t>
  </si>
  <si>
    <t>6228480868298801671</t>
  </si>
  <si>
    <t>6226661300658675</t>
  </si>
  <si>
    <t>6231900000035738778</t>
  </si>
  <si>
    <t>6214838718435193</t>
  </si>
  <si>
    <t>6217004340000504308</t>
  </si>
  <si>
    <t>6212262502019908998</t>
  </si>
  <si>
    <t>6236683860004526369</t>
  </si>
  <si>
    <t>6212262511001281819</t>
  </si>
  <si>
    <t>6228480868347133076</t>
  </si>
  <si>
    <t>6217997300001202632</t>
  </si>
  <si>
    <t>6231900000129605321</t>
  </si>
  <si>
    <t>6222310017107154</t>
  </si>
  <si>
    <t>6228480868632586970</t>
  </si>
  <si>
    <t>6221550327503458</t>
  </si>
  <si>
    <t>6259585205592475</t>
  </si>
  <si>
    <t>6217902700002174546</t>
  </si>
  <si>
    <t>6228483861121010617</t>
  </si>
  <si>
    <t>6217003860031050089</t>
  </si>
  <si>
    <t>6222082502003951860</t>
  </si>
  <si>
    <t>6210178002015914972</t>
  </si>
  <si>
    <t>6217003950001513479</t>
  </si>
  <si>
    <t>4218717004100953</t>
  </si>
  <si>
    <t>6228484148595419774</t>
  </si>
  <si>
    <t>6210178002022173455</t>
  </si>
  <si>
    <t>5268550486573223</t>
  </si>
  <si>
    <t>6222082502004970299</t>
  </si>
  <si>
    <t>6217852700009382647</t>
  </si>
  <si>
    <t>6226020470232243</t>
  </si>
  <si>
    <t>6224698033003102</t>
  </si>
  <si>
    <t>6212262502010141839</t>
  </si>
  <si>
    <t>6222620590005635770</t>
  </si>
  <si>
    <t>6283174240269173</t>
  </si>
  <si>
    <t>4518109219172125</t>
  </si>
  <si>
    <t>6212262516001134157</t>
  </si>
  <si>
    <t>6217003860005343783</t>
  </si>
  <si>
    <t>6231900000126652573</t>
  </si>
  <si>
    <t>6228450868004818577</t>
  </si>
  <si>
    <t>4895920328905830</t>
  </si>
  <si>
    <t>6230582000013831451</t>
  </si>
  <si>
    <t>6226880107727851</t>
  </si>
  <si>
    <t>6228480860981247411</t>
  </si>
  <si>
    <t>6226590200053705</t>
  </si>
  <si>
    <t>6212262502026331671</t>
  </si>
  <si>
    <t>6228480866224124663</t>
  </si>
  <si>
    <t>6228484140493893317</t>
  </si>
  <si>
    <t>6217003860002834123</t>
  </si>
  <si>
    <t>6222620590004183863</t>
  </si>
  <si>
    <t>6228483976010342168</t>
  </si>
  <si>
    <t>6225768765840218</t>
  </si>
  <si>
    <t>6214600180007121960</t>
  </si>
  <si>
    <t>6231900020018248975</t>
  </si>
  <si>
    <t>6228480499588395479</t>
  </si>
  <si>
    <t>6221682913666041</t>
  </si>
  <si>
    <t>6221887300007792599</t>
  </si>
  <si>
    <t>6259650981262485</t>
  </si>
  <si>
    <t>6225082200301483</t>
  </si>
  <si>
    <t>6212262502008218094</t>
  </si>
  <si>
    <t>6231900000024660389</t>
  </si>
  <si>
    <t>6231900000008669976</t>
  </si>
  <si>
    <t>6231900000092624218</t>
  </si>
  <si>
    <t>6225970042192898</t>
  </si>
  <si>
    <t>6282680020964511</t>
  </si>
  <si>
    <t>6231900000133613642</t>
  </si>
  <si>
    <t>6217003860010316451</t>
  </si>
  <si>
    <t>6259691110547248</t>
  </si>
  <si>
    <t>4581230594987887</t>
  </si>
  <si>
    <t>6231900000002254106</t>
  </si>
  <si>
    <t>6222530593151587</t>
  </si>
  <si>
    <t>6222082502005660998</t>
  </si>
  <si>
    <t>6259656241404890</t>
  </si>
  <si>
    <t>6217997071003730504</t>
  </si>
  <si>
    <t>6228480866114740164</t>
  </si>
  <si>
    <t>6226230213704750</t>
  </si>
  <si>
    <t>622908473417304717</t>
  </si>
  <si>
    <t>6212262502004037951</t>
  </si>
  <si>
    <t>6228483316045626964</t>
  </si>
  <si>
    <t>6212262508000250399</t>
  </si>
  <si>
    <t>6225970006500516</t>
  </si>
  <si>
    <t>6217003860004378947</t>
  </si>
  <si>
    <t>6228480860755768014</t>
  </si>
  <si>
    <t>6250711320019769</t>
  </si>
  <si>
    <t>6227003861320168565</t>
  </si>
  <si>
    <t>6222082502005419882</t>
  </si>
  <si>
    <t>6223691176990954</t>
  </si>
  <si>
    <t>6228481938532702073</t>
  </si>
  <si>
    <t>3568891134130772</t>
  </si>
  <si>
    <t>6212262502013566107</t>
  </si>
  <si>
    <t>6228450868004822777</t>
  </si>
  <si>
    <t>5268550472005578</t>
  </si>
  <si>
    <t>6228480018724694973</t>
  </si>
  <si>
    <t>5264103861076513</t>
  </si>
  <si>
    <t>4392260024430264</t>
  </si>
  <si>
    <t>6217003860035074986</t>
  </si>
  <si>
    <t>6227003860580037643</t>
  </si>
  <si>
    <t>6228481938291981876</t>
  </si>
  <si>
    <t>6221550325200248</t>
  </si>
  <si>
    <t>6212262505006625921</t>
  </si>
  <si>
    <t>6228483868613894671</t>
  </si>
  <si>
    <t>6222620590004338707</t>
  </si>
  <si>
    <t>6217003890000189212</t>
  </si>
  <si>
    <t>6228482898446290970</t>
  </si>
  <si>
    <t>6217003860025898360</t>
  </si>
  <si>
    <t>4427301900010959</t>
  </si>
  <si>
    <t>6212262509001680725</t>
  </si>
  <si>
    <t>6214838713144709</t>
  </si>
  <si>
    <t>6222082502003542180</t>
  </si>
  <si>
    <t>6212262502002649096</t>
  </si>
  <si>
    <t>6217003860034513331</t>
  </si>
  <si>
    <t>6217003860023133505</t>
  </si>
  <si>
    <t>6221550894807670</t>
  </si>
  <si>
    <t>6225561361569236</t>
  </si>
  <si>
    <t>6217003860035641156</t>
  </si>
  <si>
    <t>6217003860030401994</t>
  </si>
  <si>
    <t>6228480868674949672</t>
  </si>
  <si>
    <t>6228484146063850264</t>
  </si>
  <si>
    <t>6217003860030515199</t>
  </si>
  <si>
    <t>6228461936000139160</t>
  </si>
  <si>
    <t>6217852700009694751</t>
  </si>
  <si>
    <t>6222280029380679</t>
  </si>
  <si>
    <t>6228483868313392570</t>
  </si>
  <si>
    <t>6226230198389221</t>
  </si>
  <si>
    <t>6228481938175868173</t>
  </si>
  <si>
    <t>6212262502019007288</t>
  </si>
  <si>
    <t>6231900000082642519</t>
  </si>
  <si>
    <t>6217852700010091906</t>
  </si>
  <si>
    <t>6230200070392704</t>
  </si>
  <si>
    <t>6231900000029226400</t>
  </si>
  <si>
    <t>5264103860057571</t>
  </si>
  <si>
    <t>6227007200180545750</t>
  </si>
  <si>
    <t>6214838718726336</t>
  </si>
  <si>
    <t>6217852700005527583</t>
  </si>
  <si>
    <t>6223691916280823</t>
  </si>
  <si>
    <t>6212262502027103467</t>
  </si>
  <si>
    <t>6228483868322598670</t>
  </si>
  <si>
    <t>6217987300001132559</t>
  </si>
  <si>
    <t>6217003860030544413</t>
  </si>
  <si>
    <t>6228411930140811219</t>
  </si>
  <si>
    <t>6231900000110608862</t>
  </si>
  <si>
    <t>5288560031019511</t>
  </si>
  <si>
    <t>6212262410004348636</t>
  </si>
  <si>
    <t>6212262506000908990</t>
  </si>
  <si>
    <t>6210178002050996728</t>
  </si>
  <si>
    <t>6228482896040383860</t>
  </si>
  <si>
    <t>6236683860003900813</t>
  </si>
  <si>
    <t>6231900023401732951</t>
  </si>
  <si>
    <t>6221507300012089601</t>
  </si>
  <si>
    <t>5218990597955706</t>
  </si>
  <si>
    <t>6212262509001964889</t>
  </si>
  <si>
    <t>5201690594481693</t>
  </si>
  <si>
    <t>6217003860032781690</t>
  </si>
  <si>
    <t>6221507300017076801</t>
  </si>
  <si>
    <t>6222082502009060799</t>
  </si>
  <si>
    <t>6217003900002156521</t>
  </si>
  <si>
    <t>4895920346203200</t>
  </si>
  <si>
    <t>6222620590000749428</t>
  </si>
  <si>
    <t>6228481936259751067</t>
  </si>
  <si>
    <t>6223691730552779</t>
  </si>
  <si>
    <t>6231900000013538745</t>
  </si>
  <si>
    <t>6216612700002130129</t>
  </si>
  <si>
    <t>6212262502026858509</t>
  </si>
  <si>
    <t>6212262502026326416</t>
  </si>
  <si>
    <t>6217790001121501759</t>
  </si>
  <si>
    <t>4984511298529916</t>
  </si>
  <si>
    <t>6225591320197845</t>
  </si>
  <si>
    <t>4581237155980680</t>
  </si>
  <si>
    <t>6217902700000538577</t>
  </si>
  <si>
    <t>6283070009718105</t>
  </si>
  <si>
    <t>6223691396740635</t>
  </si>
  <si>
    <t>4895920323436344</t>
  </si>
  <si>
    <t>6228483348152944476</t>
  </si>
  <si>
    <t>6259573004693025</t>
  </si>
  <si>
    <t>6223691598970592</t>
  </si>
  <si>
    <t>6228370126585785</t>
  </si>
  <si>
    <t>6282680010382898</t>
  </si>
  <si>
    <t>6236683860004181207</t>
  </si>
  <si>
    <t>6217003920004330585</t>
  </si>
  <si>
    <t>5264103860645623</t>
  </si>
  <si>
    <t>6231900020016680583</t>
  </si>
  <si>
    <t>6217852700007400599</t>
  </si>
  <si>
    <t>6223690805902588</t>
  </si>
  <si>
    <t>622908473003253716</t>
  </si>
  <si>
    <t>6231900020007871662</t>
  </si>
  <si>
    <t>6227003950030204438</t>
  </si>
  <si>
    <t>6231900000126700430</t>
  </si>
  <si>
    <t>6259579000545424</t>
  </si>
  <si>
    <t>4392258386508438</t>
  </si>
  <si>
    <t>6231900000111364655</t>
  </si>
  <si>
    <t>6217003860011030879</t>
  </si>
  <si>
    <t>6210178002027891101</t>
  </si>
  <si>
    <t>6212262502024379250</t>
  </si>
  <si>
    <t>6231900000049218429</t>
  </si>
  <si>
    <t>6259690006191533</t>
  </si>
  <si>
    <t>5268550491303947</t>
  </si>
  <si>
    <t>6222300475198902</t>
  </si>
  <si>
    <t>6226098710972802</t>
  </si>
  <si>
    <t>5218992420382082</t>
  </si>
  <si>
    <t>6224698020496103</t>
  </si>
  <si>
    <t>6228480868112950779</t>
  </si>
  <si>
    <t>6221550995046483</t>
  </si>
  <si>
    <t>6221682142984892</t>
  </si>
  <si>
    <t>6253624032701862</t>
  </si>
  <si>
    <t>5218990181710335</t>
  </si>
  <si>
    <t>4218690010155834</t>
  </si>
  <si>
    <t>6228930001029088501</t>
  </si>
  <si>
    <t>6214838713775247</t>
  </si>
  <si>
    <t>6212262502028281866</t>
  </si>
  <si>
    <t>6214838717642278</t>
  </si>
  <si>
    <t>6217790001047443839</t>
  </si>
  <si>
    <t>6217003860025226570</t>
  </si>
  <si>
    <t>6217003860019367455</t>
  </si>
  <si>
    <t>6217852700009670330</t>
  </si>
  <si>
    <t>6221765508068234</t>
  </si>
  <si>
    <t>6222285515460463</t>
  </si>
  <si>
    <t>6214868711901123</t>
  </si>
  <si>
    <t>6228483616176310860</t>
  </si>
  <si>
    <t>6217003860028007407</t>
  </si>
  <si>
    <t>5239591004565461</t>
  </si>
  <si>
    <t>6231900000127801633</t>
  </si>
  <si>
    <t>6253634001283263</t>
  </si>
  <si>
    <t>5309900048073199</t>
  </si>
  <si>
    <t>6228481198624366275</t>
  </si>
  <si>
    <t>6225750801567070</t>
  </si>
  <si>
    <t>6217987300000015268</t>
  </si>
  <si>
    <t>6236683890000659609</t>
  </si>
  <si>
    <t>6212262502020820190</t>
  </si>
  <si>
    <t>6222532438988280</t>
  </si>
  <si>
    <t>6222620590002226698</t>
  </si>
  <si>
    <t>6236683860002386428</t>
  </si>
  <si>
    <t>6217232514000016638</t>
  </si>
  <si>
    <t>6222022510000865341</t>
  </si>
  <si>
    <t>6214868719826199</t>
  </si>
  <si>
    <t>6227003860750066679</t>
  </si>
  <si>
    <t>6217007170005650252</t>
  </si>
  <si>
    <t>4682038719364413</t>
  </si>
  <si>
    <t>6228480868655991073</t>
  </si>
  <si>
    <t>6222522432481135</t>
  </si>
  <si>
    <t>6228483318593220976</t>
  </si>
  <si>
    <t>6214838718760459</t>
  </si>
  <si>
    <t>6228480868618887277</t>
  </si>
  <si>
    <t>6223691972221703</t>
  </si>
  <si>
    <t>6226222202865999</t>
  </si>
  <si>
    <t>6223691243621715</t>
  </si>
  <si>
    <t>6228480868515490571</t>
  </si>
  <si>
    <t>6270660198295108</t>
  </si>
  <si>
    <t>6231900025542268902</t>
  </si>
  <si>
    <t>6217852700006472326</t>
  </si>
  <si>
    <t>6259065340592516</t>
  </si>
  <si>
    <t>6228930001168405060</t>
  </si>
  <si>
    <t>6217003860004708507</t>
  </si>
  <si>
    <t>6226631300124770</t>
  </si>
  <si>
    <t>6217852700010082129</t>
  </si>
  <si>
    <t>6228484156089800268</t>
  </si>
  <si>
    <t>6217003860010015004</t>
  </si>
  <si>
    <t>6214157311800278460</t>
  </si>
  <si>
    <t>4063661643092211</t>
  </si>
  <si>
    <t>6236683860000249479</t>
  </si>
  <si>
    <t>6226901902876097</t>
  </si>
  <si>
    <t>6212262502001120404</t>
  </si>
  <si>
    <t>6222082502007675838</t>
  </si>
  <si>
    <t>6258081320343136</t>
  </si>
  <si>
    <t>6228482896247520967</t>
  </si>
  <si>
    <t>6228450860017327910</t>
  </si>
  <si>
    <t>4392268384553658</t>
  </si>
  <si>
    <t>6214838717107157</t>
  </si>
  <si>
    <t>6231900000066304797</t>
  </si>
  <si>
    <t>6259960252833561</t>
  </si>
  <si>
    <t>6231900020005105329</t>
  </si>
  <si>
    <t>6228480861195928416</t>
  </si>
  <si>
    <t>6228411190091973415</t>
  </si>
  <si>
    <t>6223691074963327</t>
  </si>
  <si>
    <t>6230520860002872971</t>
  </si>
  <si>
    <t>6217003860021251127</t>
  </si>
  <si>
    <t>62230826001644160</t>
  </si>
  <si>
    <t>6222082502004785309</t>
  </si>
  <si>
    <t>6225250026307170</t>
  </si>
  <si>
    <t>6222622410000526049</t>
  </si>
  <si>
    <t>6217731901246294</t>
  </si>
  <si>
    <t>6222620590005654045</t>
  </si>
  <si>
    <t>6259654130529398</t>
  </si>
  <si>
    <t>6217003860026628642</t>
  </si>
  <si>
    <t>6223691522169329</t>
  </si>
  <si>
    <t>6283174240125680</t>
  </si>
  <si>
    <t>6228450860010755612</t>
  </si>
  <si>
    <t>6214858710592718</t>
  </si>
  <si>
    <t>6217232517000097573</t>
  </si>
  <si>
    <t>6236683860001977474</t>
  </si>
  <si>
    <t>6225768610486191</t>
  </si>
  <si>
    <t>6226660902111349</t>
  </si>
  <si>
    <t>03036530</t>
  </si>
  <si>
    <t>6228453616007923069</t>
  </si>
  <si>
    <t>6217931200032409</t>
  </si>
  <si>
    <t>6259654240259316</t>
  </si>
  <si>
    <t>6217003860020626857</t>
  </si>
  <si>
    <t>6217003860005087448</t>
  </si>
  <si>
    <t>6231900000015500719</t>
  </si>
  <si>
    <t>6231900000118664107</t>
  </si>
  <si>
    <t>6222082502004267829</t>
  </si>
  <si>
    <t>6231900000061862906</t>
  </si>
  <si>
    <t>6226621302507148</t>
  </si>
  <si>
    <t>6228480868642282776</t>
  </si>
  <si>
    <t>6225551321534784</t>
  </si>
  <si>
    <t>6228481926122522662</t>
  </si>
  <si>
    <t>6222082502008668998</t>
  </si>
  <si>
    <t>6217003860013409642</t>
  </si>
  <si>
    <t>6212262502005513695</t>
  </si>
  <si>
    <t>4033918003392343</t>
  </si>
  <si>
    <t>4563512700113056658</t>
  </si>
  <si>
    <t>6231900000055186684</t>
  </si>
  <si>
    <t>6235732700000056198</t>
  </si>
  <si>
    <t>6217996020012623151</t>
  </si>
  <si>
    <t>6214858710502949</t>
  </si>
  <si>
    <t>6217997300040054986</t>
  </si>
  <si>
    <t>6222530590884032</t>
  </si>
  <si>
    <t>6210178002033150716</t>
  </si>
  <si>
    <t>6225888719860268</t>
  </si>
  <si>
    <t>6231900000055305615</t>
  </si>
  <si>
    <t>6228450866019081561</t>
  </si>
  <si>
    <t>6217921274592578</t>
  </si>
  <si>
    <t>6231900000121696955</t>
  </si>
  <si>
    <t>6217003860018919058</t>
  </si>
  <si>
    <t>6217731902378195</t>
  </si>
  <si>
    <t>6222520595780285</t>
  </si>
  <si>
    <t>4391880503917274</t>
  </si>
  <si>
    <t>6231900000027772520</t>
  </si>
  <si>
    <t>6217852700004001515</t>
  </si>
  <si>
    <t>6228480868673738670</t>
  </si>
  <si>
    <t>5201690753287089</t>
  </si>
  <si>
    <t>03016030</t>
  </si>
  <si>
    <t>6229100026030320</t>
  </si>
  <si>
    <t>6231900000052564412</t>
  </si>
  <si>
    <t>6216662700000313296</t>
  </si>
  <si>
    <t>6217852700008267286</t>
  </si>
  <si>
    <t>6217850100005578300</t>
  </si>
  <si>
    <t>6217003860006393209</t>
  </si>
  <si>
    <t>6228480868047756176</t>
  </si>
  <si>
    <t>6217003860009313931</t>
  </si>
  <si>
    <t>6228481928600710579</t>
  </si>
  <si>
    <t>6228483318430294275</t>
  </si>
  <si>
    <t>6228482898183980973</t>
  </si>
  <si>
    <t>6226590002978802</t>
  </si>
  <si>
    <t>6228483978593199270</t>
  </si>
  <si>
    <t>6231900000029269772</t>
  </si>
  <si>
    <t>6258061645860162</t>
  </si>
  <si>
    <t>6217003860032041822</t>
  </si>
  <si>
    <t>6259656240813083</t>
  </si>
  <si>
    <t>6217562700003037511</t>
  </si>
  <si>
    <t>6231900000131365377</t>
  </si>
  <si>
    <t>6214838719444343</t>
  </si>
  <si>
    <t>6217003690004932256</t>
  </si>
  <si>
    <t>6231900000057197473</t>
  </si>
  <si>
    <t>6217003860016936450</t>
  </si>
  <si>
    <t>6214922401134360</t>
  </si>
  <si>
    <t>03034510</t>
  </si>
  <si>
    <t>370286003104673</t>
  </si>
  <si>
    <t>6228480608148924673</t>
  </si>
  <si>
    <t>6217003890002463631</t>
  </si>
  <si>
    <t>6210178002029113454</t>
  </si>
  <si>
    <t>6222082502003050390</t>
  </si>
  <si>
    <t>4270300051076692</t>
  </si>
  <si>
    <t>6229016733384109</t>
  </si>
  <si>
    <t>6230580000051236243</t>
  </si>
  <si>
    <t>6228480868048926174</t>
  </si>
  <si>
    <t>6236683860001397640</t>
  </si>
  <si>
    <t>6214623250000391523</t>
  </si>
  <si>
    <t>6228480866170264166</t>
  </si>
  <si>
    <t>6227003671060117478</t>
  </si>
  <si>
    <t>6226880073683708</t>
  </si>
  <si>
    <t>6217003860033528058</t>
  </si>
  <si>
    <t>6231900000061246621</t>
  </si>
  <si>
    <t>6235722700000066918</t>
  </si>
  <si>
    <t>6222022502009126486</t>
  </si>
  <si>
    <t>5218990594987280</t>
  </si>
  <si>
    <t>6214600180000556543</t>
  </si>
  <si>
    <t>6282880049030670</t>
  </si>
  <si>
    <t>6228480866094588666</t>
  </si>
  <si>
    <t>6231900000084712989</t>
  </si>
  <si>
    <t>6217852700010692844</t>
  </si>
  <si>
    <t>6231900000118449251</t>
  </si>
  <si>
    <t>6222082502008368961</t>
  </si>
  <si>
    <t>6217003860028354239</t>
  </si>
  <si>
    <t>6223690831008871</t>
  </si>
  <si>
    <t>6222082502004730123</t>
  </si>
  <si>
    <t>6225561321553130</t>
  </si>
  <si>
    <t>5264103862076736</t>
  </si>
  <si>
    <t>6225551320266198</t>
  </si>
  <si>
    <t>6217852700012635163</t>
  </si>
  <si>
    <t>6225768738708625</t>
  </si>
  <si>
    <t>6221550332674385</t>
  </si>
  <si>
    <t>6212262502003826024</t>
  </si>
  <si>
    <t>4367455150762925</t>
  </si>
  <si>
    <t>6228481198052641074</t>
  </si>
  <si>
    <t>6231900000056396258</t>
  </si>
  <si>
    <t>6282880038667623</t>
  </si>
  <si>
    <t>4063661642786037</t>
  </si>
  <si>
    <t>6225819300537148</t>
  </si>
  <si>
    <t>6217003910003570141</t>
  </si>
  <si>
    <t>6222530591186189</t>
  </si>
  <si>
    <t>6225750007962851</t>
  </si>
  <si>
    <t>6231900000005087966</t>
  </si>
  <si>
    <t>6230200071557537</t>
  </si>
  <si>
    <t>6222022502012810985</t>
  </si>
  <si>
    <t>6217852700013157688</t>
  </si>
  <si>
    <t>5316930004113888</t>
  </si>
  <si>
    <t>6228450860017386114</t>
  </si>
  <si>
    <t>6228480868286761978</t>
  </si>
  <si>
    <t>6259654240020064</t>
  </si>
  <si>
    <t>6210178002049648349</t>
  </si>
  <si>
    <t>6225768615303920</t>
  </si>
  <si>
    <t>6231900000010973929</t>
  </si>
  <si>
    <t>6217852700015734328</t>
  </si>
  <si>
    <t>6259588726346520</t>
  </si>
  <si>
    <t>6223691967684261</t>
  </si>
  <si>
    <t>6214858712878149</t>
  </si>
  <si>
    <t>6231900000036281687</t>
  </si>
  <si>
    <t>6228480868595483975</t>
  </si>
  <si>
    <t>6217921200323304</t>
  </si>
  <si>
    <t>4392258320933460</t>
  </si>
  <si>
    <t>6228463308002074274</t>
  </si>
  <si>
    <t>6225757538129207</t>
  </si>
  <si>
    <t>6217997300006889144</t>
  </si>
  <si>
    <t>6228480868012388773</t>
  </si>
  <si>
    <t>6210178002012390507</t>
  </si>
  <si>
    <t>6212262507000995201</t>
  </si>
  <si>
    <t>6212262502012293679</t>
  </si>
  <si>
    <t>6210137289094099</t>
  </si>
  <si>
    <t>14105200</t>
  </si>
  <si>
    <t>6222620590003169707</t>
  </si>
  <si>
    <t>6217862700000118899</t>
  </si>
  <si>
    <t>6228483301026810316</t>
  </si>
  <si>
    <t>4581240599982031</t>
  </si>
  <si>
    <t>6228480868237868773</t>
  </si>
  <si>
    <t>6225768751339068</t>
  </si>
  <si>
    <t>6259656240192462</t>
  </si>
  <si>
    <t>6214838712890591</t>
  </si>
  <si>
    <t>6227003910240143297</t>
  </si>
  <si>
    <t>6259960148520919</t>
  </si>
  <si>
    <t>6230210070484948</t>
  </si>
  <si>
    <t>6222620590001778426</t>
  </si>
  <si>
    <t>6228453970024188812</t>
  </si>
  <si>
    <t>6231900000038287930</t>
  </si>
  <si>
    <t>6212262502013909489</t>
  </si>
  <si>
    <t>4392260018354389</t>
  </si>
  <si>
    <t>6258061320015926</t>
  </si>
  <si>
    <t>6222082502003925930</t>
  </si>
  <si>
    <t>6236683860001548457</t>
  </si>
  <si>
    <t>6223692335265411</t>
  </si>
  <si>
    <t>6228480478491782478</t>
  </si>
  <si>
    <t>4563512700124188193</t>
  </si>
  <si>
    <t>6222520219194558</t>
  </si>
  <si>
    <t>03013010</t>
  </si>
  <si>
    <t>6217232410000435870</t>
  </si>
  <si>
    <t>6258091660647996</t>
  </si>
  <si>
    <t>6231908888810018529</t>
  </si>
  <si>
    <t>6212262502009959001</t>
  </si>
  <si>
    <t>6259075324402525</t>
  </si>
  <si>
    <t>6231900000137432494</t>
  </si>
  <si>
    <t>6231900000135103899</t>
  </si>
  <si>
    <t>4392250809675332</t>
  </si>
  <si>
    <t>6217852700008173203</t>
  </si>
  <si>
    <t>6227003860110436620</t>
  </si>
  <si>
    <t>6226230600506164</t>
  </si>
  <si>
    <t>6231900000062683384</t>
  </si>
  <si>
    <t>6227003860130145482</t>
  </si>
  <si>
    <t>5187180015155017</t>
  </si>
  <si>
    <t>6217232502000616903</t>
  </si>
  <si>
    <t>6217731900735057</t>
  </si>
  <si>
    <t>6227003860300447460</t>
  </si>
  <si>
    <t>6217852700001068467</t>
  </si>
  <si>
    <t>6231900000061016289</t>
  </si>
  <si>
    <t>6212252502000454061</t>
  </si>
  <si>
    <t>6217003860010979555</t>
  </si>
  <si>
    <t>6221550878555410</t>
  </si>
  <si>
    <t>6223691533018374</t>
  </si>
  <si>
    <t>6222082507000466317</t>
  </si>
  <si>
    <t>6217987300000571393</t>
  </si>
  <si>
    <t>6217997740000176396</t>
  </si>
  <si>
    <t>01007700</t>
  </si>
  <si>
    <t>6214157311800402425</t>
  </si>
  <si>
    <t>6231900000109467544</t>
  </si>
  <si>
    <t>6227003860660036945</t>
  </si>
  <si>
    <t>6228480868173166778</t>
  </si>
  <si>
    <t>6226631300602783</t>
  </si>
  <si>
    <t>6283174240596302</t>
  </si>
  <si>
    <t>6226580900925971</t>
  </si>
  <si>
    <t>6259065314314954</t>
  </si>
  <si>
    <t>6236683990000065524</t>
  </si>
  <si>
    <t>6228483868221542878</t>
  </si>
  <si>
    <t>6259614257602105</t>
  </si>
  <si>
    <t>6217790001046061939</t>
  </si>
  <si>
    <t>6217852700010481263</t>
  </si>
  <si>
    <t>4392260018767986</t>
  </si>
  <si>
    <t>6231900000054482662</t>
  </si>
  <si>
    <t>6222022013022110515</t>
  </si>
  <si>
    <t>6226230216592293</t>
  </si>
  <si>
    <t>6221551801674906</t>
  </si>
  <si>
    <t>6217562700004588280</t>
  </si>
  <si>
    <t>6217997300040386859</t>
  </si>
  <si>
    <t>6217003860022761355</t>
  </si>
  <si>
    <t>4367423910197016015</t>
  </si>
  <si>
    <t>6231900020009560255</t>
  </si>
  <si>
    <t>5288560014139062</t>
  </si>
  <si>
    <t>6228483861123955512</t>
  </si>
  <si>
    <t>6224698078921101</t>
  </si>
  <si>
    <t>6217003860005822075</t>
  </si>
  <si>
    <t>6217003860001932894</t>
  </si>
  <si>
    <t>6214600180006815182</t>
  </si>
  <si>
    <t>6212262502017111827</t>
  </si>
  <si>
    <t>6228451930024674213</t>
  </si>
  <si>
    <t>6231900000102092885</t>
  </si>
  <si>
    <t>6236683860004433509</t>
  </si>
  <si>
    <t>622908473002603515</t>
  </si>
  <si>
    <t>6217852700013971070</t>
  </si>
  <si>
    <t>6228483970824906615</t>
  </si>
  <si>
    <t>6235732700000111639</t>
  </si>
  <si>
    <t>6227003860640014939</t>
  </si>
  <si>
    <t>6217862700000995841</t>
  </si>
  <si>
    <t>5201521321135924</t>
  </si>
  <si>
    <t>5240700284773102</t>
  </si>
  <si>
    <t>6217852700013273865</t>
  </si>
  <si>
    <t>6217232505000094260</t>
  </si>
  <si>
    <t>6225757529284573</t>
  </si>
  <si>
    <t>6223690861235022</t>
  </si>
  <si>
    <t>6228480338295721678</t>
  </si>
  <si>
    <t>4392250810865880</t>
  </si>
  <si>
    <t>6231900020011662073</t>
  </si>
  <si>
    <t>6217731901184313</t>
  </si>
  <si>
    <t>6230582000048329372</t>
  </si>
  <si>
    <t>6230520860004100777</t>
  </si>
  <si>
    <t>6214993881119999</t>
  </si>
  <si>
    <t>6228450866015188469</t>
  </si>
  <si>
    <t>6225750023417575</t>
  </si>
  <si>
    <t>6225757555101287</t>
  </si>
  <si>
    <t>6217003860031151580</t>
  </si>
  <si>
    <t>6282880070048153</t>
  </si>
  <si>
    <t>6228481931056408516</t>
  </si>
  <si>
    <t>6223690822261067</t>
  </si>
  <si>
    <t>6228480868173314477</t>
  </si>
  <si>
    <t>6228930001032113809</t>
  </si>
  <si>
    <t>4096706803642445</t>
  </si>
  <si>
    <t>6228483348152662979</t>
  </si>
  <si>
    <t>6217003860009437193</t>
  </si>
  <si>
    <t>6225970042188771</t>
  </si>
  <si>
    <t>5240470017380696</t>
  </si>
  <si>
    <t>6217790001107831766</t>
  </si>
  <si>
    <t>6231900000061901282</t>
  </si>
  <si>
    <t>6231900000000616777</t>
  </si>
  <si>
    <t>6223690747669972</t>
  </si>
  <si>
    <t>6259656240721542</t>
  </si>
  <si>
    <t>6217993900021923838</t>
  </si>
  <si>
    <t>6228480868479010373</t>
  </si>
  <si>
    <t>6231900000020471146</t>
  </si>
  <si>
    <t>6225751108623285</t>
  </si>
  <si>
    <t>6223691708231430</t>
  </si>
  <si>
    <t>6217997300042332257</t>
  </si>
  <si>
    <t>6225768791004961</t>
  </si>
  <si>
    <t>6217003860033779321</t>
  </si>
  <si>
    <t>6258590031074418</t>
  </si>
  <si>
    <t>6214911300067623</t>
  </si>
  <si>
    <t>6217852700003958418</t>
  </si>
  <si>
    <t>6229015105409106</t>
  </si>
  <si>
    <t>6222627340000072618</t>
  </si>
  <si>
    <t>6228483358595710772</t>
  </si>
  <si>
    <t>6228483358195597470</t>
  </si>
  <si>
    <t>6259650973860072</t>
  </si>
  <si>
    <t>6231900000013741570</t>
  </si>
  <si>
    <t>自助机金额</t>
    <phoneticPr fontId="3" type="noConversion"/>
  </si>
  <si>
    <t>自助机时间</t>
    <phoneticPr fontId="3" type="noConversion"/>
  </si>
  <si>
    <t>2017/06/13</t>
  </si>
  <si>
    <t>2017/06/14</t>
  </si>
  <si>
    <t>2017/06/15</t>
  </si>
  <si>
    <t>2017/06/16</t>
  </si>
  <si>
    <t>2017/06/17</t>
  </si>
  <si>
    <t>2017/06/18</t>
  </si>
  <si>
    <t>2017/06/19</t>
  </si>
  <si>
    <t>2017/06/20</t>
  </si>
  <si>
    <t>6月13日广发转账预存调节表</t>
    <phoneticPr fontId="3" type="noConversion"/>
  </si>
  <si>
    <t>6月14日广发转账预存调节表</t>
    <phoneticPr fontId="3" type="noConversion"/>
  </si>
  <si>
    <t>6月15日广发转账预存调节表</t>
    <phoneticPr fontId="3" type="noConversion"/>
  </si>
  <si>
    <t>6月15日清算</t>
    <phoneticPr fontId="3" type="noConversion"/>
  </si>
  <si>
    <t>6月14日发生</t>
    <phoneticPr fontId="3" type="noConversion"/>
  </si>
  <si>
    <t>6月16日广发转账预存调节表</t>
    <phoneticPr fontId="3" type="noConversion"/>
  </si>
  <si>
    <t>自助金额</t>
    <phoneticPr fontId="3" type="noConversion"/>
  </si>
  <si>
    <t>错误入账</t>
    <phoneticPr fontId="3" type="noConversion"/>
  </si>
  <si>
    <t>实际银行发生，错计支付宝</t>
    <phoneticPr fontId="3" type="noConversion"/>
  </si>
  <si>
    <t>银行发生，错记支付宝</t>
    <phoneticPr fontId="3" type="noConversion"/>
  </si>
  <si>
    <t>6月17日广发转账预存调节表</t>
    <phoneticPr fontId="3" type="noConversion"/>
  </si>
  <si>
    <t>6月18日广发转账预存调节表</t>
    <phoneticPr fontId="3" type="noConversion"/>
  </si>
  <si>
    <t>6月19日广发转账预存调节表</t>
    <phoneticPr fontId="3" type="noConversion"/>
  </si>
  <si>
    <t>6月20日广发转账预存调节表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</si>
</sst>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7" formatCode="&quot;¥&quot;#,##0.00;&quot;¥&quot;\-#,##0.00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_(* #,##0.00_);_(* \(#,##0.00\);_(* &quot;-&quot;??_);_(@_)"/>
    <numFmt numFmtId="180" formatCode="#,##0.00_ ;[Red]\-#,##0.00\ "/>
    <numFmt numFmtId="183" formatCode="yyyy/mm/dd\ hh:mm:ss"/>
  </numFmts>
  <fonts count="8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name val="Dialog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>
      <alignment vertical="center"/>
    </xf>
    <xf numFmtId="0" fontId="4" fillId="0" borderId="1" xfId="0" applyFont="1" applyBorder="1">
      <alignment vertical="center"/>
    </xf>
    <xf numFmtId="176" fontId="0" fillId="0" borderId="1" xfId="0" applyNumberFormat="1" applyBorder="1">
      <alignment vertical="center"/>
    </xf>
    <xf numFmtId="176" fontId="5" fillId="2" borderId="1" xfId="0" applyNumberFormat="1" applyFont="1" applyFill="1" applyBorder="1">
      <alignment vertical="center"/>
    </xf>
    <xf numFmtId="4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4" fillId="0" borderId="0" xfId="0" applyFont="1">
      <alignment vertical="center"/>
    </xf>
    <xf numFmtId="40" fontId="0" fillId="0" borderId="1" xfId="0" applyNumberFormat="1" applyBorder="1">
      <alignment vertical="center"/>
    </xf>
    <xf numFmtId="0" fontId="4" fillId="2" borderId="0" xfId="0" applyFont="1" applyFill="1">
      <alignment vertical="center"/>
    </xf>
    <xf numFmtId="180" fontId="0" fillId="0" borderId="0" xfId="0" applyNumberFormat="1">
      <alignment vertical="center"/>
    </xf>
    <xf numFmtId="14" fontId="0" fillId="0" borderId="0" xfId="0" applyNumberFormat="1">
      <alignment vertical="center"/>
    </xf>
    <xf numFmtId="183" fontId="0" fillId="0" borderId="0" xfId="0" applyNumberFormat="1">
      <alignment vertical="center"/>
    </xf>
    <xf numFmtId="40" fontId="4" fillId="4" borderId="1" xfId="1" applyNumberFormat="1" applyFill="1" applyBorder="1">
      <alignment vertical="center"/>
    </xf>
    <xf numFmtId="43" fontId="4" fillId="0" borderId="1" xfId="1" applyNumberFormat="1" applyBorder="1">
      <alignment vertical="center"/>
    </xf>
    <xf numFmtId="40" fontId="4" fillId="0" borderId="1" xfId="1" applyNumberFormat="1" applyBorder="1">
      <alignment vertical="center"/>
    </xf>
    <xf numFmtId="43" fontId="4" fillId="0" borderId="1" xfId="1" applyNumberFormat="1" applyBorder="1">
      <alignment vertical="center"/>
    </xf>
    <xf numFmtId="43" fontId="4" fillId="0" borderId="1" xfId="1" applyNumberFormat="1" applyBorder="1">
      <alignment vertical="center"/>
    </xf>
    <xf numFmtId="40" fontId="4" fillId="0" borderId="1" xfId="1" applyNumberFormat="1" applyBorder="1">
      <alignment vertical="center"/>
    </xf>
    <xf numFmtId="40" fontId="4" fillId="0" borderId="1" xfId="1" applyNumberFormat="1" applyBorder="1">
      <alignment vertical="center"/>
    </xf>
    <xf numFmtId="43" fontId="4" fillId="0" borderId="1" xfId="1" applyNumberFormat="1" applyBorder="1">
      <alignment vertical="center"/>
    </xf>
    <xf numFmtId="40" fontId="4" fillId="0" borderId="1" xfId="1" applyNumberFormat="1" applyBorder="1">
      <alignment vertical="center"/>
    </xf>
    <xf numFmtId="0" fontId="6" fillId="5" borderId="0" xfId="0" applyFont="1" applyFill="1">
      <alignment vertical="center"/>
    </xf>
    <xf numFmtId="7" fontId="0" fillId="0" borderId="0" xfId="0" applyNumberFormat="1">
      <alignment vertical="center"/>
    </xf>
    <xf numFmtId="0" fontId="7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40" fontId="0" fillId="0" borderId="0" xfId="0" applyNumberForma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58" fontId="6" fillId="5" borderId="0" xfId="0" applyNumberFormat="1" applyFont="1" applyFill="1" applyAlignment="1">
      <alignment horizontal="center" vertical="center"/>
    </xf>
    <xf numFmtId="49" fontId="0" fillId="0" borderId="0" xfId="0" applyNumberFormat="1" applyFont="1">
      <alignment vertical="center"/>
    </xf>
  </cellXfs>
  <cellStyles count="3">
    <cellStyle name="常规" xfId="0" builtinId="0"/>
    <cellStyle name="常规 2" xfId="1"/>
    <cellStyle name="货币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zoomScaleSheetLayoutView="100" workbookViewId="0">
      <selection activeCell="F18" sqref="F18"/>
    </sheetView>
  </sheetViews>
  <sheetFormatPr defaultColWidth="9" defaultRowHeight="13.5"/>
  <cols>
    <col min="1" max="1" width="8.5" customWidth="1"/>
    <col min="2" max="2" width="10.875" customWidth="1"/>
    <col min="3" max="6" width="12.875" customWidth="1"/>
    <col min="7" max="7" width="13.625" customWidth="1"/>
  </cols>
  <sheetData>
    <row r="1" spans="1:8" s="1" customFormat="1" ht="15" customHeight="1">
      <c r="A1" s="42" t="s">
        <v>0</v>
      </c>
      <c r="B1" s="42"/>
      <c r="C1" s="42"/>
      <c r="D1" s="42"/>
      <c r="E1" s="42"/>
      <c r="F1" s="42"/>
      <c r="G1" s="42"/>
      <c r="H1" s="42"/>
    </row>
    <row r="2" spans="1:8" s="1" customFormat="1" ht="15" customHeight="1">
      <c r="A2" s="42" t="s">
        <v>1</v>
      </c>
      <c r="B2" s="42"/>
      <c r="C2" s="42"/>
      <c r="D2" s="42"/>
      <c r="E2" s="42"/>
      <c r="F2" s="42"/>
      <c r="G2" s="42"/>
      <c r="H2" s="42"/>
    </row>
    <row r="3" spans="1:8" ht="27">
      <c r="A3" s="9"/>
      <c r="B3" s="9" t="s">
        <v>2</v>
      </c>
      <c r="C3" s="9" t="s">
        <v>3</v>
      </c>
      <c r="D3" s="10" t="s">
        <v>4</v>
      </c>
      <c r="E3" s="6" t="s">
        <v>5</v>
      </c>
      <c r="F3" s="6" t="s">
        <v>6</v>
      </c>
      <c r="G3" s="11" t="s">
        <v>7</v>
      </c>
      <c r="H3" s="10" t="s">
        <v>8</v>
      </c>
    </row>
    <row r="4" spans="1:8" ht="18" customHeight="1">
      <c r="A4" s="6" t="s">
        <v>9</v>
      </c>
      <c r="B4" s="6">
        <v>140579</v>
      </c>
      <c r="C4" s="6">
        <v>141414</v>
      </c>
      <c r="D4" s="6">
        <f>C4-B4</f>
        <v>835</v>
      </c>
      <c r="E4" s="6">
        <v>115851</v>
      </c>
      <c r="F4" s="6">
        <v>154251</v>
      </c>
      <c r="G4" s="6">
        <f>F4-E4-E11</f>
        <v>100</v>
      </c>
      <c r="H4" s="6">
        <f>D4+G4</f>
        <v>935</v>
      </c>
    </row>
    <row r="5" spans="1:8" ht="18" customHeight="1">
      <c r="A5" s="6" t="s">
        <v>10</v>
      </c>
      <c r="B5" s="6">
        <v>215956</v>
      </c>
      <c r="C5" s="6">
        <v>218016</v>
      </c>
      <c r="D5" s="6">
        <f>C5-B5</f>
        <v>2060</v>
      </c>
      <c r="E5" s="6">
        <v>803551</v>
      </c>
      <c r="F5" s="6">
        <v>1245454.08</v>
      </c>
      <c r="G5" s="6">
        <f>F5-E5-E12</f>
        <v>-3090.9199999999255</v>
      </c>
      <c r="H5" s="6">
        <f>D5+G5</f>
        <v>-1030.9199999999255</v>
      </c>
    </row>
    <row r="6" spans="1:8" ht="18" customHeight="1">
      <c r="A6" s="6" t="s">
        <v>11</v>
      </c>
      <c r="B6" s="6">
        <f>SUM(B4:B5)</f>
        <v>356535</v>
      </c>
      <c r="C6" s="6">
        <f t="shared" ref="C6:H6" si="0">SUM(C4:C5)</f>
        <v>359430</v>
      </c>
      <c r="D6" s="6">
        <f t="shared" si="0"/>
        <v>2895</v>
      </c>
      <c r="E6" s="6">
        <f t="shared" si="0"/>
        <v>919402</v>
      </c>
      <c r="F6" s="6">
        <f t="shared" si="0"/>
        <v>1399705.08</v>
      </c>
      <c r="G6" s="6">
        <f t="shared" si="0"/>
        <v>-2990.9199999999255</v>
      </c>
      <c r="H6" s="6">
        <f t="shared" si="0"/>
        <v>-95.919999999925494</v>
      </c>
    </row>
    <row r="7" spans="1:8" ht="18" customHeight="1"/>
    <row r="8" spans="1:8" s="2" customFormat="1" ht="14.25">
      <c r="A8" s="43" t="s">
        <v>0</v>
      </c>
      <c r="B8" s="43"/>
      <c r="C8" s="43"/>
      <c r="D8" s="43"/>
      <c r="E8" s="43"/>
      <c r="F8" s="43"/>
      <c r="G8" s="43"/>
      <c r="H8" s="43"/>
    </row>
    <row r="9" spans="1:8" s="2" customFormat="1" ht="14.25">
      <c r="A9" s="44" t="s">
        <v>12</v>
      </c>
      <c r="B9" s="44"/>
      <c r="C9" s="44"/>
      <c r="D9" s="44"/>
      <c r="E9" s="44"/>
      <c r="F9" s="44"/>
      <c r="G9" s="44"/>
      <c r="H9" s="44"/>
    </row>
    <row r="10" spans="1:8" ht="18.95" customHeight="1">
      <c r="A10" s="3"/>
      <c r="B10" s="3" t="s">
        <v>2</v>
      </c>
      <c r="C10" s="3" t="s">
        <v>3</v>
      </c>
      <c r="D10" s="4" t="s">
        <v>4</v>
      </c>
      <c r="E10" s="5" t="s">
        <v>5</v>
      </c>
      <c r="F10" s="5" t="s">
        <v>6</v>
      </c>
      <c r="G10" s="4" t="s">
        <v>13</v>
      </c>
      <c r="H10" s="4" t="s">
        <v>8</v>
      </c>
    </row>
    <row r="11" spans="1:8" ht="18.95" customHeight="1">
      <c r="A11" s="5" t="s">
        <v>9</v>
      </c>
      <c r="B11" s="5">
        <v>8100</v>
      </c>
      <c r="C11" s="5">
        <v>7620</v>
      </c>
      <c r="D11" s="5">
        <f>C11-B11</f>
        <v>-480</v>
      </c>
      <c r="E11" s="5">
        <v>38300</v>
      </c>
      <c r="F11" s="5"/>
      <c r="G11" s="5"/>
      <c r="H11" s="5"/>
    </row>
    <row r="12" spans="1:8" ht="18.95" customHeight="1">
      <c r="A12" s="5" t="s">
        <v>10</v>
      </c>
      <c r="B12" s="5">
        <v>72020</v>
      </c>
      <c r="C12" s="5">
        <v>70930</v>
      </c>
      <c r="D12" s="5">
        <f>C12-B12</f>
        <v>-1090</v>
      </c>
      <c r="E12" s="5">
        <v>444994</v>
      </c>
      <c r="F12" s="5"/>
      <c r="G12" s="5"/>
      <c r="H12" s="5"/>
    </row>
    <row r="13" spans="1:8" ht="20.100000000000001" customHeight="1">
      <c r="A13" s="5" t="s">
        <v>11</v>
      </c>
      <c r="B13" s="5">
        <f>SUM(B11:B12)</f>
        <v>80120</v>
      </c>
      <c r="C13" s="5">
        <f t="shared" ref="C13:E13" si="1">SUM(C11:C12)</f>
        <v>78550</v>
      </c>
      <c r="D13" s="5">
        <f t="shared" si="1"/>
        <v>-1570</v>
      </c>
      <c r="E13" s="5">
        <f t="shared" si="1"/>
        <v>483294</v>
      </c>
      <c r="F13" s="5"/>
      <c r="G13" s="5"/>
      <c r="H13" s="5"/>
    </row>
    <row r="14" spans="1:8" ht="20.100000000000001" customHeight="1"/>
    <row r="15" spans="1:8" ht="14.25">
      <c r="A15" s="43" t="s">
        <v>0</v>
      </c>
      <c r="B15" s="43"/>
      <c r="C15" s="43"/>
      <c r="D15" s="43"/>
      <c r="E15" s="43"/>
      <c r="F15" s="43"/>
      <c r="G15" s="43"/>
      <c r="H15" s="43"/>
    </row>
    <row r="16" spans="1:8" ht="14.25">
      <c r="A16" s="44" t="s">
        <v>14</v>
      </c>
      <c r="B16" s="44"/>
      <c r="C16" s="44"/>
      <c r="D16" s="44"/>
      <c r="E16" s="44"/>
      <c r="F16" s="44"/>
      <c r="G16" s="44"/>
      <c r="H16" s="44"/>
    </row>
    <row r="17" spans="1:8" ht="20.100000000000001" customHeight="1">
      <c r="A17" s="3"/>
      <c r="B17" s="3" t="s">
        <v>2</v>
      </c>
      <c r="C17" s="3" t="s">
        <v>3</v>
      </c>
      <c r="D17" s="4" t="s">
        <v>4</v>
      </c>
      <c r="E17" s="5" t="s">
        <v>5</v>
      </c>
      <c r="F17" s="5" t="s">
        <v>6</v>
      </c>
      <c r="G17" s="4" t="s">
        <v>13</v>
      </c>
      <c r="H17" s="4" t="s">
        <v>8</v>
      </c>
    </row>
    <row r="18" spans="1:8" ht="20.100000000000001" customHeight="1">
      <c r="A18" s="5" t="s">
        <v>9</v>
      </c>
      <c r="B18" s="5">
        <v>352704</v>
      </c>
      <c r="C18" s="5">
        <v>380078</v>
      </c>
      <c r="D18" s="5">
        <f>C18-B18</f>
        <v>27374</v>
      </c>
      <c r="E18" s="5">
        <v>140863</v>
      </c>
      <c r="F18" s="5">
        <v>144264</v>
      </c>
      <c r="G18" s="5">
        <f>F18-E18</f>
        <v>3401</v>
      </c>
      <c r="H18" s="5">
        <f>G18+D18</f>
        <v>30775</v>
      </c>
    </row>
    <row r="19" spans="1:8" ht="20.100000000000001" customHeight="1">
      <c r="A19" s="5" t="s">
        <v>10</v>
      </c>
      <c r="B19" s="5">
        <v>603750</v>
      </c>
      <c r="C19" s="5">
        <v>604450</v>
      </c>
      <c r="D19" s="5">
        <f>C19-B19</f>
        <v>700</v>
      </c>
      <c r="E19" s="5">
        <v>263673</v>
      </c>
      <c r="F19" s="5">
        <v>291473.03999999998</v>
      </c>
      <c r="G19" s="5">
        <f>F19-E19</f>
        <v>27800.039999999979</v>
      </c>
      <c r="H19" s="5">
        <f>G19+D19</f>
        <v>28500.039999999979</v>
      </c>
    </row>
    <row r="20" spans="1:8" ht="21.95" customHeight="1">
      <c r="A20" s="5" t="s">
        <v>11</v>
      </c>
      <c r="B20" s="5">
        <f>SUM(B18:B19)</f>
        <v>956454</v>
      </c>
      <c r="C20" s="5">
        <f t="shared" ref="C20:H20" si="2">SUM(C18:C19)</f>
        <v>984528</v>
      </c>
      <c r="D20" s="5">
        <f t="shared" si="2"/>
        <v>28074</v>
      </c>
      <c r="E20" s="5">
        <f t="shared" si="2"/>
        <v>404536</v>
      </c>
      <c r="F20" s="5">
        <f t="shared" si="2"/>
        <v>435737.04</v>
      </c>
      <c r="G20" s="5">
        <f t="shared" si="2"/>
        <v>31201.039999999979</v>
      </c>
      <c r="H20" s="5">
        <f t="shared" si="2"/>
        <v>59275.039999999979</v>
      </c>
    </row>
    <row r="22" spans="1:8" ht="17.100000000000001" customHeight="1">
      <c r="A22" s="43" t="s">
        <v>0</v>
      </c>
      <c r="B22" s="43"/>
      <c r="C22" s="43"/>
      <c r="D22" s="43"/>
      <c r="E22" s="43"/>
      <c r="F22" s="43"/>
      <c r="G22" s="43"/>
      <c r="H22" s="43"/>
    </row>
    <row r="23" spans="1:8" ht="17.100000000000001" customHeight="1">
      <c r="A23" s="44" t="s">
        <v>15</v>
      </c>
      <c r="B23" s="44"/>
      <c r="C23" s="44"/>
      <c r="D23" s="44"/>
      <c r="E23" s="44"/>
      <c r="F23" s="44"/>
      <c r="G23" s="44"/>
      <c r="H23" s="44"/>
    </row>
    <row r="24" spans="1:8" ht="18" customHeight="1">
      <c r="A24" s="3"/>
      <c r="B24" s="3" t="s">
        <v>2</v>
      </c>
      <c r="C24" s="3" t="s">
        <v>3</v>
      </c>
      <c r="D24" s="4" t="s">
        <v>4</v>
      </c>
      <c r="E24" s="5" t="s">
        <v>5</v>
      </c>
      <c r="F24" s="5" t="s">
        <v>6</v>
      </c>
      <c r="G24" s="4" t="s">
        <v>13</v>
      </c>
      <c r="H24" s="4" t="s">
        <v>8</v>
      </c>
    </row>
    <row r="25" spans="1:8" ht="18" customHeight="1">
      <c r="A25" s="5" t="s">
        <v>9</v>
      </c>
      <c r="B25" s="5">
        <v>319020</v>
      </c>
      <c r="C25" s="5">
        <v>310340</v>
      </c>
      <c r="D25" s="5">
        <f>C25-B25</f>
        <v>-8680</v>
      </c>
      <c r="E25" s="5">
        <v>457800</v>
      </c>
      <c r="F25" s="5">
        <v>444896</v>
      </c>
      <c r="G25" s="5">
        <f>F25-E25</f>
        <v>-12904</v>
      </c>
      <c r="H25" s="5">
        <f>G25+D25</f>
        <v>-21584</v>
      </c>
    </row>
    <row r="26" spans="1:8" ht="18" customHeight="1">
      <c r="A26" s="5" t="s">
        <v>10</v>
      </c>
      <c r="B26" s="5">
        <v>412810</v>
      </c>
      <c r="C26" s="5">
        <v>412510</v>
      </c>
      <c r="D26" s="5">
        <f>C26-B26</f>
        <v>-300</v>
      </c>
      <c r="E26" s="5">
        <v>948469</v>
      </c>
      <c r="F26" s="5">
        <v>938122.02</v>
      </c>
      <c r="G26" s="5">
        <f>F26-E26</f>
        <v>-10346.979999999981</v>
      </c>
      <c r="H26" s="5">
        <f>G26+D26</f>
        <v>-10646.979999999981</v>
      </c>
    </row>
    <row r="27" spans="1:8" ht="18" customHeight="1">
      <c r="A27" s="5" t="s">
        <v>11</v>
      </c>
      <c r="B27" s="5">
        <f>SUM(B25:B26)</f>
        <v>731830</v>
      </c>
      <c r="C27" s="5">
        <f t="shared" ref="C27:H27" si="3">SUM(C25:C26)</f>
        <v>722850</v>
      </c>
      <c r="D27" s="5">
        <f t="shared" si="3"/>
        <v>-8980</v>
      </c>
      <c r="E27" s="5">
        <f t="shared" si="3"/>
        <v>1406269</v>
      </c>
      <c r="F27" s="5">
        <f t="shared" si="3"/>
        <v>1383018.02</v>
      </c>
      <c r="G27" s="5">
        <f t="shared" si="3"/>
        <v>-23250.979999999981</v>
      </c>
      <c r="H27" s="5">
        <f t="shared" si="3"/>
        <v>-32230.979999999981</v>
      </c>
    </row>
    <row r="29" spans="1:8" ht="14.25">
      <c r="A29" s="43" t="s">
        <v>0</v>
      </c>
      <c r="B29" s="43"/>
      <c r="C29" s="43"/>
      <c r="D29" s="43"/>
      <c r="E29" s="43"/>
      <c r="F29" s="43"/>
      <c r="G29" s="43"/>
      <c r="H29" s="43"/>
    </row>
    <row r="30" spans="1:8" ht="14.25">
      <c r="A30" s="44" t="s">
        <v>16</v>
      </c>
      <c r="B30" s="44"/>
      <c r="C30" s="44"/>
      <c r="D30" s="44"/>
      <c r="E30" s="44"/>
      <c r="F30" s="44"/>
      <c r="G30" s="44"/>
      <c r="H30" s="44"/>
    </row>
    <row r="31" spans="1:8" ht="18" customHeight="1">
      <c r="A31" s="3"/>
      <c r="B31" s="3" t="s">
        <v>2</v>
      </c>
      <c r="C31" s="3" t="s">
        <v>3</v>
      </c>
      <c r="D31" s="4" t="s">
        <v>4</v>
      </c>
      <c r="E31" s="5" t="s">
        <v>5</v>
      </c>
      <c r="F31" s="5" t="s">
        <v>6</v>
      </c>
      <c r="G31" s="4" t="s">
        <v>13</v>
      </c>
      <c r="H31" s="4" t="s">
        <v>8</v>
      </c>
    </row>
    <row r="32" spans="1:8" ht="18" customHeight="1">
      <c r="A32" s="5" t="s">
        <v>9</v>
      </c>
      <c r="B32" s="5">
        <v>311200</v>
      </c>
      <c r="C32" s="6">
        <v>350080</v>
      </c>
      <c r="D32" s="6">
        <f>C32-B32</f>
        <v>38880</v>
      </c>
      <c r="E32" s="5">
        <v>336949</v>
      </c>
      <c r="F32" s="5">
        <v>339049</v>
      </c>
      <c r="G32" s="5">
        <f>F32-E32</f>
        <v>2100</v>
      </c>
      <c r="H32" s="5">
        <f>G32+D32</f>
        <v>40980</v>
      </c>
    </row>
    <row r="33" spans="1:8" ht="18" customHeight="1">
      <c r="A33" s="5" t="s">
        <v>10</v>
      </c>
      <c r="B33" s="5">
        <v>310010</v>
      </c>
      <c r="C33" s="5">
        <v>306270</v>
      </c>
      <c r="D33" s="5">
        <f>C33-B33</f>
        <v>-3740</v>
      </c>
      <c r="E33" s="5">
        <v>785287</v>
      </c>
      <c r="F33" s="5">
        <v>794283</v>
      </c>
      <c r="G33" s="5">
        <f>F33-E33</f>
        <v>8996</v>
      </c>
      <c r="H33" s="5">
        <f>G33+D33</f>
        <v>5256</v>
      </c>
    </row>
    <row r="34" spans="1:8" ht="18" customHeight="1">
      <c r="A34" s="5" t="s">
        <v>11</v>
      </c>
      <c r="B34" s="5">
        <f t="shared" ref="B34:H34" si="4">SUM(B32:B33)</f>
        <v>621210</v>
      </c>
      <c r="C34" s="5">
        <f t="shared" si="4"/>
        <v>656350</v>
      </c>
      <c r="D34" s="5">
        <f t="shared" si="4"/>
        <v>35140</v>
      </c>
      <c r="E34" s="5">
        <f t="shared" si="4"/>
        <v>1122236</v>
      </c>
      <c r="F34" s="5">
        <f t="shared" si="4"/>
        <v>1133332</v>
      </c>
      <c r="G34" s="5">
        <f t="shared" si="4"/>
        <v>11096</v>
      </c>
      <c r="H34" s="5">
        <f t="shared" si="4"/>
        <v>46236</v>
      </c>
    </row>
    <row r="37" spans="1:8" ht="14.25">
      <c r="A37" s="43" t="s">
        <v>17</v>
      </c>
      <c r="B37" s="43"/>
      <c r="C37" s="43"/>
      <c r="D37" s="43"/>
      <c r="E37" s="43"/>
      <c r="F37" s="43"/>
      <c r="G37" s="43"/>
      <c r="H37" s="43"/>
    </row>
    <row r="38" spans="1:8" ht="14.25">
      <c r="A38" s="43" t="s">
        <v>18</v>
      </c>
      <c r="B38" s="43"/>
      <c r="C38" s="43"/>
      <c r="D38" s="43"/>
      <c r="E38" s="43"/>
      <c r="F38" s="43"/>
      <c r="G38" s="43"/>
      <c r="H38" s="43"/>
    </row>
    <row r="39" spans="1:8" ht="20.100000000000001" customHeight="1">
      <c r="A39" s="3"/>
      <c r="B39" s="4" t="s">
        <v>19</v>
      </c>
      <c r="C39" s="3" t="s">
        <v>20</v>
      </c>
      <c r="D39" s="7" t="s">
        <v>21</v>
      </c>
      <c r="E39" s="8" t="s">
        <v>22</v>
      </c>
      <c r="F39" s="8" t="s">
        <v>23</v>
      </c>
    </row>
    <row r="40" spans="1:8" ht="20.100000000000001" customHeight="1">
      <c r="A40" s="5" t="s">
        <v>9</v>
      </c>
      <c r="B40" s="5">
        <v>98465</v>
      </c>
      <c r="C40" s="5">
        <v>61142</v>
      </c>
      <c r="D40" s="5">
        <v>4329</v>
      </c>
      <c r="E40" s="5">
        <f>C40-D40</f>
        <v>56813</v>
      </c>
      <c r="F40" s="5">
        <f>E40-B40</f>
        <v>-41652</v>
      </c>
    </row>
    <row r="41" spans="1:8" ht="20.100000000000001" customHeight="1">
      <c r="A41" s="5" t="s">
        <v>10</v>
      </c>
      <c r="B41" s="5">
        <v>141861</v>
      </c>
      <c r="C41" s="5">
        <v>111104.77</v>
      </c>
      <c r="D41" s="5">
        <v>7376</v>
      </c>
      <c r="E41" s="5">
        <f>C41-D41</f>
        <v>103728.77</v>
      </c>
      <c r="F41" s="5">
        <f>E42-B42</f>
        <v>-79784.229999999981</v>
      </c>
    </row>
    <row r="42" spans="1:8" ht="20.100000000000001" customHeight="1">
      <c r="A42" s="5" t="s">
        <v>11</v>
      </c>
      <c r="B42" s="5">
        <f t="shared" ref="B42:F42" si="5">SUM(B40:B41)</f>
        <v>240326</v>
      </c>
      <c r="C42" s="5">
        <f t="shared" si="5"/>
        <v>172246.77000000002</v>
      </c>
      <c r="D42" s="5">
        <f t="shared" si="5"/>
        <v>11705</v>
      </c>
      <c r="E42" s="5">
        <f t="shared" si="5"/>
        <v>160541.77000000002</v>
      </c>
      <c r="F42" s="5">
        <f t="shared" si="5"/>
        <v>-121436.22999999998</v>
      </c>
    </row>
  </sheetData>
  <mergeCells count="12">
    <mergeCell ref="A1:H1"/>
    <mergeCell ref="A2:H2"/>
    <mergeCell ref="A37:H37"/>
    <mergeCell ref="A38:H38"/>
    <mergeCell ref="A15:H15"/>
    <mergeCell ref="A9:H9"/>
    <mergeCell ref="A8:H8"/>
    <mergeCell ref="A16:H16"/>
    <mergeCell ref="A22:H22"/>
    <mergeCell ref="A23:H23"/>
    <mergeCell ref="A29:H29"/>
    <mergeCell ref="A30:H30"/>
  </mergeCells>
  <phoneticPr fontId="3" type="noConversion"/>
  <pageMargins left="0.75" right="0.23611111111111099" top="1" bottom="0.23611111111111099" header="0.51180555555555596" footer="0.156944444444444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abSelected="1" topLeftCell="A46" zoomScaleNormal="100" zoomScalePageLayoutView="120" workbookViewId="0">
      <selection activeCell="C95" sqref="C95"/>
    </sheetView>
  </sheetViews>
  <sheetFormatPr defaultColWidth="8.875" defaultRowHeight="13.5"/>
  <cols>
    <col min="1" max="1" width="22" customWidth="1"/>
    <col min="2" max="2" width="14.375" bestFit="1" customWidth="1"/>
    <col min="3" max="3" width="17.625" customWidth="1"/>
    <col min="4" max="4" width="17.125" customWidth="1"/>
    <col min="5" max="5" width="18.625" customWidth="1"/>
    <col min="6" max="6" width="28.125" customWidth="1"/>
    <col min="8" max="8" width="11.625" style="16" bestFit="1" customWidth="1"/>
    <col min="9" max="9" width="12.75" bestFit="1" customWidth="1"/>
    <col min="10" max="10" width="11.625" bestFit="1" customWidth="1"/>
  </cols>
  <sheetData>
    <row r="1" spans="1:10" ht="24.75" customHeight="1">
      <c r="A1" s="45" t="s">
        <v>18112</v>
      </c>
      <c r="B1" s="46"/>
      <c r="C1" s="46"/>
      <c r="D1" s="46"/>
      <c r="E1" s="46"/>
      <c r="F1" s="46"/>
    </row>
    <row r="2" spans="1:10">
      <c r="A2" s="47" t="s">
        <v>24</v>
      </c>
      <c r="B2" s="47"/>
      <c r="C2" s="47"/>
      <c r="D2" s="47" t="s">
        <v>25</v>
      </c>
      <c r="E2" s="47"/>
      <c r="F2" s="47"/>
    </row>
    <row r="3" spans="1:10">
      <c r="A3" s="12" t="s">
        <v>26</v>
      </c>
      <c r="B3" s="12" t="s">
        <v>27</v>
      </c>
      <c r="C3" s="12" t="s">
        <v>28</v>
      </c>
      <c r="D3" s="12" t="s">
        <v>26</v>
      </c>
      <c r="E3" s="12" t="s">
        <v>29</v>
      </c>
      <c r="F3" s="12" t="s">
        <v>28</v>
      </c>
    </row>
    <row r="4" spans="1:10">
      <c r="A4" s="13" t="s">
        <v>35</v>
      </c>
      <c r="B4" s="14">
        <v>520569</v>
      </c>
      <c r="C4" s="5"/>
      <c r="D4" s="13" t="s">
        <v>37</v>
      </c>
      <c r="E4" s="14">
        <v>520569</v>
      </c>
      <c r="F4" s="5"/>
      <c r="I4" s="21"/>
      <c r="J4" s="16"/>
    </row>
    <row r="5" spans="1:10">
      <c r="A5" s="13" t="s">
        <v>31</v>
      </c>
      <c r="B5" s="14">
        <v>0</v>
      </c>
      <c r="C5" s="5"/>
      <c r="D5" s="13" t="s">
        <v>645</v>
      </c>
      <c r="E5" s="14">
        <v>0</v>
      </c>
      <c r="F5" s="5"/>
      <c r="I5" s="21"/>
    </row>
    <row r="6" spans="1:10">
      <c r="A6" s="13" t="s">
        <v>30</v>
      </c>
      <c r="B6" s="14">
        <v>0</v>
      </c>
      <c r="C6" s="5"/>
      <c r="D6" s="13" t="s">
        <v>648</v>
      </c>
      <c r="E6" s="14">
        <v>0</v>
      </c>
      <c r="F6" s="5"/>
    </row>
    <row r="7" spans="1:10">
      <c r="A7" s="13" t="s">
        <v>649</v>
      </c>
      <c r="B7" s="14">
        <v>0</v>
      </c>
      <c r="C7" s="13"/>
      <c r="D7" s="13"/>
      <c r="E7" s="14"/>
      <c r="F7" s="5"/>
    </row>
    <row r="8" spans="1:10">
      <c r="A8" s="13"/>
      <c r="B8" s="14"/>
      <c r="C8" s="13"/>
      <c r="D8" s="5"/>
      <c r="E8" s="19"/>
      <c r="F8" s="5"/>
    </row>
    <row r="9" spans="1:10">
      <c r="A9" s="13"/>
      <c r="B9" s="14"/>
      <c r="C9" s="5"/>
      <c r="D9" s="5"/>
      <c r="E9" s="19"/>
      <c r="F9" s="5"/>
    </row>
    <row r="10" spans="1:10">
      <c r="A10" s="13" t="s">
        <v>32</v>
      </c>
      <c r="B10" s="15">
        <f>B4+B5-B6-B7</f>
        <v>520569</v>
      </c>
      <c r="C10" s="5"/>
      <c r="D10" s="13" t="s">
        <v>32</v>
      </c>
      <c r="E10" s="19">
        <f>E4+E5-E6</f>
        <v>520569</v>
      </c>
      <c r="F10" s="5"/>
      <c r="H10" s="16">
        <f>B10-E10</f>
        <v>0</v>
      </c>
    </row>
    <row r="12" spans="1:10" ht="24.75" customHeight="1">
      <c r="A12" s="45" t="s">
        <v>18113</v>
      </c>
      <c r="B12" s="46"/>
      <c r="C12" s="46"/>
      <c r="D12" s="46"/>
      <c r="E12" s="46"/>
      <c r="F12" s="46"/>
    </row>
    <row r="13" spans="1:10">
      <c r="A13" s="47" t="s">
        <v>24</v>
      </c>
      <c r="B13" s="47"/>
      <c r="C13" s="47"/>
      <c r="D13" s="47" t="s">
        <v>25</v>
      </c>
      <c r="E13" s="47"/>
      <c r="F13" s="47"/>
    </row>
    <row r="14" spans="1:10">
      <c r="A14" s="12" t="s">
        <v>26</v>
      </c>
      <c r="B14" s="12" t="s">
        <v>27</v>
      </c>
      <c r="C14" s="12" t="s">
        <v>28</v>
      </c>
      <c r="D14" s="12" t="s">
        <v>26</v>
      </c>
      <c r="E14" s="12" t="s">
        <v>29</v>
      </c>
      <c r="F14" s="12" t="s">
        <v>28</v>
      </c>
    </row>
    <row r="15" spans="1:10">
      <c r="A15" s="13" t="s">
        <v>35</v>
      </c>
      <c r="B15" s="14">
        <v>479807</v>
      </c>
      <c r="C15" s="5"/>
      <c r="D15" s="13" t="s">
        <v>37</v>
      </c>
      <c r="E15" s="24">
        <v>479307</v>
      </c>
      <c r="F15" s="5"/>
      <c r="I15" s="21"/>
      <c r="J15" s="16"/>
    </row>
    <row r="16" spans="1:10">
      <c r="A16" s="13" t="s">
        <v>31</v>
      </c>
      <c r="B16" s="14">
        <v>0</v>
      </c>
      <c r="C16" s="5"/>
      <c r="D16" s="13" t="s">
        <v>34</v>
      </c>
      <c r="E16" s="19">
        <v>500</v>
      </c>
      <c r="F16" s="5"/>
      <c r="I16" s="21"/>
    </row>
    <row r="17" spans="1:8">
      <c r="A17" s="13" t="s">
        <v>30</v>
      </c>
      <c r="B17" s="14">
        <v>0</v>
      </c>
      <c r="C17" s="5"/>
      <c r="D17" s="13" t="s">
        <v>36</v>
      </c>
      <c r="E17" s="14">
        <v>0</v>
      </c>
      <c r="F17" s="5"/>
    </row>
    <row r="18" spans="1:8">
      <c r="A18" s="13" t="s">
        <v>649</v>
      </c>
      <c r="B18" s="14">
        <v>0</v>
      </c>
      <c r="C18" s="13"/>
      <c r="D18" s="13"/>
      <c r="E18" s="14"/>
      <c r="F18" s="5"/>
    </row>
    <row r="19" spans="1:8">
      <c r="A19" s="13"/>
      <c r="B19" s="14"/>
      <c r="C19" s="13"/>
      <c r="D19" s="5"/>
      <c r="E19" s="19"/>
      <c r="F19" s="5"/>
    </row>
    <row r="20" spans="1:8">
      <c r="A20" s="13"/>
      <c r="B20" s="14"/>
      <c r="C20" s="5"/>
      <c r="D20" s="5"/>
      <c r="E20" s="19"/>
      <c r="F20" s="5"/>
    </row>
    <row r="21" spans="1:8">
      <c r="A21" s="13" t="s">
        <v>33</v>
      </c>
      <c r="B21" s="15">
        <f>B15+B16-B17-B18</f>
        <v>479807</v>
      </c>
      <c r="C21" s="5"/>
      <c r="D21" s="13" t="s">
        <v>32</v>
      </c>
      <c r="E21" s="19">
        <f>E15+E16-E17</f>
        <v>479807</v>
      </c>
      <c r="F21" s="5"/>
      <c r="H21" s="16">
        <f>B21-E21</f>
        <v>0</v>
      </c>
    </row>
    <row r="23" spans="1:8" ht="24.75" customHeight="1">
      <c r="A23" s="45" t="s">
        <v>18114</v>
      </c>
      <c r="B23" s="46"/>
      <c r="C23" s="46"/>
      <c r="D23" s="46"/>
      <c r="E23" s="46"/>
      <c r="F23" s="46"/>
    </row>
    <row r="24" spans="1:8">
      <c r="A24" s="47" t="s">
        <v>24</v>
      </c>
      <c r="B24" s="47"/>
      <c r="C24" s="47"/>
      <c r="D24" s="47" t="s">
        <v>25</v>
      </c>
      <c r="E24" s="47"/>
      <c r="F24" s="47"/>
    </row>
    <row r="25" spans="1:8">
      <c r="A25" s="12" t="s">
        <v>26</v>
      </c>
      <c r="B25" s="12" t="s">
        <v>123</v>
      </c>
      <c r="C25" s="12" t="s">
        <v>124</v>
      </c>
      <c r="D25" s="12" t="s">
        <v>125</v>
      </c>
      <c r="E25" s="12" t="s">
        <v>27</v>
      </c>
      <c r="F25" s="12" t="s">
        <v>28</v>
      </c>
    </row>
    <row r="26" spans="1:8">
      <c r="A26" s="13" t="s">
        <v>126</v>
      </c>
      <c r="B26" s="25">
        <v>358035</v>
      </c>
      <c r="C26" s="5"/>
      <c r="D26" s="13" t="s">
        <v>127</v>
      </c>
      <c r="E26" s="26">
        <v>358535</v>
      </c>
      <c r="F26" s="5"/>
    </row>
    <row r="27" spans="1:8">
      <c r="A27" s="13" t="s">
        <v>128</v>
      </c>
      <c r="B27" s="14">
        <v>0</v>
      </c>
      <c r="C27" s="5"/>
      <c r="D27" s="13" t="s">
        <v>129</v>
      </c>
      <c r="E27" s="14">
        <v>0</v>
      </c>
      <c r="F27" s="5"/>
    </row>
    <row r="28" spans="1:8">
      <c r="A28" s="13" t="s">
        <v>130</v>
      </c>
      <c r="B28" s="14">
        <v>0</v>
      </c>
      <c r="C28" s="5"/>
      <c r="D28" s="13" t="s">
        <v>131</v>
      </c>
      <c r="E28" s="14">
        <v>500</v>
      </c>
      <c r="F28" s="5"/>
    </row>
    <row r="29" spans="1:8">
      <c r="A29" s="13" t="s">
        <v>649</v>
      </c>
      <c r="B29" s="14">
        <v>0</v>
      </c>
      <c r="C29" s="13"/>
      <c r="D29" s="13"/>
      <c r="E29" s="14"/>
      <c r="F29" s="5"/>
    </row>
    <row r="30" spans="1:8">
      <c r="A30" s="13"/>
      <c r="B30" s="14"/>
      <c r="C30" s="13"/>
      <c r="D30" s="5"/>
      <c r="E30" s="19"/>
      <c r="F30" s="5"/>
    </row>
    <row r="31" spans="1:8">
      <c r="A31" s="13"/>
      <c r="B31" s="14"/>
      <c r="C31" s="5"/>
      <c r="D31" s="5"/>
      <c r="E31" s="19"/>
      <c r="F31" s="5"/>
    </row>
    <row r="32" spans="1:8">
      <c r="A32" s="13" t="s">
        <v>32</v>
      </c>
      <c r="B32" s="15">
        <f>B26+B27-B28-B29</f>
        <v>358035</v>
      </c>
      <c r="C32" s="5"/>
      <c r="D32" s="13" t="s">
        <v>32</v>
      </c>
      <c r="E32" s="19">
        <f>E26+E27-E28</f>
        <v>358035</v>
      </c>
      <c r="F32" s="5"/>
      <c r="H32" s="16">
        <f>B32-E32</f>
        <v>0</v>
      </c>
    </row>
    <row r="34" spans="1:8" ht="24.75" customHeight="1">
      <c r="A34" s="45" t="s">
        <v>18117</v>
      </c>
      <c r="B34" s="46"/>
      <c r="C34" s="46"/>
      <c r="D34" s="46"/>
      <c r="E34" s="46"/>
      <c r="F34" s="46"/>
    </row>
    <row r="35" spans="1:8">
      <c r="A35" s="47" t="s">
        <v>132</v>
      </c>
      <c r="B35" s="47"/>
      <c r="C35" s="47"/>
      <c r="D35" s="47" t="s">
        <v>133</v>
      </c>
      <c r="E35" s="47"/>
      <c r="F35" s="47"/>
    </row>
    <row r="36" spans="1:8">
      <c r="A36" s="12" t="s">
        <v>134</v>
      </c>
      <c r="B36" s="12" t="s">
        <v>135</v>
      </c>
      <c r="C36" s="12" t="s">
        <v>136</v>
      </c>
      <c r="D36" s="12" t="s">
        <v>134</v>
      </c>
      <c r="E36" s="12" t="s">
        <v>137</v>
      </c>
      <c r="F36" s="12" t="s">
        <v>136</v>
      </c>
    </row>
    <row r="37" spans="1:8">
      <c r="A37" s="13" t="s">
        <v>35</v>
      </c>
      <c r="B37" s="27">
        <v>286731</v>
      </c>
      <c r="C37" s="5"/>
      <c r="D37" s="13" t="s">
        <v>138</v>
      </c>
      <c r="E37" s="32">
        <v>283272</v>
      </c>
      <c r="F37" s="5"/>
    </row>
    <row r="38" spans="1:8">
      <c r="A38" s="13" t="s">
        <v>139</v>
      </c>
      <c r="B38" s="14">
        <v>0</v>
      </c>
      <c r="C38" s="5"/>
      <c r="D38" s="13" t="s">
        <v>140</v>
      </c>
      <c r="E38" s="19">
        <v>3000</v>
      </c>
      <c r="F38" s="5"/>
    </row>
    <row r="39" spans="1:8">
      <c r="A39" s="13" t="s">
        <v>141</v>
      </c>
      <c r="B39" s="14">
        <v>0</v>
      </c>
      <c r="C39" s="5"/>
      <c r="D39" s="13" t="s">
        <v>142</v>
      </c>
      <c r="E39" s="14">
        <v>0</v>
      </c>
      <c r="F39" s="5"/>
    </row>
    <row r="40" spans="1:8">
      <c r="A40" s="13" t="s">
        <v>649</v>
      </c>
      <c r="B40" s="14">
        <v>479</v>
      </c>
      <c r="C40" s="13"/>
      <c r="D40" s="13"/>
      <c r="E40" s="14"/>
      <c r="F40" s="5"/>
    </row>
    <row r="41" spans="1:8">
      <c r="A41" s="13" t="s">
        <v>18119</v>
      </c>
      <c r="B41" s="14">
        <v>20</v>
      </c>
      <c r="C41" s="13" t="s">
        <v>18120</v>
      </c>
      <c r="D41" s="5"/>
      <c r="E41" s="19"/>
      <c r="F41" s="5"/>
    </row>
    <row r="42" spans="1:8">
      <c r="A42" s="13"/>
      <c r="B42" s="14"/>
      <c r="C42" s="5"/>
      <c r="D42" s="5"/>
      <c r="E42" s="19"/>
      <c r="F42" s="5"/>
    </row>
    <row r="43" spans="1:8">
      <c r="A43" s="13" t="s">
        <v>32</v>
      </c>
      <c r="B43" s="15">
        <f>B37+B38-B39-B40+B41</f>
        <v>286272</v>
      </c>
      <c r="C43" s="5"/>
      <c r="D43" s="13" t="s">
        <v>32</v>
      </c>
      <c r="E43" s="19">
        <f>E37+E38-E39-E40</f>
        <v>286272</v>
      </c>
      <c r="F43" s="5"/>
      <c r="H43" s="16">
        <f>B43-E43</f>
        <v>0</v>
      </c>
    </row>
    <row r="45" spans="1:8" ht="24.75" customHeight="1">
      <c r="A45" s="45" t="s">
        <v>18122</v>
      </c>
      <c r="B45" s="46"/>
      <c r="C45" s="46"/>
      <c r="D45" s="46"/>
      <c r="E45" s="46"/>
      <c r="F45" s="46"/>
    </row>
    <row r="46" spans="1:8">
      <c r="A46" s="47" t="s">
        <v>24</v>
      </c>
      <c r="B46" s="47"/>
      <c r="C46" s="47"/>
      <c r="D46" s="47" t="s">
        <v>25</v>
      </c>
      <c r="E46" s="47"/>
      <c r="F46" s="47"/>
    </row>
    <row r="47" spans="1:8">
      <c r="A47" s="12" t="s">
        <v>26</v>
      </c>
      <c r="B47" s="12" t="s">
        <v>27</v>
      </c>
      <c r="C47" s="12" t="s">
        <v>28</v>
      </c>
      <c r="D47" s="12" t="s">
        <v>26</v>
      </c>
      <c r="E47" s="12" t="s">
        <v>27</v>
      </c>
      <c r="F47" s="12" t="s">
        <v>28</v>
      </c>
    </row>
    <row r="48" spans="1:8">
      <c r="A48" s="13" t="s">
        <v>35</v>
      </c>
      <c r="B48" s="28">
        <v>158920</v>
      </c>
      <c r="C48" s="5"/>
      <c r="D48" s="13" t="s">
        <v>37</v>
      </c>
      <c r="E48" s="29">
        <v>161920</v>
      </c>
      <c r="F48" s="5"/>
    </row>
    <row r="49" spans="1:8">
      <c r="A49" s="13" t="s">
        <v>31</v>
      </c>
      <c r="B49" s="14">
        <v>0</v>
      </c>
      <c r="C49" s="5"/>
      <c r="D49" s="13" t="s">
        <v>34</v>
      </c>
      <c r="E49" s="14">
        <v>0</v>
      </c>
      <c r="F49" s="5"/>
    </row>
    <row r="50" spans="1:8">
      <c r="A50" s="13" t="s">
        <v>30</v>
      </c>
      <c r="B50" s="14">
        <v>0</v>
      </c>
      <c r="C50" s="5"/>
      <c r="D50" s="13" t="s">
        <v>36</v>
      </c>
      <c r="E50" s="19">
        <v>3000</v>
      </c>
      <c r="F50" s="5"/>
    </row>
    <row r="51" spans="1:8">
      <c r="A51" s="13" t="s">
        <v>649</v>
      </c>
      <c r="B51" s="14">
        <v>0</v>
      </c>
      <c r="C51" s="13"/>
      <c r="D51" s="13"/>
      <c r="E51" s="14"/>
      <c r="F51" s="5"/>
    </row>
    <row r="52" spans="1:8">
      <c r="A52" s="13"/>
      <c r="B52" s="14"/>
      <c r="C52" s="13"/>
      <c r="D52" s="5"/>
      <c r="E52" s="19"/>
      <c r="F52" s="5"/>
    </row>
    <row r="53" spans="1:8">
      <c r="A53" s="13"/>
      <c r="B53" s="14"/>
      <c r="C53" s="5"/>
      <c r="D53" s="5"/>
      <c r="E53" s="19"/>
      <c r="F53" s="5"/>
    </row>
    <row r="54" spans="1:8">
      <c r="A54" s="13" t="s">
        <v>32</v>
      </c>
      <c r="B54" s="15">
        <f>B48+B49-B50-B51</f>
        <v>158920</v>
      </c>
      <c r="C54" s="5"/>
      <c r="D54" s="13" t="s">
        <v>32</v>
      </c>
      <c r="E54" s="19">
        <f>E48+E49-E50</f>
        <v>158920</v>
      </c>
      <c r="F54" s="5"/>
      <c r="H54" s="16">
        <f>B54-E54</f>
        <v>0</v>
      </c>
    </row>
    <row r="56" spans="1:8" ht="24.75" customHeight="1">
      <c r="A56" s="45" t="s">
        <v>18123</v>
      </c>
      <c r="B56" s="46"/>
      <c r="C56" s="46"/>
      <c r="D56" s="46"/>
      <c r="E56" s="46"/>
      <c r="F56" s="46"/>
    </row>
    <row r="57" spans="1:8">
      <c r="A57" s="47" t="s">
        <v>24</v>
      </c>
      <c r="B57" s="47"/>
      <c r="C57" s="47"/>
      <c r="D57" s="47" t="s">
        <v>25</v>
      </c>
      <c r="E57" s="47"/>
      <c r="F57" s="47"/>
    </row>
    <row r="58" spans="1:8">
      <c r="A58" s="12" t="s">
        <v>26</v>
      </c>
      <c r="B58" s="12" t="s">
        <v>143</v>
      </c>
      <c r="C58" s="12" t="s">
        <v>28</v>
      </c>
      <c r="D58" s="12" t="s">
        <v>26</v>
      </c>
      <c r="E58" s="12" t="s">
        <v>27</v>
      </c>
      <c r="F58" s="12" t="s">
        <v>144</v>
      </c>
    </row>
    <row r="59" spans="1:8">
      <c r="A59" s="13" t="s">
        <v>35</v>
      </c>
      <c r="B59" s="30">
        <v>50764</v>
      </c>
      <c r="C59" s="5"/>
      <c r="D59" s="13" t="s">
        <v>145</v>
      </c>
      <c r="E59" s="19">
        <v>50214</v>
      </c>
      <c r="F59" s="5"/>
    </row>
    <row r="60" spans="1:8">
      <c r="A60" s="13" t="s">
        <v>31</v>
      </c>
      <c r="B60" s="14">
        <v>0</v>
      </c>
      <c r="C60" s="5"/>
      <c r="D60" s="13" t="s">
        <v>146</v>
      </c>
      <c r="E60" s="14">
        <v>0</v>
      </c>
      <c r="F60" s="5"/>
    </row>
    <row r="61" spans="1:8">
      <c r="A61" s="13" t="s">
        <v>30</v>
      </c>
      <c r="B61" s="14">
        <v>0</v>
      </c>
      <c r="C61" s="5"/>
      <c r="D61" s="13" t="s">
        <v>36</v>
      </c>
      <c r="E61" s="14">
        <v>0</v>
      </c>
      <c r="F61" s="5"/>
    </row>
    <row r="62" spans="1:8">
      <c r="A62" s="13" t="s">
        <v>649</v>
      </c>
      <c r="B62" s="14">
        <v>550</v>
      </c>
      <c r="C62" s="13"/>
      <c r="D62" s="13"/>
      <c r="E62" s="14"/>
      <c r="F62" s="5"/>
    </row>
    <row r="63" spans="1:8">
      <c r="A63" s="13"/>
      <c r="B63" s="14"/>
      <c r="C63" s="13"/>
      <c r="D63" s="5"/>
      <c r="E63" s="19"/>
      <c r="F63" s="5"/>
    </row>
    <row r="64" spans="1:8">
      <c r="A64" s="13"/>
      <c r="B64" s="14"/>
      <c r="C64" s="5"/>
      <c r="D64" s="5"/>
      <c r="E64" s="19"/>
      <c r="F64" s="5"/>
    </row>
    <row r="65" spans="1:8">
      <c r="A65" s="13" t="s">
        <v>32</v>
      </c>
      <c r="B65" s="15">
        <f>B59+B60-B61-B62</f>
        <v>50214</v>
      </c>
      <c r="C65" s="5"/>
      <c r="D65" s="13" t="s">
        <v>32</v>
      </c>
      <c r="E65" s="19">
        <f>E59+E60-E61</f>
        <v>50214</v>
      </c>
      <c r="F65" s="5"/>
      <c r="H65" s="16">
        <f>B65-E65</f>
        <v>0</v>
      </c>
    </row>
    <row r="67" spans="1:8" ht="24.75" customHeight="1">
      <c r="A67" s="45" t="s">
        <v>18124</v>
      </c>
      <c r="B67" s="46"/>
      <c r="C67" s="46"/>
      <c r="D67" s="46"/>
      <c r="E67" s="46"/>
      <c r="F67" s="46"/>
    </row>
    <row r="68" spans="1:8">
      <c r="A68" s="47" t="s">
        <v>24</v>
      </c>
      <c r="B68" s="47"/>
      <c r="C68" s="47"/>
      <c r="D68" s="47" t="s">
        <v>25</v>
      </c>
      <c r="E68" s="47"/>
      <c r="F68" s="47"/>
    </row>
    <row r="69" spans="1:8">
      <c r="A69" s="12" t="s">
        <v>26</v>
      </c>
      <c r="B69" s="12" t="s">
        <v>27</v>
      </c>
      <c r="C69" s="12" t="s">
        <v>28</v>
      </c>
      <c r="D69" s="12" t="s">
        <v>147</v>
      </c>
      <c r="E69" s="12" t="s">
        <v>27</v>
      </c>
      <c r="F69" s="12" t="s">
        <v>28</v>
      </c>
    </row>
    <row r="70" spans="1:8">
      <c r="A70" s="13" t="s">
        <v>148</v>
      </c>
      <c r="B70" s="31">
        <v>450922</v>
      </c>
      <c r="C70" s="5"/>
      <c r="D70" s="13" t="s">
        <v>37</v>
      </c>
      <c r="E70" s="32">
        <v>443446</v>
      </c>
      <c r="F70" s="5"/>
    </row>
    <row r="71" spans="1:8">
      <c r="A71" s="13" t="s">
        <v>31</v>
      </c>
      <c r="B71" s="14">
        <v>0</v>
      </c>
      <c r="C71" s="5"/>
      <c r="D71" s="13" t="s">
        <v>34</v>
      </c>
      <c r="E71" s="14">
        <v>0</v>
      </c>
      <c r="F71" s="5"/>
    </row>
    <row r="72" spans="1:8">
      <c r="A72" s="13" t="s">
        <v>30</v>
      </c>
      <c r="B72" s="14">
        <v>0</v>
      </c>
      <c r="C72" s="5"/>
      <c r="D72" s="13" t="s">
        <v>36</v>
      </c>
      <c r="E72" s="14">
        <v>0</v>
      </c>
      <c r="F72" s="5"/>
    </row>
    <row r="73" spans="1:8">
      <c r="A73" s="13" t="s">
        <v>649</v>
      </c>
      <c r="B73" s="14">
        <v>7476</v>
      </c>
      <c r="C73" s="13"/>
      <c r="D73" s="13"/>
      <c r="E73" s="14"/>
      <c r="F73" s="5"/>
    </row>
    <row r="74" spans="1:8">
      <c r="A74" s="13"/>
      <c r="B74" s="14"/>
      <c r="C74" s="13"/>
      <c r="D74" s="5"/>
      <c r="E74" s="19"/>
      <c r="F74" s="5"/>
    </row>
    <row r="75" spans="1:8">
      <c r="A75" s="13"/>
      <c r="B75" s="14"/>
      <c r="C75" s="5"/>
      <c r="D75" s="5"/>
      <c r="E75" s="19"/>
      <c r="F75" s="5"/>
    </row>
    <row r="76" spans="1:8">
      <c r="A76" s="13" t="s">
        <v>32</v>
      </c>
      <c r="B76" s="15">
        <f>B70+B71-B72-B73</f>
        <v>443446</v>
      </c>
      <c r="C76" s="5"/>
      <c r="D76" s="13" t="s">
        <v>32</v>
      </c>
      <c r="E76" s="19">
        <f>E70+E71-E72</f>
        <v>443446</v>
      </c>
      <c r="F76" s="5"/>
      <c r="H76" s="16">
        <f>B76-E76</f>
        <v>0</v>
      </c>
    </row>
    <row r="78" spans="1:8" ht="24.75" customHeight="1">
      <c r="A78" s="45" t="s">
        <v>18125</v>
      </c>
      <c r="B78" s="46"/>
      <c r="C78" s="46"/>
      <c r="D78" s="46"/>
      <c r="E78" s="46"/>
      <c r="F78" s="46"/>
    </row>
    <row r="79" spans="1:8">
      <c r="A79" s="47" t="s">
        <v>24</v>
      </c>
      <c r="B79" s="47"/>
      <c r="C79" s="47"/>
      <c r="D79" s="47" t="s">
        <v>25</v>
      </c>
      <c r="E79" s="47"/>
      <c r="F79" s="47"/>
    </row>
    <row r="80" spans="1:8">
      <c r="A80" s="12" t="s">
        <v>26</v>
      </c>
      <c r="B80" s="12" t="s">
        <v>27</v>
      </c>
      <c r="C80" s="12" t="s">
        <v>28</v>
      </c>
      <c r="D80" s="12" t="s">
        <v>26</v>
      </c>
      <c r="E80" s="12" t="s">
        <v>27</v>
      </c>
      <c r="F80" s="12" t="s">
        <v>28</v>
      </c>
    </row>
    <row r="81" spans="1:8">
      <c r="A81" s="13" t="s">
        <v>35</v>
      </c>
      <c r="B81" s="32">
        <v>451540</v>
      </c>
      <c r="C81" s="5"/>
      <c r="D81" s="13" t="s">
        <v>37</v>
      </c>
      <c r="E81" s="32">
        <v>449612</v>
      </c>
      <c r="F81" s="5"/>
    </row>
    <row r="82" spans="1:8">
      <c r="A82" s="13" t="s">
        <v>31</v>
      </c>
      <c r="B82" s="14">
        <v>0</v>
      </c>
      <c r="C82" s="5"/>
      <c r="D82" s="13" t="s">
        <v>34</v>
      </c>
      <c r="E82" s="14">
        <v>0</v>
      </c>
      <c r="F82" s="5"/>
    </row>
    <row r="83" spans="1:8">
      <c r="A83" s="13" t="s">
        <v>30</v>
      </c>
      <c r="B83" s="14">
        <v>0</v>
      </c>
      <c r="C83" s="5"/>
      <c r="D83" s="13" t="s">
        <v>36</v>
      </c>
      <c r="E83" s="14">
        <v>0</v>
      </c>
      <c r="F83" s="5"/>
    </row>
    <row r="84" spans="1:8">
      <c r="A84" s="13" t="s">
        <v>649</v>
      </c>
      <c r="B84" s="14">
        <v>1928</v>
      </c>
      <c r="C84" s="13"/>
      <c r="D84" s="13"/>
      <c r="E84" s="14"/>
      <c r="F84" s="5"/>
    </row>
    <row r="85" spans="1:8">
      <c r="A85" s="13"/>
      <c r="B85" s="14"/>
      <c r="C85" s="13"/>
      <c r="D85" s="5"/>
      <c r="E85" s="19"/>
      <c r="F85" s="5"/>
    </row>
    <row r="86" spans="1:8">
      <c r="A86" s="13"/>
      <c r="B86" s="14"/>
      <c r="C86" s="5"/>
      <c r="D86" s="5"/>
      <c r="E86" s="19"/>
      <c r="F86" s="5"/>
    </row>
    <row r="87" spans="1:8">
      <c r="A87" s="13" t="s">
        <v>32</v>
      </c>
      <c r="B87" s="15">
        <f>B81+B82-B83-B84</f>
        <v>449612</v>
      </c>
      <c r="C87" s="5"/>
      <c r="D87" s="13" t="s">
        <v>32</v>
      </c>
      <c r="E87" s="19">
        <f>E81+E82-E83</f>
        <v>449612</v>
      </c>
      <c r="F87" s="5"/>
      <c r="H87" s="16">
        <f>B87-E87</f>
        <v>0</v>
      </c>
    </row>
  </sheetData>
  <mergeCells count="24">
    <mergeCell ref="A1:F1"/>
    <mergeCell ref="A2:C2"/>
    <mergeCell ref="D2:F2"/>
    <mergeCell ref="A78:F78"/>
    <mergeCell ref="A79:C79"/>
    <mergeCell ref="D79:F79"/>
    <mergeCell ref="A13:C13"/>
    <mergeCell ref="D13:F13"/>
    <mergeCell ref="A12:F12"/>
    <mergeCell ref="A23:F23"/>
    <mergeCell ref="A24:C24"/>
    <mergeCell ref="D24:F24"/>
    <mergeCell ref="A34:F34"/>
    <mergeCell ref="A35:C35"/>
    <mergeCell ref="D35:F35"/>
    <mergeCell ref="A67:F67"/>
    <mergeCell ref="A68:C68"/>
    <mergeCell ref="D68:F68"/>
    <mergeCell ref="A45:F45"/>
    <mergeCell ref="A46:C46"/>
    <mergeCell ref="D46:F46"/>
    <mergeCell ref="A56:F56"/>
    <mergeCell ref="A57:C57"/>
    <mergeCell ref="D57:F57"/>
  </mergeCells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zoomScale="80" zoomScaleNormal="80" workbookViewId="0">
      <selection activeCell="G19" sqref="G19"/>
    </sheetView>
  </sheetViews>
  <sheetFormatPr defaultColWidth="8.875" defaultRowHeight="13.5"/>
  <cols>
    <col min="1" max="1" width="21.625" style="36" bestFit="1" customWidth="1"/>
    <col min="2" max="2" width="15.75" style="36" bestFit="1" customWidth="1"/>
    <col min="3" max="4" width="14.125" style="36" customWidth="1"/>
    <col min="5" max="5" width="10.75" style="38" customWidth="1"/>
    <col min="6" max="6" width="16.375" style="41" customWidth="1"/>
    <col min="7" max="7" width="21.875" customWidth="1"/>
    <col min="9" max="9" width="12.5" bestFit="1" customWidth="1"/>
    <col min="10" max="10" width="12.75" customWidth="1"/>
    <col min="13" max="13" width="11.375" bestFit="1" customWidth="1"/>
    <col min="14" max="14" width="20" bestFit="1" customWidth="1"/>
  </cols>
  <sheetData>
    <row r="1" spans="1:14" s="33" customFormat="1" ht="22.5" customHeight="1">
      <c r="A1" s="48">
        <v>42900</v>
      </c>
      <c r="B1" s="48"/>
      <c r="C1" s="48"/>
      <c r="D1" s="48"/>
      <c r="E1" s="48"/>
      <c r="F1" s="48"/>
      <c r="G1" s="48"/>
    </row>
    <row r="2" spans="1:14">
      <c r="A2" s="17" t="s">
        <v>150</v>
      </c>
      <c r="B2" s="22" t="s">
        <v>38</v>
      </c>
      <c r="C2" s="17" t="s">
        <v>38</v>
      </c>
      <c r="D2" s="17" t="s">
        <v>149</v>
      </c>
      <c r="E2" s="17" t="s">
        <v>88</v>
      </c>
      <c r="F2" s="34" t="s">
        <v>89</v>
      </c>
      <c r="G2" s="34" t="s">
        <v>151</v>
      </c>
      <c r="H2" s="17" t="s">
        <v>90</v>
      </c>
      <c r="I2" s="17" t="s">
        <v>91</v>
      </c>
      <c r="J2" s="17" t="s">
        <v>152</v>
      </c>
      <c r="K2" s="17" t="s">
        <v>387</v>
      </c>
      <c r="L2" s="17" t="s">
        <v>94</v>
      </c>
      <c r="M2" s="39" t="s">
        <v>86</v>
      </c>
      <c r="N2" s="18" t="s">
        <v>87</v>
      </c>
    </row>
    <row r="3" spans="1:14">
      <c r="A3">
        <v>20170615</v>
      </c>
      <c r="B3">
        <v>20170614</v>
      </c>
      <c r="C3">
        <v>233911</v>
      </c>
      <c r="D3" s="17" t="s">
        <v>101</v>
      </c>
      <c r="E3">
        <v>53023062</v>
      </c>
      <c r="F3">
        <v>500</v>
      </c>
      <c r="G3">
        <v>500</v>
      </c>
      <c r="H3" s="17" t="s">
        <v>6130</v>
      </c>
      <c r="I3" t="s">
        <v>95</v>
      </c>
      <c r="J3" s="17" t="s">
        <v>16460</v>
      </c>
      <c r="K3" s="17" t="s">
        <v>98</v>
      </c>
      <c r="L3" t="s">
        <v>92</v>
      </c>
      <c r="M3" s="40" t="s">
        <v>18115</v>
      </c>
      <c r="N3" s="20" t="s">
        <v>646</v>
      </c>
    </row>
    <row r="4" spans="1:14" s="33" customFormat="1" ht="22.5" customHeight="1">
      <c r="A4" s="48">
        <v>42901</v>
      </c>
      <c r="B4" s="48"/>
      <c r="C4" s="48"/>
      <c r="D4" s="48"/>
      <c r="E4" s="48"/>
      <c r="F4" s="48"/>
      <c r="G4" s="48"/>
    </row>
    <row r="5" spans="1:14">
      <c r="A5" s="17" t="s">
        <v>150</v>
      </c>
      <c r="B5" s="22" t="s">
        <v>38</v>
      </c>
      <c r="C5" s="17" t="s">
        <v>38</v>
      </c>
      <c r="D5" s="17" t="s">
        <v>149</v>
      </c>
      <c r="E5" s="17" t="s">
        <v>88</v>
      </c>
      <c r="F5" s="34" t="s">
        <v>89</v>
      </c>
      <c r="G5" s="34" t="s">
        <v>151</v>
      </c>
      <c r="H5" s="17" t="s">
        <v>90</v>
      </c>
      <c r="I5" s="17" t="s">
        <v>91</v>
      </c>
      <c r="J5" s="17" t="s">
        <v>152</v>
      </c>
      <c r="K5" s="17" t="s">
        <v>387</v>
      </c>
      <c r="L5" s="17" t="s">
        <v>94</v>
      </c>
      <c r="M5" s="39" t="s">
        <v>86</v>
      </c>
      <c r="N5" s="18" t="s">
        <v>87</v>
      </c>
    </row>
    <row r="6" spans="1:14">
      <c r="A6">
        <v>20170615</v>
      </c>
      <c r="B6">
        <v>20170614</v>
      </c>
      <c r="C6">
        <v>233911</v>
      </c>
      <c r="D6" s="17" t="s">
        <v>101</v>
      </c>
      <c r="E6">
        <v>53023062</v>
      </c>
      <c r="F6">
        <v>500</v>
      </c>
      <c r="G6">
        <v>500</v>
      </c>
      <c r="H6" s="17" t="s">
        <v>6130</v>
      </c>
      <c r="I6" t="s">
        <v>95</v>
      </c>
      <c r="J6" s="17" t="s">
        <v>16460</v>
      </c>
      <c r="K6" s="17" t="s">
        <v>98</v>
      </c>
      <c r="L6" t="s">
        <v>92</v>
      </c>
      <c r="M6" s="40" t="s">
        <v>18116</v>
      </c>
      <c r="N6" s="20" t="s">
        <v>647</v>
      </c>
    </row>
    <row r="7" spans="1:14">
      <c r="A7" s="37"/>
      <c r="B7"/>
      <c r="C7"/>
      <c r="D7"/>
      <c r="E7"/>
      <c r="F7" s="37"/>
      <c r="K7" s="17"/>
      <c r="L7" s="17"/>
    </row>
    <row r="8" spans="1:14" s="33" customFormat="1" ht="22.5" customHeight="1">
      <c r="A8" s="48">
        <v>42902</v>
      </c>
      <c r="B8" s="48"/>
      <c r="C8" s="48"/>
      <c r="D8" s="48"/>
      <c r="E8" s="48"/>
      <c r="F8" s="48"/>
      <c r="G8" s="48"/>
    </row>
    <row r="9" spans="1:14">
      <c r="A9" s="17" t="s">
        <v>150</v>
      </c>
      <c r="B9" s="22" t="s">
        <v>38</v>
      </c>
      <c r="C9" s="17" t="s">
        <v>38</v>
      </c>
      <c r="D9" s="17" t="s">
        <v>149</v>
      </c>
      <c r="E9" s="17" t="s">
        <v>88</v>
      </c>
      <c r="F9" s="34" t="s">
        <v>89</v>
      </c>
      <c r="G9" s="34" t="s">
        <v>151</v>
      </c>
      <c r="H9" s="17" t="s">
        <v>90</v>
      </c>
      <c r="I9" s="17" t="s">
        <v>91</v>
      </c>
      <c r="J9" s="17" t="s">
        <v>152</v>
      </c>
      <c r="K9" s="17" t="s">
        <v>387</v>
      </c>
      <c r="L9" s="17" t="s">
        <v>94</v>
      </c>
      <c r="M9" s="39" t="s">
        <v>86</v>
      </c>
      <c r="N9" s="18" t="s">
        <v>87</v>
      </c>
    </row>
    <row r="10" spans="1:14">
      <c r="A10">
        <v>20170616</v>
      </c>
      <c r="B10">
        <v>20170616</v>
      </c>
      <c r="C10">
        <v>90833</v>
      </c>
      <c r="D10" s="17" t="s">
        <v>101</v>
      </c>
      <c r="E10">
        <v>53023080</v>
      </c>
      <c r="F10">
        <v>20</v>
      </c>
      <c r="G10">
        <v>20</v>
      </c>
      <c r="H10" s="17" t="s">
        <v>16938</v>
      </c>
      <c r="I10" t="s">
        <v>95</v>
      </c>
      <c r="J10" s="17" t="s">
        <v>16939</v>
      </c>
      <c r="K10" s="17" t="s">
        <v>100</v>
      </c>
      <c r="L10" t="s">
        <v>92</v>
      </c>
      <c r="M10" s="40"/>
      <c r="N10" s="20" t="s">
        <v>18121</v>
      </c>
    </row>
  </sheetData>
  <mergeCells count="3">
    <mergeCell ref="A8:G8"/>
    <mergeCell ref="A1:G1"/>
    <mergeCell ref="A4:G4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3295"/>
  <sheetViews>
    <sheetView workbookViewId="0">
      <selection activeCell="F1" sqref="F1:F1048576"/>
    </sheetView>
  </sheetViews>
  <sheetFormatPr defaultRowHeight="13.5"/>
  <cols>
    <col min="1" max="1" width="20.75" style="23" customWidth="1"/>
    <col min="2" max="2" width="12" customWidth="1"/>
    <col min="8" max="8" width="15.25" customWidth="1"/>
    <col min="9" max="9" width="6.5" customWidth="1"/>
    <col min="10" max="10" width="9.25" customWidth="1"/>
    <col min="11" max="11" width="13.25" style="22" customWidth="1"/>
  </cols>
  <sheetData>
    <row r="1" spans="1:11">
      <c r="A1" s="23" t="s">
        <v>38</v>
      </c>
      <c r="B1" t="s">
        <v>39</v>
      </c>
      <c r="C1" t="s">
        <v>40</v>
      </c>
      <c r="D1" t="s">
        <v>44</v>
      </c>
      <c r="E1" t="s">
        <v>56</v>
      </c>
      <c r="F1" t="s">
        <v>41</v>
      </c>
      <c r="G1" t="s">
        <v>43</v>
      </c>
      <c r="H1" t="s">
        <v>55</v>
      </c>
      <c r="I1" t="s">
        <v>440</v>
      </c>
      <c r="J1" s="18" t="s">
        <v>18102</v>
      </c>
      <c r="K1" s="18" t="s">
        <v>18103</v>
      </c>
    </row>
    <row r="2" spans="1:11" ht="14.25" hidden="1">
      <c r="A2" s="23">
        <v>42899.278553240743</v>
      </c>
      <c r="B2" t="s">
        <v>650</v>
      </c>
      <c r="C2" t="s">
        <v>651</v>
      </c>
      <c r="D2" s="35">
        <v>165602</v>
      </c>
      <c r="E2" t="s">
        <v>652</v>
      </c>
      <c r="F2" s="35">
        <v>500</v>
      </c>
      <c r="G2" t="s">
        <v>49</v>
      </c>
      <c r="H2" t="s">
        <v>81</v>
      </c>
      <c r="I2" t="s">
        <v>398</v>
      </c>
      <c r="J2">
        <f>VLOOKUP(D2,自助机!F:G,2,FALSE)</f>
        <v>500</v>
      </c>
      <c r="K2" t="str">
        <f>VLOOKUP(D2,自助机!F:H,3,FALSE)</f>
        <v>2017/06/13</v>
      </c>
    </row>
    <row r="3" spans="1:11" ht="14.25" hidden="1">
      <c r="A3" s="23">
        <v>42899.287557870368</v>
      </c>
      <c r="B3" t="s">
        <v>655</v>
      </c>
      <c r="C3" t="s">
        <v>656</v>
      </c>
      <c r="D3" s="35">
        <v>165628</v>
      </c>
      <c r="E3" t="s">
        <v>657</v>
      </c>
      <c r="F3" s="35">
        <v>5000</v>
      </c>
      <c r="G3" t="s">
        <v>49</v>
      </c>
      <c r="H3" t="s">
        <v>83</v>
      </c>
      <c r="I3" t="s">
        <v>398</v>
      </c>
      <c r="J3">
        <f>VLOOKUP(D3,自助机!F:G,2,FALSE)</f>
        <v>5000</v>
      </c>
      <c r="K3" t="str">
        <f>VLOOKUP(D3,自助机!F:H,3,FALSE)</f>
        <v>2017/06/13</v>
      </c>
    </row>
    <row r="4" spans="1:11" ht="14.25" hidden="1">
      <c r="A4" s="23">
        <v>42899.304363425923</v>
      </c>
      <c r="B4" t="s">
        <v>660</v>
      </c>
      <c r="C4" t="s">
        <v>661</v>
      </c>
      <c r="D4" s="35">
        <v>165756</v>
      </c>
      <c r="E4" t="s">
        <v>662</v>
      </c>
      <c r="F4" s="35">
        <v>300</v>
      </c>
      <c r="G4" t="s">
        <v>49</v>
      </c>
      <c r="H4" t="s">
        <v>59</v>
      </c>
      <c r="I4" t="s">
        <v>398</v>
      </c>
      <c r="J4">
        <f>VLOOKUP(D4,自助机!F:G,2,FALSE)</f>
        <v>300</v>
      </c>
      <c r="K4" t="str">
        <f>VLOOKUP(D4,自助机!F:H,3,FALSE)</f>
        <v>2017/06/13</v>
      </c>
    </row>
    <row r="5" spans="1:11" ht="14.25" hidden="1">
      <c r="A5" s="23">
        <v>42899.311585648145</v>
      </c>
      <c r="B5" t="s">
        <v>665</v>
      </c>
      <c r="C5" t="s">
        <v>666</v>
      </c>
      <c r="D5" s="35">
        <v>165852</v>
      </c>
      <c r="E5" t="s">
        <v>667</v>
      </c>
      <c r="F5" s="35">
        <v>20</v>
      </c>
      <c r="G5" t="s">
        <v>49</v>
      </c>
      <c r="H5" t="s">
        <v>61</v>
      </c>
      <c r="I5" t="s">
        <v>398</v>
      </c>
      <c r="J5">
        <f>VLOOKUP(D5,自助机!F:G,2,FALSE)</f>
        <v>20</v>
      </c>
      <c r="K5" t="str">
        <f>VLOOKUP(D5,自助机!F:H,3,FALSE)</f>
        <v>2017/06/13</v>
      </c>
    </row>
    <row r="6" spans="1:11" ht="14.25" hidden="1">
      <c r="A6" s="23">
        <v>42899.311712962961</v>
      </c>
      <c r="B6" t="s">
        <v>670</v>
      </c>
      <c r="C6" t="s">
        <v>671</v>
      </c>
      <c r="D6" s="35">
        <v>165855</v>
      </c>
      <c r="E6" t="s">
        <v>672</v>
      </c>
      <c r="F6" s="35">
        <v>755</v>
      </c>
      <c r="G6" t="s">
        <v>49</v>
      </c>
      <c r="H6" t="s">
        <v>162</v>
      </c>
      <c r="I6" t="s">
        <v>398</v>
      </c>
      <c r="J6">
        <f>VLOOKUP(D6,自助机!F:G,2,FALSE)</f>
        <v>755</v>
      </c>
      <c r="K6" t="str">
        <f>VLOOKUP(D6,自助机!F:H,3,FALSE)</f>
        <v>2017/06/13</v>
      </c>
    </row>
    <row r="7" spans="1:11" ht="14.25" hidden="1">
      <c r="A7" s="23">
        <v>42899.312384259261</v>
      </c>
      <c r="B7" t="s">
        <v>675</v>
      </c>
      <c r="C7" t="s">
        <v>676</v>
      </c>
      <c r="D7" s="35">
        <v>165868</v>
      </c>
      <c r="E7" t="s">
        <v>677</v>
      </c>
      <c r="F7" s="35">
        <v>100</v>
      </c>
      <c r="G7" t="s">
        <v>49</v>
      </c>
      <c r="H7" t="s">
        <v>62</v>
      </c>
      <c r="I7" t="s">
        <v>398</v>
      </c>
      <c r="J7">
        <f>VLOOKUP(D7,自助机!F:G,2,FALSE)</f>
        <v>100</v>
      </c>
      <c r="K7" t="str">
        <f>VLOOKUP(D7,自助机!F:H,3,FALSE)</f>
        <v>2017/06/13</v>
      </c>
    </row>
    <row r="8" spans="1:11" ht="14.25" hidden="1">
      <c r="A8" s="23">
        <v>42899.313877314817</v>
      </c>
      <c r="B8" t="s">
        <v>685</v>
      </c>
      <c r="C8" t="s">
        <v>539</v>
      </c>
      <c r="D8" s="35">
        <v>165890</v>
      </c>
      <c r="E8" t="s">
        <v>686</v>
      </c>
      <c r="F8" s="35">
        <v>50</v>
      </c>
      <c r="G8" t="s">
        <v>49</v>
      </c>
      <c r="H8" t="s">
        <v>72</v>
      </c>
      <c r="I8" t="s">
        <v>398</v>
      </c>
      <c r="J8">
        <f>VLOOKUP(D8,自助机!F:G,2,FALSE)</f>
        <v>50</v>
      </c>
      <c r="K8" t="str">
        <f>VLOOKUP(D8,自助机!F:H,3,FALSE)</f>
        <v>2017/06/13</v>
      </c>
    </row>
    <row r="9" spans="1:11" ht="14.25" hidden="1">
      <c r="A9" s="23">
        <v>42899.313958333332</v>
      </c>
      <c r="B9" t="s">
        <v>680</v>
      </c>
      <c r="C9" t="s">
        <v>681</v>
      </c>
      <c r="D9" s="35">
        <v>165891</v>
      </c>
      <c r="E9" t="s">
        <v>682</v>
      </c>
      <c r="F9" s="35">
        <v>1000</v>
      </c>
      <c r="G9" t="s">
        <v>49</v>
      </c>
      <c r="H9" t="s">
        <v>81</v>
      </c>
      <c r="I9" t="s">
        <v>398</v>
      </c>
      <c r="J9">
        <f>VLOOKUP(D9,自助机!F:G,2,FALSE)</f>
        <v>1000</v>
      </c>
      <c r="K9" t="str">
        <f>VLOOKUP(D9,自助机!F:H,3,FALSE)</f>
        <v>2017/06/13</v>
      </c>
    </row>
    <row r="10" spans="1:11" ht="14.25" hidden="1">
      <c r="A10" s="23">
        <v>42899.315335648149</v>
      </c>
      <c r="B10" t="s">
        <v>689</v>
      </c>
      <c r="C10" t="s">
        <v>690</v>
      </c>
      <c r="D10" s="35">
        <v>165913</v>
      </c>
      <c r="E10" t="s">
        <v>691</v>
      </c>
      <c r="F10" s="35">
        <v>1000</v>
      </c>
      <c r="G10" t="s">
        <v>49</v>
      </c>
      <c r="H10" t="s">
        <v>81</v>
      </c>
      <c r="I10" t="s">
        <v>398</v>
      </c>
      <c r="J10">
        <f>VLOOKUP(D10,自助机!F:G,2,FALSE)</f>
        <v>1000</v>
      </c>
      <c r="K10" t="str">
        <f>VLOOKUP(D10,自助机!F:H,3,FALSE)</f>
        <v>2017/06/13</v>
      </c>
    </row>
    <row r="11" spans="1:11" ht="14.25" hidden="1">
      <c r="A11" s="23">
        <v>42899.315763888888</v>
      </c>
      <c r="B11" t="s">
        <v>694</v>
      </c>
      <c r="C11" t="s">
        <v>695</v>
      </c>
      <c r="D11" s="35">
        <v>165918</v>
      </c>
      <c r="E11" t="s">
        <v>696</v>
      </c>
      <c r="F11" s="35">
        <v>20</v>
      </c>
      <c r="G11" t="s">
        <v>49</v>
      </c>
      <c r="H11" t="s">
        <v>72</v>
      </c>
      <c r="I11" t="s">
        <v>398</v>
      </c>
      <c r="J11">
        <f>VLOOKUP(D11,自助机!F:G,2,FALSE)</f>
        <v>20</v>
      </c>
      <c r="K11" t="str">
        <f>VLOOKUP(D11,自助机!F:H,3,FALSE)</f>
        <v>2017/06/13</v>
      </c>
    </row>
    <row r="12" spans="1:11" ht="14.25" hidden="1">
      <c r="A12" s="23">
        <v>42899.316168981481</v>
      </c>
      <c r="B12" t="s">
        <v>699</v>
      </c>
      <c r="C12" t="s">
        <v>700</v>
      </c>
      <c r="D12" s="35">
        <v>165926</v>
      </c>
      <c r="E12" t="s">
        <v>701</v>
      </c>
      <c r="F12" s="35">
        <v>50</v>
      </c>
      <c r="G12" t="s">
        <v>49</v>
      </c>
      <c r="H12" t="s">
        <v>68</v>
      </c>
      <c r="I12" t="s">
        <v>398</v>
      </c>
      <c r="J12">
        <f>VLOOKUP(D12,自助机!F:G,2,FALSE)</f>
        <v>50</v>
      </c>
      <c r="K12" t="str">
        <f>VLOOKUP(D12,自助机!F:H,3,FALSE)</f>
        <v>2017/06/13</v>
      </c>
    </row>
    <row r="13" spans="1:11" ht="14.25" hidden="1">
      <c r="A13" s="23">
        <v>42899.317893518521</v>
      </c>
      <c r="B13" t="s">
        <v>704</v>
      </c>
      <c r="C13" t="s">
        <v>705</v>
      </c>
      <c r="D13" s="35">
        <v>165962</v>
      </c>
      <c r="E13" t="s">
        <v>706</v>
      </c>
      <c r="F13" s="35">
        <v>300</v>
      </c>
      <c r="G13" t="s">
        <v>49</v>
      </c>
      <c r="H13" t="s">
        <v>72</v>
      </c>
      <c r="I13" t="s">
        <v>398</v>
      </c>
      <c r="J13">
        <f>VLOOKUP(D13,自助机!F:G,2,FALSE)</f>
        <v>300</v>
      </c>
      <c r="K13" t="str">
        <f>VLOOKUP(D13,自助机!F:H,3,FALSE)</f>
        <v>2017/06/13</v>
      </c>
    </row>
    <row r="14" spans="1:11" ht="14.25" hidden="1">
      <c r="A14" s="23">
        <v>42899.318865740737</v>
      </c>
      <c r="B14" t="s">
        <v>709</v>
      </c>
      <c r="C14" t="s">
        <v>710</v>
      </c>
      <c r="D14" s="35">
        <v>165985</v>
      </c>
      <c r="E14" t="s">
        <v>711</v>
      </c>
      <c r="F14" s="35">
        <v>50</v>
      </c>
      <c r="G14" t="s">
        <v>49</v>
      </c>
      <c r="H14" t="s">
        <v>68</v>
      </c>
      <c r="I14" t="s">
        <v>398</v>
      </c>
      <c r="J14">
        <f>VLOOKUP(D14,自助机!F:G,2,FALSE)</f>
        <v>50</v>
      </c>
      <c r="K14" t="str">
        <f>VLOOKUP(D14,自助机!F:H,3,FALSE)</f>
        <v>2017/06/13</v>
      </c>
    </row>
    <row r="15" spans="1:11" ht="14.25" hidden="1">
      <c r="A15" s="23">
        <v>42899.319027777776</v>
      </c>
      <c r="B15" t="s">
        <v>714</v>
      </c>
      <c r="C15" t="s">
        <v>715</v>
      </c>
      <c r="D15" s="35">
        <v>165990</v>
      </c>
      <c r="E15" t="s">
        <v>716</v>
      </c>
      <c r="F15" s="35">
        <v>50</v>
      </c>
      <c r="G15" t="s">
        <v>49</v>
      </c>
      <c r="H15" t="s">
        <v>69</v>
      </c>
      <c r="I15" t="s">
        <v>398</v>
      </c>
      <c r="J15">
        <f>VLOOKUP(D15,自助机!F:G,2,FALSE)</f>
        <v>50</v>
      </c>
      <c r="K15" t="str">
        <f>VLOOKUP(D15,自助机!F:H,3,FALSE)</f>
        <v>2017/06/13</v>
      </c>
    </row>
    <row r="16" spans="1:11" ht="14.25" hidden="1">
      <c r="A16" s="23">
        <v>42899.320567129631</v>
      </c>
      <c r="B16" t="s">
        <v>719</v>
      </c>
      <c r="C16" t="s">
        <v>720</v>
      </c>
      <c r="D16" s="35">
        <v>166037</v>
      </c>
      <c r="E16" t="s">
        <v>721</v>
      </c>
      <c r="F16" s="35">
        <v>500</v>
      </c>
      <c r="G16" t="s">
        <v>49</v>
      </c>
      <c r="H16" t="s">
        <v>68</v>
      </c>
      <c r="I16" t="s">
        <v>398</v>
      </c>
      <c r="J16">
        <f>VLOOKUP(D16,自助机!F:G,2,FALSE)</f>
        <v>500</v>
      </c>
      <c r="K16" t="str">
        <f>VLOOKUP(D16,自助机!F:H,3,FALSE)</f>
        <v>2017/06/13</v>
      </c>
    </row>
    <row r="17" spans="1:11" ht="14.25" hidden="1">
      <c r="A17" s="23">
        <v>42899.320937500001</v>
      </c>
      <c r="B17" t="s">
        <v>724</v>
      </c>
      <c r="C17" t="s">
        <v>725</v>
      </c>
      <c r="D17" s="35">
        <v>166043</v>
      </c>
      <c r="E17" t="s">
        <v>726</v>
      </c>
      <c r="F17" s="35">
        <v>50</v>
      </c>
      <c r="G17" t="s">
        <v>49</v>
      </c>
      <c r="H17" t="s">
        <v>69</v>
      </c>
      <c r="I17" t="s">
        <v>398</v>
      </c>
      <c r="J17">
        <f>VLOOKUP(D17,自助机!F:G,2,FALSE)</f>
        <v>50</v>
      </c>
      <c r="K17" t="str">
        <f>VLOOKUP(D17,自助机!F:H,3,FALSE)</f>
        <v>2017/06/13</v>
      </c>
    </row>
    <row r="18" spans="1:11" ht="14.25" hidden="1">
      <c r="A18" s="23">
        <v>42899.322430555556</v>
      </c>
      <c r="B18" t="s">
        <v>729</v>
      </c>
      <c r="C18" t="s">
        <v>730</v>
      </c>
      <c r="D18" s="35">
        <v>166078</v>
      </c>
      <c r="E18" t="s">
        <v>731</v>
      </c>
      <c r="F18" s="35">
        <v>1000</v>
      </c>
      <c r="G18" t="s">
        <v>49</v>
      </c>
      <c r="H18" t="s">
        <v>69</v>
      </c>
      <c r="I18" t="s">
        <v>398</v>
      </c>
      <c r="J18">
        <f>VLOOKUP(D18,自助机!F:G,2,FALSE)</f>
        <v>1000</v>
      </c>
      <c r="K18" t="str">
        <f>VLOOKUP(D18,自助机!F:H,3,FALSE)</f>
        <v>2017/06/13</v>
      </c>
    </row>
    <row r="19" spans="1:11" ht="14.25" hidden="1">
      <c r="A19" s="23">
        <v>42899.326122685183</v>
      </c>
      <c r="B19" t="s">
        <v>734</v>
      </c>
      <c r="C19" t="s">
        <v>735</v>
      </c>
      <c r="D19" s="35">
        <v>166170</v>
      </c>
      <c r="E19" t="s">
        <v>736</v>
      </c>
      <c r="F19" s="35">
        <v>1000</v>
      </c>
      <c r="G19" t="s">
        <v>49</v>
      </c>
      <c r="H19" t="s">
        <v>81</v>
      </c>
      <c r="I19" t="s">
        <v>398</v>
      </c>
      <c r="J19">
        <f>VLOOKUP(D19,自助机!F:G,2,FALSE)</f>
        <v>1000</v>
      </c>
      <c r="K19" t="str">
        <f>VLOOKUP(D19,自助机!F:H,3,FALSE)</f>
        <v>2017/06/13</v>
      </c>
    </row>
    <row r="20" spans="1:11" ht="14.25" hidden="1">
      <c r="A20" s="23">
        <v>42899.327893518515</v>
      </c>
      <c r="B20" t="s">
        <v>739</v>
      </c>
      <c r="C20" t="s">
        <v>740</v>
      </c>
      <c r="D20" s="35">
        <v>166229</v>
      </c>
      <c r="E20" t="s">
        <v>741</v>
      </c>
      <c r="F20" s="35">
        <v>100</v>
      </c>
      <c r="G20" t="s">
        <v>49</v>
      </c>
      <c r="H20" t="s">
        <v>69</v>
      </c>
      <c r="I20" t="s">
        <v>398</v>
      </c>
      <c r="J20">
        <f>VLOOKUP(D20,自助机!F:G,2,FALSE)</f>
        <v>100</v>
      </c>
      <c r="K20" t="str">
        <f>VLOOKUP(D20,自助机!F:H,3,FALSE)</f>
        <v>2017/06/13</v>
      </c>
    </row>
    <row r="21" spans="1:11" ht="14.25" hidden="1">
      <c r="A21" s="23">
        <v>42899.328321759262</v>
      </c>
      <c r="B21" t="s">
        <v>744</v>
      </c>
      <c r="C21" t="s">
        <v>745</v>
      </c>
      <c r="D21" s="35">
        <v>166239</v>
      </c>
      <c r="E21" t="s">
        <v>746</v>
      </c>
      <c r="F21" s="35">
        <v>50</v>
      </c>
      <c r="G21" t="s">
        <v>49</v>
      </c>
      <c r="H21" t="s">
        <v>81</v>
      </c>
      <c r="I21" t="s">
        <v>398</v>
      </c>
      <c r="J21">
        <f>VLOOKUP(D21,自助机!F:G,2,FALSE)</f>
        <v>50</v>
      </c>
      <c r="K21" t="str">
        <f>VLOOKUP(D21,自助机!F:H,3,FALSE)</f>
        <v>2017/06/13</v>
      </c>
    </row>
    <row r="22" spans="1:11" ht="14.25" hidden="1">
      <c r="A22" s="23">
        <v>42899.329710648148</v>
      </c>
      <c r="B22" t="s">
        <v>749</v>
      </c>
      <c r="C22" t="s">
        <v>750</v>
      </c>
      <c r="D22" s="35">
        <v>166280</v>
      </c>
      <c r="E22" t="s">
        <v>751</v>
      </c>
      <c r="F22" s="35">
        <v>500</v>
      </c>
      <c r="G22" t="s">
        <v>49</v>
      </c>
      <c r="H22" t="s">
        <v>68</v>
      </c>
      <c r="I22" t="s">
        <v>398</v>
      </c>
      <c r="J22">
        <f>VLOOKUP(D22,自助机!F:G,2,FALSE)</f>
        <v>500</v>
      </c>
      <c r="K22" t="str">
        <f>VLOOKUP(D22,自助机!F:H,3,FALSE)</f>
        <v>2017/06/13</v>
      </c>
    </row>
    <row r="23" spans="1:11" ht="14.25" hidden="1">
      <c r="A23" s="23">
        <v>42899.330277777779</v>
      </c>
      <c r="B23" t="s">
        <v>754</v>
      </c>
      <c r="C23" t="s">
        <v>755</v>
      </c>
      <c r="D23" s="35">
        <v>166291</v>
      </c>
      <c r="E23" t="s">
        <v>756</v>
      </c>
      <c r="F23" s="35">
        <v>100</v>
      </c>
      <c r="G23" t="s">
        <v>49</v>
      </c>
      <c r="H23" t="s">
        <v>69</v>
      </c>
      <c r="I23" t="s">
        <v>398</v>
      </c>
      <c r="J23">
        <f>VLOOKUP(D23,自助机!F:G,2,FALSE)</f>
        <v>100</v>
      </c>
      <c r="K23" t="str">
        <f>VLOOKUP(D23,自助机!F:H,3,FALSE)</f>
        <v>2017/06/13</v>
      </c>
    </row>
    <row r="24" spans="1:11" ht="14.25" hidden="1">
      <c r="A24" s="23">
        <v>42899.330706018518</v>
      </c>
      <c r="B24" t="s">
        <v>759</v>
      </c>
      <c r="C24" t="s">
        <v>760</v>
      </c>
      <c r="D24" s="35">
        <v>166297</v>
      </c>
      <c r="E24" t="s">
        <v>761</v>
      </c>
      <c r="F24" s="35">
        <v>2000</v>
      </c>
      <c r="G24" t="s">
        <v>49</v>
      </c>
      <c r="H24" t="s">
        <v>161</v>
      </c>
      <c r="I24" t="s">
        <v>398</v>
      </c>
      <c r="J24">
        <f>VLOOKUP(D24,自助机!F:G,2,FALSE)</f>
        <v>2000</v>
      </c>
      <c r="K24" t="str">
        <f>VLOOKUP(D24,自助机!F:H,3,FALSE)</f>
        <v>2017/06/13</v>
      </c>
    </row>
    <row r="25" spans="1:11" ht="14.25" hidden="1">
      <c r="A25" s="23">
        <v>42899.331053240741</v>
      </c>
      <c r="B25" t="s">
        <v>764</v>
      </c>
      <c r="C25" t="s">
        <v>765</v>
      </c>
      <c r="D25" s="35">
        <v>166309</v>
      </c>
      <c r="E25" t="s">
        <v>766</v>
      </c>
      <c r="F25" s="35">
        <v>1000</v>
      </c>
      <c r="G25" t="s">
        <v>49</v>
      </c>
      <c r="H25" t="s">
        <v>72</v>
      </c>
      <c r="I25" t="s">
        <v>398</v>
      </c>
      <c r="J25">
        <f>VLOOKUP(D25,自助机!F:G,2,FALSE)</f>
        <v>1000</v>
      </c>
      <c r="K25" t="str">
        <f>VLOOKUP(D25,自助机!F:H,3,FALSE)</f>
        <v>2017/06/13</v>
      </c>
    </row>
    <row r="26" spans="1:11" ht="14.25" hidden="1">
      <c r="A26" s="23">
        <v>42899.331331018519</v>
      </c>
      <c r="B26" t="s">
        <v>769</v>
      </c>
      <c r="C26" t="s">
        <v>770</v>
      </c>
      <c r="D26" s="35">
        <v>166321</v>
      </c>
      <c r="E26" t="s">
        <v>771</v>
      </c>
      <c r="F26" s="35">
        <v>500</v>
      </c>
      <c r="G26" t="s">
        <v>49</v>
      </c>
      <c r="H26" t="s">
        <v>81</v>
      </c>
      <c r="I26" t="s">
        <v>398</v>
      </c>
      <c r="J26">
        <f>VLOOKUP(D26,自助机!F:G,2,FALSE)</f>
        <v>500</v>
      </c>
      <c r="K26" t="str">
        <f>VLOOKUP(D26,自助机!F:H,3,FALSE)</f>
        <v>2017/06/13</v>
      </c>
    </row>
    <row r="27" spans="1:11" ht="14.25" hidden="1">
      <c r="A27" s="23">
        <v>42899.331689814811</v>
      </c>
      <c r="B27" t="s">
        <v>774</v>
      </c>
      <c r="C27" t="s">
        <v>775</v>
      </c>
      <c r="D27" s="35">
        <v>166332</v>
      </c>
      <c r="E27" t="s">
        <v>776</v>
      </c>
      <c r="F27" s="35">
        <v>200</v>
      </c>
      <c r="G27" t="s">
        <v>49</v>
      </c>
      <c r="H27" t="s">
        <v>69</v>
      </c>
      <c r="I27" t="s">
        <v>398</v>
      </c>
      <c r="J27">
        <f>VLOOKUP(D27,自助机!F:G,2,FALSE)</f>
        <v>200</v>
      </c>
      <c r="K27" t="str">
        <f>VLOOKUP(D27,自助机!F:H,3,FALSE)</f>
        <v>2017/06/13</v>
      </c>
    </row>
    <row r="28" spans="1:11" ht="14.25" hidden="1">
      <c r="A28" s="23">
        <v>42899.331921296296</v>
      </c>
      <c r="B28" t="s">
        <v>779</v>
      </c>
      <c r="C28" t="s">
        <v>780</v>
      </c>
      <c r="D28" s="35">
        <v>166341</v>
      </c>
      <c r="E28" t="s">
        <v>781</v>
      </c>
      <c r="F28" s="35">
        <v>500</v>
      </c>
      <c r="G28" t="s">
        <v>49</v>
      </c>
      <c r="H28" t="s">
        <v>59</v>
      </c>
      <c r="I28" t="s">
        <v>398</v>
      </c>
      <c r="J28">
        <f>VLOOKUP(D28,自助机!F:G,2,FALSE)</f>
        <v>500</v>
      </c>
      <c r="K28" t="str">
        <f>VLOOKUP(D28,自助机!F:H,3,FALSE)</f>
        <v>2017/06/13</v>
      </c>
    </row>
    <row r="29" spans="1:11" ht="14.25" hidden="1">
      <c r="A29" s="23">
        <v>42899.332106481481</v>
      </c>
      <c r="B29" t="s">
        <v>694</v>
      </c>
      <c r="C29" t="s">
        <v>695</v>
      </c>
      <c r="D29" s="35">
        <v>166347</v>
      </c>
      <c r="E29" t="s">
        <v>784</v>
      </c>
      <c r="F29" s="35">
        <v>500</v>
      </c>
      <c r="G29" t="s">
        <v>49</v>
      </c>
      <c r="H29" t="s">
        <v>72</v>
      </c>
      <c r="I29" t="s">
        <v>398</v>
      </c>
      <c r="J29">
        <f>VLOOKUP(D29,自助机!F:G,2,FALSE)</f>
        <v>500</v>
      </c>
      <c r="K29" t="str">
        <f>VLOOKUP(D29,自助机!F:H,3,FALSE)</f>
        <v>2017/06/13</v>
      </c>
    </row>
    <row r="30" spans="1:11" ht="14.25" hidden="1">
      <c r="A30" s="23">
        <v>42899.33284722222</v>
      </c>
      <c r="B30" t="s">
        <v>787</v>
      </c>
      <c r="C30" t="s">
        <v>788</v>
      </c>
      <c r="D30" s="35">
        <v>166374</v>
      </c>
      <c r="E30" t="s">
        <v>789</v>
      </c>
      <c r="F30" s="35">
        <v>2000</v>
      </c>
      <c r="G30" t="s">
        <v>49</v>
      </c>
      <c r="H30" t="s">
        <v>57</v>
      </c>
      <c r="I30" t="s">
        <v>398</v>
      </c>
      <c r="J30">
        <f>VLOOKUP(D30,自助机!F:G,2,FALSE)</f>
        <v>2000</v>
      </c>
      <c r="K30" t="str">
        <f>VLOOKUP(D30,自助机!F:H,3,FALSE)</f>
        <v>2017/06/13</v>
      </c>
    </row>
    <row r="31" spans="1:11" ht="14.25" hidden="1">
      <c r="A31" s="23">
        <v>42899.333043981482</v>
      </c>
      <c r="B31" t="s">
        <v>792</v>
      </c>
      <c r="C31" t="s">
        <v>793</v>
      </c>
      <c r="D31" s="35">
        <v>166381</v>
      </c>
      <c r="E31" t="s">
        <v>794</v>
      </c>
      <c r="F31" s="35">
        <v>200</v>
      </c>
      <c r="G31" t="s">
        <v>49</v>
      </c>
      <c r="H31" t="s">
        <v>157</v>
      </c>
      <c r="I31" t="s">
        <v>398</v>
      </c>
      <c r="J31">
        <f>VLOOKUP(D31,自助机!F:G,2,FALSE)</f>
        <v>200</v>
      </c>
      <c r="K31" t="str">
        <f>VLOOKUP(D31,自助机!F:H,3,FALSE)</f>
        <v>2017/06/13</v>
      </c>
    </row>
    <row r="32" spans="1:11" ht="14.25" hidden="1">
      <c r="A32" s="23">
        <v>42899.336192129631</v>
      </c>
      <c r="B32" t="s">
        <v>797</v>
      </c>
      <c r="C32" t="s">
        <v>798</v>
      </c>
      <c r="D32" s="35">
        <v>166525</v>
      </c>
      <c r="E32" t="s">
        <v>799</v>
      </c>
      <c r="F32" s="35">
        <v>100</v>
      </c>
      <c r="G32" t="s">
        <v>49</v>
      </c>
      <c r="H32" t="s">
        <v>69</v>
      </c>
      <c r="I32" t="s">
        <v>398</v>
      </c>
      <c r="J32">
        <f>VLOOKUP(D32,自助机!F:G,2,FALSE)</f>
        <v>100</v>
      </c>
      <c r="K32" t="str">
        <f>VLOOKUP(D32,自助机!F:H,3,FALSE)</f>
        <v>2017/06/13</v>
      </c>
    </row>
    <row r="33" spans="1:11" ht="14.25" hidden="1">
      <c r="A33" s="23">
        <v>42899.336273148147</v>
      </c>
      <c r="B33" t="s">
        <v>802</v>
      </c>
      <c r="C33" t="s">
        <v>803</v>
      </c>
      <c r="D33" s="35">
        <v>166529</v>
      </c>
      <c r="E33" t="s">
        <v>804</v>
      </c>
      <c r="F33" s="35">
        <v>20</v>
      </c>
      <c r="G33" t="s">
        <v>49</v>
      </c>
      <c r="H33" t="s">
        <v>61</v>
      </c>
      <c r="I33" t="s">
        <v>398</v>
      </c>
      <c r="J33">
        <f>VLOOKUP(D33,自助机!F:G,2,FALSE)</f>
        <v>20</v>
      </c>
      <c r="K33" t="str">
        <f>VLOOKUP(D33,自助机!F:H,3,FALSE)</f>
        <v>2017/06/13</v>
      </c>
    </row>
    <row r="34" spans="1:11" ht="14.25" hidden="1">
      <c r="A34" s="23">
        <v>42899.337511574071</v>
      </c>
      <c r="B34" t="s">
        <v>807</v>
      </c>
      <c r="C34" t="s">
        <v>808</v>
      </c>
      <c r="D34" s="35">
        <v>166577</v>
      </c>
      <c r="E34" t="s">
        <v>809</v>
      </c>
      <c r="F34" s="35">
        <v>100</v>
      </c>
      <c r="G34" t="s">
        <v>49</v>
      </c>
      <c r="H34" t="s">
        <v>69</v>
      </c>
      <c r="I34" t="s">
        <v>398</v>
      </c>
      <c r="J34">
        <f>VLOOKUP(D34,自助机!F:G,2,FALSE)</f>
        <v>100</v>
      </c>
      <c r="K34" t="str">
        <f>VLOOKUP(D34,自助机!F:H,3,FALSE)</f>
        <v>2017/06/13</v>
      </c>
    </row>
    <row r="35" spans="1:11" ht="14.25" hidden="1">
      <c r="A35" s="23">
        <v>42899.338287037041</v>
      </c>
      <c r="B35" t="s">
        <v>812</v>
      </c>
      <c r="C35" t="s">
        <v>813</v>
      </c>
      <c r="D35" s="35">
        <v>166614</v>
      </c>
      <c r="E35" t="s">
        <v>814</v>
      </c>
      <c r="F35" s="35">
        <v>1000</v>
      </c>
      <c r="G35" t="s">
        <v>49</v>
      </c>
      <c r="H35" t="s">
        <v>162</v>
      </c>
      <c r="I35" t="s">
        <v>398</v>
      </c>
      <c r="J35">
        <f>VLOOKUP(D35,自助机!F:G,2,FALSE)</f>
        <v>1000</v>
      </c>
      <c r="K35" t="str">
        <f>VLOOKUP(D35,自助机!F:H,3,FALSE)</f>
        <v>2017/06/13</v>
      </c>
    </row>
    <row r="36" spans="1:11" ht="14.25" hidden="1">
      <c r="A36" s="23">
        <v>42899.33871527778</v>
      </c>
      <c r="B36" t="s">
        <v>827</v>
      </c>
      <c r="C36" t="s">
        <v>828</v>
      </c>
      <c r="D36" s="35">
        <v>166634</v>
      </c>
      <c r="E36" t="s">
        <v>829</v>
      </c>
      <c r="F36" s="35">
        <v>1500</v>
      </c>
      <c r="G36" t="s">
        <v>49</v>
      </c>
      <c r="H36" t="s">
        <v>157</v>
      </c>
      <c r="I36" t="s">
        <v>398</v>
      </c>
      <c r="J36">
        <f>VLOOKUP(D36,自助机!F:G,2,FALSE)</f>
        <v>1500</v>
      </c>
      <c r="K36" t="str">
        <f>VLOOKUP(D36,自助机!F:H,3,FALSE)</f>
        <v>2017/06/13</v>
      </c>
    </row>
    <row r="37" spans="1:11" ht="14.25" hidden="1">
      <c r="A37" s="23">
        <v>42899.338750000003</v>
      </c>
      <c r="B37" t="s">
        <v>822</v>
      </c>
      <c r="C37" t="s">
        <v>823</v>
      </c>
      <c r="D37" s="35">
        <v>166636</v>
      </c>
      <c r="E37" t="s">
        <v>824</v>
      </c>
      <c r="F37" s="35">
        <v>500</v>
      </c>
      <c r="G37" t="s">
        <v>49</v>
      </c>
      <c r="H37" t="s">
        <v>72</v>
      </c>
      <c r="I37" t="s">
        <v>398</v>
      </c>
      <c r="J37">
        <f>VLOOKUP(D37,自助机!F:G,2,FALSE)</f>
        <v>500</v>
      </c>
      <c r="K37" t="str">
        <f>VLOOKUP(D37,自助机!F:H,3,FALSE)</f>
        <v>2017/06/13</v>
      </c>
    </row>
    <row r="38" spans="1:11" ht="14.25" hidden="1">
      <c r="A38" s="23">
        <v>42899.338877314818</v>
      </c>
      <c r="B38" t="s">
        <v>817</v>
      </c>
      <c r="C38" t="s">
        <v>818</v>
      </c>
      <c r="D38" s="35">
        <v>166641</v>
      </c>
      <c r="E38" t="s">
        <v>819</v>
      </c>
      <c r="F38" s="35">
        <v>2000</v>
      </c>
      <c r="G38" t="s">
        <v>49</v>
      </c>
      <c r="H38" t="s">
        <v>67</v>
      </c>
      <c r="I38" t="s">
        <v>398</v>
      </c>
      <c r="J38">
        <f>VLOOKUP(D38,自助机!F:G,2,FALSE)</f>
        <v>2000</v>
      </c>
      <c r="K38" t="str">
        <f>VLOOKUP(D38,自助机!F:H,3,FALSE)</f>
        <v>2017/06/13</v>
      </c>
    </row>
    <row r="39" spans="1:11" ht="14.25" hidden="1">
      <c r="A39" s="23">
        <v>42899.339317129627</v>
      </c>
      <c r="B39" t="s">
        <v>837</v>
      </c>
      <c r="C39" t="s">
        <v>838</v>
      </c>
      <c r="D39" s="35">
        <v>166659</v>
      </c>
      <c r="E39" t="s">
        <v>839</v>
      </c>
      <c r="F39" s="35">
        <v>1000</v>
      </c>
      <c r="G39" t="s">
        <v>49</v>
      </c>
      <c r="H39" t="s">
        <v>157</v>
      </c>
      <c r="I39" t="s">
        <v>398</v>
      </c>
      <c r="J39">
        <f>VLOOKUP(D39,自助机!F:G,2,FALSE)</f>
        <v>1000</v>
      </c>
      <c r="K39" t="str">
        <f>VLOOKUP(D39,自助机!F:H,3,FALSE)</f>
        <v>2017/06/13</v>
      </c>
    </row>
    <row r="40" spans="1:11" ht="14.25" hidden="1">
      <c r="A40" s="23">
        <v>42899.33934027778</v>
      </c>
      <c r="B40" t="s">
        <v>832</v>
      </c>
      <c r="C40" t="s">
        <v>833</v>
      </c>
      <c r="D40" s="35">
        <v>166662</v>
      </c>
      <c r="E40" t="s">
        <v>834</v>
      </c>
      <c r="F40" s="35">
        <v>500</v>
      </c>
      <c r="G40" t="s">
        <v>49</v>
      </c>
      <c r="H40" t="s">
        <v>81</v>
      </c>
      <c r="I40" t="s">
        <v>398</v>
      </c>
      <c r="J40">
        <f>VLOOKUP(D40,自助机!F:G,2,FALSE)</f>
        <v>500</v>
      </c>
      <c r="K40" t="str">
        <f>VLOOKUP(D40,自助机!F:H,3,FALSE)</f>
        <v>2017/06/13</v>
      </c>
    </row>
    <row r="41" spans="1:11" ht="14.25" hidden="1">
      <c r="A41" s="23">
        <v>42899.339594907404</v>
      </c>
      <c r="B41" t="s">
        <v>842</v>
      </c>
      <c r="C41" t="s">
        <v>843</v>
      </c>
      <c r="D41" s="35">
        <v>166678</v>
      </c>
      <c r="E41" t="s">
        <v>844</v>
      </c>
      <c r="F41" s="35">
        <v>100</v>
      </c>
      <c r="G41" t="s">
        <v>49</v>
      </c>
      <c r="H41" t="s">
        <v>69</v>
      </c>
      <c r="I41" t="s">
        <v>398</v>
      </c>
      <c r="J41">
        <f>VLOOKUP(D41,自助机!F:G,2,FALSE)</f>
        <v>100</v>
      </c>
      <c r="K41" t="str">
        <f>VLOOKUP(D41,自助机!F:H,3,FALSE)</f>
        <v>2017/06/13</v>
      </c>
    </row>
    <row r="42" spans="1:11" ht="14.25" hidden="1">
      <c r="A42" s="23">
        <v>42899.33971064815</v>
      </c>
      <c r="B42" t="s">
        <v>847</v>
      </c>
      <c r="C42" t="s">
        <v>848</v>
      </c>
      <c r="D42" s="35">
        <v>166682</v>
      </c>
      <c r="E42" t="s">
        <v>849</v>
      </c>
      <c r="F42" s="35">
        <v>200</v>
      </c>
      <c r="G42" t="s">
        <v>49</v>
      </c>
      <c r="H42" t="s">
        <v>61</v>
      </c>
      <c r="I42" t="s">
        <v>398</v>
      </c>
      <c r="J42">
        <f>VLOOKUP(D42,自助机!F:G,2,FALSE)</f>
        <v>200</v>
      </c>
      <c r="K42" t="str">
        <f>VLOOKUP(D42,自助机!F:H,3,FALSE)</f>
        <v>2017/06/13</v>
      </c>
    </row>
    <row r="43" spans="1:11" ht="14.25" hidden="1">
      <c r="A43" s="23">
        <v>42899.340011574073</v>
      </c>
      <c r="B43" t="s">
        <v>852</v>
      </c>
      <c r="C43" t="s">
        <v>853</v>
      </c>
      <c r="D43" s="35">
        <v>166696</v>
      </c>
      <c r="E43" t="s">
        <v>854</v>
      </c>
      <c r="F43" s="35">
        <v>1000</v>
      </c>
      <c r="G43" t="s">
        <v>49</v>
      </c>
      <c r="H43" t="s">
        <v>161</v>
      </c>
      <c r="I43" t="s">
        <v>398</v>
      </c>
      <c r="J43">
        <f>VLOOKUP(D43,自助机!F:G,2,FALSE)</f>
        <v>1000</v>
      </c>
      <c r="K43" t="str">
        <f>VLOOKUP(D43,自助机!F:H,3,FALSE)</f>
        <v>2017/06/13</v>
      </c>
    </row>
    <row r="44" spans="1:11" ht="14.25" hidden="1">
      <c r="A44" s="23">
        <v>42899.340532407405</v>
      </c>
      <c r="B44" t="s">
        <v>857</v>
      </c>
      <c r="C44" t="s">
        <v>858</v>
      </c>
      <c r="D44" s="35">
        <v>166717</v>
      </c>
      <c r="E44" t="s">
        <v>859</v>
      </c>
      <c r="F44" s="35">
        <v>200</v>
      </c>
      <c r="G44" t="s">
        <v>49</v>
      </c>
      <c r="H44" t="s">
        <v>78</v>
      </c>
      <c r="I44" t="s">
        <v>398</v>
      </c>
      <c r="J44">
        <f>VLOOKUP(D44,自助机!F:G,2,FALSE)</f>
        <v>200</v>
      </c>
      <c r="K44" t="str">
        <f>VLOOKUP(D44,自助机!F:H,3,FALSE)</f>
        <v>2017/06/13</v>
      </c>
    </row>
    <row r="45" spans="1:11" ht="14.25" hidden="1">
      <c r="A45" s="23">
        <v>42899.340868055559</v>
      </c>
      <c r="B45" t="s">
        <v>862</v>
      </c>
      <c r="C45" t="s">
        <v>863</v>
      </c>
      <c r="D45" s="35">
        <v>166741</v>
      </c>
      <c r="E45" t="s">
        <v>864</v>
      </c>
      <c r="F45" s="35">
        <v>500</v>
      </c>
      <c r="G45" t="s">
        <v>49</v>
      </c>
      <c r="H45" t="s">
        <v>61</v>
      </c>
      <c r="I45" t="s">
        <v>398</v>
      </c>
      <c r="J45">
        <f>VLOOKUP(D45,自助机!F:G,2,FALSE)</f>
        <v>500</v>
      </c>
      <c r="K45" t="str">
        <f>VLOOKUP(D45,自助机!F:H,3,FALSE)</f>
        <v>2017/06/13</v>
      </c>
    </row>
    <row r="46" spans="1:11" ht="14.25" hidden="1">
      <c r="A46" s="23">
        <v>42899.3440162037</v>
      </c>
      <c r="B46" t="s">
        <v>872</v>
      </c>
      <c r="C46" t="s">
        <v>873</v>
      </c>
      <c r="D46" s="35">
        <v>166904</v>
      </c>
      <c r="E46" t="s">
        <v>874</v>
      </c>
      <c r="F46" s="35">
        <v>1000</v>
      </c>
      <c r="G46" t="s">
        <v>49</v>
      </c>
      <c r="H46" t="s">
        <v>162</v>
      </c>
      <c r="I46" t="s">
        <v>398</v>
      </c>
      <c r="J46">
        <f>VLOOKUP(D46,自助机!F:G,2,FALSE)</f>
        <v>1000</v>
      </c>
      <c r="K46" t="str">
        <f>VLOOKUP(D46,自助机!F:H,3,FALSE)</f>
        <v>2017/06/13</v>
      </c>
    </row>
    <row r="47" spans="1:11" ht="14.25" hidden="1">
      <c r="A47" s="23">
        <v>42899.344097222223</v>
      </c>
      <c r="B47" t="s">
        <v>867</v>
      </c>
      <c r="C47" t="s">
        <v>868</v>
      </c>
      <c r="D47" s="35">
        <v>166909</v>
      </c>
      <c r="E47" t="s">
        <v>869</v>
      </c>
      <c r="F47" s="35">
        <v>1000</v>
      </c>
      <c r="G47" t="s">
        <v>49</v>
      </c>
      <c r="H47" t="s">
        <v>74</v>
      </c>
      <c r="I47" t="s">
        <v>398</v>
      </c>
      <c r="J47">
        <f>VLOOKUP(D47,自助机!F:G,2,FALSE)</f>
        <v>1000</v>
      </c>
      <c r="K47" t="str">
        <f>VLOOKUP(D47,自助机!F:H,3,FALSE)</f>
        <v>2017/06/13</v>
      </c>
    </row>
    <row r="48" spans="1:11" ht="14.25" hidden="1">
      <c r="A48" s="23">
        <v>42899.344641203701</v>
      </c>
      <c r="B48" t="s">
        <v>877</v>
      </c>
      <c r="C48" t="s">
        <v>878</v>
      </c>
      <c r="D48" s="35">
        <v>166943</v>
      </c>
      <c r="E48" t="s">
        <v>879</v>
      </c>
      <c r="F48" s="35">
        <v>300</v>
      </c>
      <c r="G48" t="s">
        <v>49</v>
      </c>
      <c r="H48" t="s">
        <v>81</v>
      </c>
      <c r="I48" t="s">
        <v>398</v>
      </c>
      <c r="J48">
        <f>VLOOKUP(D48,自助机!F:G,2,FALSE)</f>
        <v>300</v>
      </c>
      <c r="K48" t="str">
        <f>VLOOKUP(D48,自助机!F:H,3,FALSE)</f>
        <v>2017/06/13</v>
      </c>
    </row>
    <row r="49" spans="1:11" ht="14.25" hidden="1">
      <c r="A49" s="23">
        <v>42899.344895833332</v>
      </c>
      <c r="B49" t="s">
        <v>882</v>
      </c>
      <c r="C49" t="s">
        <v>883</v>
      </c>
      <c r="D49" s="35">
        <v>166956</v>
      </c>
      <c r="E49" t="s">
        <v>884</v>
      </c>
      <c r="F49" s="35">
        <v>300</v>
      </c>
      <c r="G49" t="s">
        <v>49</v>
      </c>
      <c r="H49" t="s">
        <v>63</v>
      </c>
      <c r="I49" t="s">
        <v>398</v>
      </c>
      <c r="J49">
        <f>VLOOKUP(D49,自助机!F:G,2,FALSE)</f>
        <v>300</v>
      </c>
      <c r="K49" t="str">
        <f>VLOOKUP(D49,自助机!F:H,3,FALSE)</f>
        <v>2017/06/13</v>
      </c>
    </row>
    <row r="50" spans="1:11" ht="14.25" hidden="1">
      <c r="A50" s="23">
        <v>42899.345000000001</v>
      </c>
      <c r="B50" t="s">
        <v>660</v>
      </c>
      <c r="C50" t="s">
        <v>661</v>
      </c>
      <c r="D50" s="35">
        <v>166962</v>
      </c>
      <c r="E50" t="s">
        <v>887</v>
      </c>
      <c r="F50" s="35">
        <v>500</v>
      </c>
      <c r="G50" t="s">
        <v>49</v>
      </c>
      <c r="H50" t="s">
        <v>164</v>
      </c>
      <c r="I50" t="s">
        <v>398</v>
      </c>
      <c r="J50">
        <f>VLOOKUP(D50,自助机!F:G,2,FALSE)</f>
        <v>500</v>
      </c>
      <c r="K50" t="str">
        <f>VLOOKUP(D50,自助机!F:H,3,FALSE)</f>
        <v>2017/06/13</v>
      </c>
    </row>
    <row r="51" spans="1:11" ht="14.25" hidden="1">
      <c r="A51" s="23">
        <v>42899.345219907409</v>
      </c>
      <c r="B51" t="s">
        <v>890</v>
      </c>
      <c r="C51" t="s">
        <v>891</v>
      </c>
      <c r="D51" s="35">
        <v>166983</v>
      </c>
      <c r="E51" t="s">
        <v>892</v>
      </c>
      <c r="F51" s="35">
        <v>500</v>
      </c>
      <c r="G51" t="s">
        <v>49</v>
      </c>
      <c r="H51" t="s">
        <v>71</v>
      </c>
      <c r="I51" t="s">
        <v>398</v>
      </c>
      <c r="J51">
        <f>VLOOKUP(D51,自助机!F:G,2,FALSE)</f>
        <v>500</v>
      </c>
      <c r="K51" t="str">
        <f>VLOOKUP(D51,自助机!F:H,3,FALSE)</f>
        <v>2017/06/13</v>
      </c>
    </row>
    <row r="52" spans="1:11" ht="14.25" hidden="1">
      <c r="A52" s="23">
        <v>42899.345219907409</v>
      </c>
      <c r="B52" t="s">
        <v>895</v>
      </c>
      <c r="C52" t="s">
        <v>896</v>
      </c>
      <c r="D52" s="35">
        <v>166984</v>
      </c>
      <c r="E52" t="s">
        <v>897</v>
      </c>
      <c r="F52" s="35">
        <v>1000</v>
      </c>
      <c r="G52" t="s">
        <v>49</v>
      </c>
      <c r="H52" t="s">
        <v>162</v>
      </c>
      <c r="I52" t="s">
        <v>398</v>
      </c>
      <c r="J52">
        <f>VLOOKUP(D52,自助机!F:G,2,FALSE)</f>
        <v>1000</v>
      </c>
      <c r="K52" t="str">
        <f>VLOOKUP(D52,自助机!F:H,3,FALSE)</f>
        <v>2017/06/13</v>
      </c>
    </row>
    <row r="53" spans="1:11" ht="14.25" hidden="1">
      <c r="A53" s="23">
        <v>42899.345694444448</v>
      </c>
      <c r="B53" t="s">
        <v>900</v>
      </c>
      <c r="C53" t="s">
        <v>901</v>
      </c>
      <c r="D53" s="35">
        <v>167014</v>
      </c>
      <c r="E53" t="s">
        <v>902</v>
      </c>
      <c r="F53" s="35">
        <v>200</v>
      </c>
      <c r="G53" t="s">
        <v>49</v>
      </c>
      <c r="H53" t="s">
        <v>164</v>
      </c>
      <c r="I53" t="s">
        <v>398</v>
      </c>
      <c r="J53">
        <f>VLOOKUP(D53,自助机!F:G,2,FALSE)</f>
        <v>200</v>
      </c>
      <c r="K53" t="str">
        <f>VLOOKUP(D53,自助机!F:H,3,FALSE)</f>
        <v>2017/06/13</v>
      </c>
    </row>
    <row r="54" spans="1:11" ht="14.25" hidden="1">
      <c r="A54" s="23">
        <v>42899.345694444448</v>
      </c>
      <c r="B54" t="s">
        <v>905</v>
      </c>
      <c r="C54" t="s">
        <v>906</v>
      </c>
      <c r="D54" s="35">
        <v>167013</v>
      </c>
      <c r="E54" t="s">
        <v>907</v>
      </c>
      <c r="F54" s="35">
        <v>1000</v>
      </c>
      <c r="G54" t="s">
        <v>49</v>
      </c>
      <c r="H54" t="s">
        <v>81</v>
      </c>
      <c r="I54" t="s">
        <v>398</v>
      </c>
      <c r="J54">
        <f>VLOOKUP(D54,自助机!F:G,2,FALSE)</f>
        <v>1000</v>
      </c>
      <c r="K54" t="str">
        <f>VLOOKUP(D54,自助机!F:H,3,FALSE)</f>
        <v>2017/06/13</v>
      </c>
    </row>
    <row r="55" spans="1:11" ht="14.25" hidden="1">
      <c r="A55" s="23">
        <v>42899.34584490741</v>
      </c>
      <c r="B55" t="s">
        <v>910</v>
      </c>
      <c r="C55" t="s">
        <v>911</v>
      </c>
      <c r="D55" s="35">
        <v>167026</v>
      </c>
      <c r="E55" t="s">
        <v>912</v>
      </c>
      <c r="F55" s="35">
        <v>600</v>
      </c>
      <c r="G55" t="s">
        <v>49</v>
      </c>
      <c r="H55" t="s">
        <v>162</v>
      </c>
      <c r="I55" t="s">
        <v>398</v>
      </c>
      <c r="J55">
        <f>VLOOKUP(D55,自助机!F:G,2,FALSE)</f>
        <v>600</v>
      </c>
      <c r="K55" t="str">
        <f>VLOOKUP(D55,自助机!F:H,3,FALSE)</f>
        <v>2017/06/13</v>
      </c>
    </row>
    <row r="56" spans="1:11" ht="14.25" hidden="1">
      <c r="A56" s="23">
        <v>42899.345914351848</v>
      </c>
      <c r="B56" t="s">
        <v>915</v>
      </c>
      <c r="C56" t="s">
        <v>916</v>
      </c>
      <c r="D56" s="35">
        <v>167030</v>
      </c>
      <c r="E56" t="s">
        <v>917</v>
      </c>
      <c r="F56" s="35">
        <v>1000</v>
      </c>
      <c r="G56" t="s">
        <v>49</v>
      </c>
      <c r="H56" t="s">
        <v>161</v>
      </c>
      <c r="I56" t="s">
        <v>398</v>
      </c>
      <c r="J56">
        <f>VLOOKUP(D56,自助机!F:G,2,FALSE)</f>
        <v>1000</v>
      </c>
      <c r="K56" t="str">
        <f>VLOOKUP(D56,自助机!F:H,3,FALSE)</f>
        <v>2017/06/13</v>
      </c>
    </row>
    <row r="57" spans="1:11" ht="14.25" hidden="1">
      <c r="A57" s="23">
        <v>42899.346087962964</v>
      </c>
      <c r="B57" t="s">
        <v>920</v>
      </c>
      <c r="C57" t="s">
        <v>921</v>
      </c>
      <c r="D57" s="35">
        <v>167046</v>
      </c>
      <c r="E57" t="s">
        <v>922</v>
      </c>
      <c r="F57" s="35">
        <v>100</v>
      </c>
      <c r="G57" t="s">
        <v>49</v>
      </c>
      <c r="H57" t="s">
        <v>71</v>
      </c>
      <c r="I57" t="s">
        <v>398</v>
      </c>
      <c r="J57">
        <f>VLOOKUP(D57,自助机!F:G,2,FALSE)</f>
        <v>100</v>
      </c>
      <c r="K57" t="str">
        <f>VLOOKUP(D57,自助机!F:H,3,FALSE)</f>
        <v>2017/06/13</v>
      </c>
    </row>
    <row r="58" spans="1:11" ht="14.25" hidden="1">
      <c r="A58" s="23">
        <v>42899.34747685185</v>
      </c>
      <c r="B58" t="s">
        <v>925</v>
      </c>
      <c r="C58" t="s">
        <v>926</v>
      </c>
      <c r="D58" s="35">
        <v>167130</v>
      </c>
      <c r="E58" t="s">
        <v>927</v>
      </c>
      <c r="F58" s="35">
        <v>500</v>
      </c>
      <c r="G58" t="s">
        <v>49</v>
      </c>
      <c r="H58" t="s">
        <v>68</v>
      </c>
      <c r="I58" t="s">
        <v>398</v>
      </c>
      <c r="J58">
        <f>VLOOKUP(D58,自助机!F:G,2,FALSE)</f>
        <v>500</v>
      </c>
      <c r="K58" t="str">
        <f>VLOOKUP(D58,自助机!F:H,3,FALSE)</f>
        <v>2017/06/13</v>
      </c>
    </row>
    <row r="59" spans="1:11" ht="14.25" hidden="1">
      <c r="A59" s="23">
        <v>42899.348692129628</v>
      </c>
      <c r="B59" t="s">
        <v>930</v>
      </c>
      <c r="C59" t="s">
        <v>931</v>
      </c>
      <c r="D59" s="35">
        <v>167190</v>
      </c>
      <c r="E59" t="s">
        <v>932</v>
      </c>
      <c r="F59" s="35">
        <v>100</v>
      </c>
      <c r="G59" t="s">
        <v>49</v>
      </c>
      <c r="H59" t="s">
        <v>69</v>
      </c>
      <c r="I59" t="s">
        <v>398</v>
      </c>
      <c r="J59">
        <f>VLOOKUP(D59,自助机!F:G,2,FALSE)</f>
        <v>100</v>
      </c>
      <c r="K59" t="str">
        <f>VLOOKUP(D59,自助机!F:H,3,FALSE)</f>
        <v>2017/06/13</v>
      </c>
    </row>
    <row r="60" spans="1:11" ht="14.25" hidden="1">
      <c r="A60" s="23">
        <v>42899.349062499998</v>
      </c>
      <c r="B60" t="s">
        <v>935</v>
      </c>
      <c r="C60" t="s">
        <v>354</v>
      </c>
      <c r="D60" s="35">
        <v>167223</v>
      </c>
      <c r="E60" t="s">
        <v>936</v>
      </c>
      <c r="F60" s="35">
        <v>100</v>
      </c>
      <c r="G60" t="s">
        <v>49</v>
      </c>
      <c r="H60" t="s">
        <v>76</v>
      </c>
      <c r="I60" t="s">
        <v>398</v>
      </c>
      <c r="J60">
        <f>VLOOKUP(D60,自助机!F:G,2,FALSE)</f>
        <v>100</v>
      </c>
      <c r="K60" t="str">
        <f>VLOOKUP(D60,自助机!F:H,3,FALSE)</f>
        <v>2017/06/13</v>
      </c>
    </row>
    <row r="61" spans="1:11" ht="14.25" hidden="1">
      <c r="A61" s="23">
        <v>42899.349236111113</v>
      </c>
      <c r="B61" t="s">
        <v>939</v>
      </c>
      <c r="C61" t="s">
        <v>940</v>
      </c>
      <c r="D61" s="35">
        <v>167244</v>
      </c>
      <c r="E61" t="s">
        <v>941</v>
      </c>
      <c r="F61" s="35">
        <v>1000</v>
      </c>
      <c r="G61" t="s">
        <v>49</v>
      </c>
      <c r="H61" t="s">
        <v>162</v>
      </c>
      <c r="I61" t="s">
        <v>398</v>
      </c>
      <c r="J61">
        <f>VLOOKUP(D61,自助机!F:G,2,FALSE)</f>
        <v>1000</v>
      </c>
      <c r="K61" t="str">
        <f>VLOOKUP(D61,自助机!F:H,3,FALSE)</f>
        <v>2017/06/13</v>
      </c>
    </row>
    <row r="62" spans="1:11" ht="14.25" hidden="1">
      <c r="A62" s="23">
        <v>42899.349733796298</v>
      </c>
      <c r="B62" t="s">
        <v>944</v>
      </c>
      <c r="C62" t="s">
        <v>945</v>
      </c>
      <c r="D62" s="35">
        <v>167271</v>
      </c>
      <c r="E62" t="s">
        <v>946</v>
      </c>
      <c r="F62" s="35">
        <v>350</v>
      </c>
      <c r="G62" t="s">
        <v>49</v>
      </c>
      <c r="H62" t="s">
        <v>69</v>
      </c>
      <c r="I62" t="s">
        <v>398</v>
      </c>
      <c r="J62">
        <f>VLOOKUP(D62,自助机!F:G,2,FALSE)</f>
        <v>350</v>
      </c>
      <c r="K62" t="str">
        <f>VLOOKUP(D62,自助机!F:H,3,FALSE)</f>
        <v>2017/06/13</v>
      </c>
    </row>
    <row r="63" spans="1:11" ht="14.25" hidden="1">
      <c r="A63" s="23">
        <v>42899.349965277775</v>
      </c>
      <c r="B63" t="s">
        <v>949</v>
      </c>
      <c r="C63" t="s">
        <v>950</v>
      </c>
      <c r="D63" s="35">
        <v>167293</v>
      </c>
      <c r="E63" t="s">
        <v>951</v>
      </c>
      <c r="F63" s="35">
        <v>1000</v>
      </c>
      <c r="G63" t="s">
        <v>49</v>
      </c>
      <c r="H63" t="s">
        <v>71</v>
      </c>
      <c r="I63" t="s">
        <v>398</v>
      </c>
      <c r="J63">
        <f>VLOOKUP(D63,自助机!F:G,2,FALSE)</f>
        <v>1000</v>
      </c>
      <c r="K63" t="str">
        <f>VLOOKUP(D63,自助机!F:H,3,FALSE)</f>
        <v>2017/06/13</v>
      </c>
    </row>
    <row r="64" spans="1:11" ht="14.25" hidden="1">
      <c r="A64" s="23">
        <v>42899.350578703707</v>
      </c>
      <c r="B64" t="s">
        <v>954</v>
      </c>
      <c r="C64" t="s">
        <v>955</v>
      </c>
      <c r="D64" s="35">
        <v>167334</v>
      </c>
      <c r="E64" t="s">
        <v>956</v>
      </c>
      <c r="F64" s="35">
        <v>2000</v>
      </c>
      <c r="G64" t="s">
        <v>49</v>
      </c>
      <c r="H64" t="s">
        <v>72</v>
      </c>
      <c r="I64" t="s">
        <v>398</v>
      </c>
      <c r="J64">
        <f>VLOOKUP(D64,自助机!F:G,2,FALSE)</f>
        <v>2000</v>
      </c>
      <c r="K64" t="str">
        <f>VLOOKUP(D64,自助机!F:H,3,FALSE)</f>
        <v>2017/06/13</v>
      </c>
    </row>
    <row r="65" spans="1:11" ht="14.25" hidden="1">
      <c r="A65" s="23">
        <v>42899.351504629631</v>
      </c>
      <c r="B65" t="s">
        <v>959</v>
      </c>
      <c r="C65" t="s">
        <v>960</v>
      </c>
      <c r="D65" s="35">
        <v>167404</v>
      </c>
      <c r="E65" t="s">
        <v>961</v>
      </c>
      <c r="F65" s="35">
        <v>50</v>
      </c>
      <c r="G65" t="s">
        <v>49</v>
      </c>
      <c r="H65" t="s">
        <v>81</v>
      </c>
      <c r="I65" t="s">
        <v>398</v>
      </c>
      <c r="J65">
        <f>VLOOKUP(D65,自助机!F:G,2,FALSE)</f>
        <v>50</v>
      </c>
      <c r="K65" t="str">
        <f>VLOOKUP(D65,自助机!F:H,3,FALSE)</f>
        <v>2017/06/13</v>
      </c>
    </row>
    <row r="66" spans="1:11" ht="14.25" hidden="1">
      <c r="A66" s="23">
        <v>42899.351759259262</v>
      </c>
      <c r="B66" t="s">
        <v>964</v>
      </c>
      <c r="C66" t="s">
        <v>965</v>
      </c>
      <c r="D66" s="35">
        <v>167421</v>
      </c>
      <c r="E66" t="s">
        <v>966</v>
      </c>
      <c r="F66" s="35">
        <v>500</v>
      </c>
      <c r="G66" t="s">
        <v>49</v>
      </c>
      <c r="H66" t="s">
        <v>156</v>
      </c>
      <c r="I66" t="s">
        <v>398</v>
      </c>
      <c r="J66">
        <f>VLOOKUP(D66,自助机!F:G,2,FALSE)</f>
        <v>500</v>
      </c>
      <c r="K66" t="str">
        <f>VLOOKUP(D66,自助机!F:H,3,FALSE)</f>
        <v>2017/06/13</v>
      </c>
    </row>
    <row r="67" spans="1:11" ht="14.25" hidden="1">
      <c r="A67" s="23">
        <v>42899.351886574077</v>
      </c>
      <c r="B67" t="s">
        <v>969</v>
      </c>
      <c r="C67" t="s">
        <v>970</v>
      </c>
      <c r="D67" s="35">
        <v>167431</v>
      </c>
      <c r="E67" t="s">
        <v>971</v>
      </c>
      <c r="F67" s="35">
        <v>2000</v>
      </c>
      <c r="G67" t="s">
        <v>49</v>
      </c>
      <c r="H67" t="s">
        <v>61</v>
      </c>
      <c r="I67" t="s">
        <v>398</v>
      </c>
      <c r="J67">
        <f>VLOOKUP(D67,自助机!F:G,2,FALSE)</f>
        <v>2000</v>
      </c>
      <c r="K67" t="str">
        <f>VLOOKUP(D67,自助机!F:H,3,FALSE)</f>
        <v>2017/06/13</v>
      </c>
    </row>
    <row r="68" spans="1:11" ht="14.25" hidden="1">
      <c r="A68" s="23">
        <v>42899.352361111109</v>
      </c>
      <c r="B68" t="s">
        <v>974</v>
      </c>
      <c r="C68" t="s">
        <v>975</v>
      </c>
      <c r="D68" s="35">
        <v>167461</v>
      </c>
      <c r="E68" t="s">
        <v>976</v>
      </c>
      <c r="F68" s="35">
        <v>100</v>
      </c>
      <c r="G68" t="s">
        <v>49</v>
      </c>
      <c r="H68" t="s">
        <v>57</v>
      </c>
      <c r="I68" t="s">
        <v>398</v>
      </c>
      <c r="J68">
        <f>VLOOKUP(D68,自助机!F:G,2,FALSE)</f>
        <v>100</v>
      </c>
      <c r="K68" t="str">
        <f>VLOOKUP(D68,自助机!F:H,3,FALSE)</f>
        <v>2017/06/13</v>
      </c>
    </row>
    <row r="69" spans="1:11" ht="14.25" hidden="1">
      <c r="A69" s="23">
        <v>42899.352523148147</v>
      </c>
      <c r="B69" t="s">
        <v>979</v>
      </c>
      <c r="C69" t="s">
        <v>980</v>
      </c>
      <c r="D69" s="35">
        <v>167480</v>
      </c>
      <c r="E69" t="s">
        <v>981</v>
      </c>
      <c r="F69" s="35">
        <v>1000</v>
      </c>
      <c r="G69" t="s">
        <v>49</v>
      </c>
      <c r="H69" t="s">
        <v>160</v>
      </c>
      <c r="I69" t="s">
        <v>398</v>
      </c>
      <c r="J69">
        <f>VLOOKUP(D69,自助机!F:G,2,FALSE)</f>
        <v>1000</v>
      </c>
      <c r="K69" t="str">
        <f>VLOOKUP(D69,自助机!F:H,3,FALSE)</f>
        <v>2017/06/13</v>
      </c>
    </row>
    <row r="70" spans="1:11" ht="14.25" hidden="1">
      <c r="A70" s="23">
        <v>42899.352766203701</v>
      </c>
      <c r="B70" t="s">
        <v>984</v>
      </c>
      <c r="C70" t="s">
        <v>985</v>
      </c>
      <c r="D70" s="35">
        <v>167506</v>
      </c>
      <c r="E70" t="s">
        <v>986</v>
      </c>
      <c r="F70" s="35">
        <v>500</v>
      </c>
      <c r="G70" t="s">
        <v>49</v>
      </c>
      <c r="H70" t="s">
        <v>81</v>
      </c>
      <c r="I70" t="s">
        <v>398</v>
      </c>
      <c r="J70">
        <f>VLOOKUP(D70,自助机!F:G,2,FALSE)</f>
        <v>500</v>
      </c>
      <c r="K70" t="str">
        <f>VLOOKUP(D70,自助机!F:H,3,FALSE)</f>
        <v>2017/06/13</v>
      </c>
    </row>
    <row r="71" spans="1:11" ht="14.25" hidden="1">
      <c r="A71" s="23">
        <v>42899.353402777779</v>
      </c>
      <c r="B71" t="s">
        <v>989</v>
      </c>
      <c r="C71" t="s">
        <v>990</v>
      </c>
      <c r="D71" s="35">
        <v>167551</v>
      </c>
      <c r="E71" t="s">
        <v>991</v>
      </c>
      <c r="F71" s="35">
        <v>1000</v>
      </c>
      <c r="G71" t="s">
        <v>49</v>
      </c>
      <c r="H71" t="s">
        <v>81</v>
      </c>
      <c r="I71" t="s">
        <v>398</v>
      </c>
      <c r="J71">
        <f>VLOOKUP(D71,自助机!F:G,2,FALSE)</f>
        <v>1000</v>
      </c>
      <c r="K71" t="str">
        <f>VLOOKUP(D71,自助机!F:H,3,FALSE)</f>
        <v>2017/06/13</v>
      </c>
    </row>
    <row r="72" spans="1:11" ht="14.25" hidden="1">
      <c r="A72" s="23">
        <v>42899.353645833333</v>
      </c>
      <c r="B72" t="s">
        <v>994</v>
      </c>
      <c r="C72" t="s">
        <v>473</v>
      </c>
      <c r="D72" s="35">
        <v>167575</v>
      </c>
      <c r="E72" t="s">
        <v>995</v>
      </c>
      <c r="F72" s="35">
        <v>1000</v>
      </c>
      <c r="G72" t="s">
        <v>49</v>
      </c>
      <c r="H72" t="s">
        <v>75</v>
      </c>
      <c r="I72" t="s">
        <v>398</v>
      </c>
      <c r="J72">
        <f>VLOOKUP(D72,自助机!F:G,2,FALSE)</f>
        <v>1000</v>
      </c>
      <c r="K72" t="str">
        <f>VLOOKUP(D72,自助机!F:H,3,FALSE)</f>
        <v>2017/06/13</v>
      </c>
    </row>
    <row r="73" spans="1:11" ht="14.25" hidden="1">
      <c r="A73" s="23">
        <v>42899.353935185187</v>
      </c>
      <c r="B73" t="s">
        <v>998</v>
      </c>
      <c r="C73" t="s">
        <v>999</v>
      </c>
      <c r="D73" s="35">
        <v>167607</v>
      </c>
      <c r="E73" t="s">
        <v>1000</v>
      </c>
      <c r="F73" s="35">
        <v>5000</v>
      </c>
      <c r="G73" t="s">
        <v>49</v>
      </c>
      <c r="H73" t="s">
        <v>71</v>
      </c>
      <c r="I73" t="s">
        <v>398</v>
      </c>
      <c r="J73">
        <f>VLOOKUP(D73,自助机!F:G,2,FALSE)</f>
        <v>5000</v>
      </c>
      <c r="K73" t="str">
        <f>VLOOKUP(D73,自助机!F:H,3,FALSE)</f>
        <v>2017/06/13</v>
      </c>
    </row>
    <row r="74" spans="1:11" ht="14.25" hidden="1">
      <c r="A74" s="23">
        <v>42899.35428240741</v>
      </c>
      <c r="B74" t="s">
        <v>1003</v>
      </c>
      <c r="C74" t="s">
        <v>1004</v>
      </c>
      <c r="D74" s="35">
        <v>167632</v>
      </c>
      <c r="E74" t="s">
        <v>1005</v>
      </c>
      <c r="F74" s="35">
        <v>2000</v>
      </c>
      <c r="G74" t="s">
        <v>49</v>
      </c>
      <c r="H74" t="s">
        <v>80</v>
      </c>
      <c r="I74" t="s">
        <v>398</v>
      </c>
      <c r="J74">
        <f>VLOOKUP(D74,自助机!F:G,2,FALSE)</f>
        <v>2000</v>
      </c>
      <c r="K74" t="str">
        <f>VLOOKUP(D74,自助机!F:H,3,FALSE)</f>
        <v>2017/06/13</v>
      </c>
    </row>
    <row r="75" spans="1:11" ht="14.25" hidden="1">
      <c r="A75" s="23">
        <v>42899.354351851849</v>
      </c>
      <c r="B75" t="s">
        <v>1008</v>
      </c>
      <c r="C75" t="s">
        <v>1009</v>
      </c>
      <c r="D75" s="35">
        <v>167638</v>
      </c>
      <c r="E75" t="s">
        <v>1010</v>
      </c>
      <c r="F75" s="35">
        <v>3000</v>
      </c>
      <c r="G75" t="s">
        <v>49</v>
      </c>
      <c r="H75" t="s">
        <v>62</v>
      </c>
      <c r="I75" t="s">
        <v>398</v>
      </c>
      <c r="J75">
        <f>VLOOKUP(D75,自助机!F:G,2,FALSE)</f>
        <v>3000</v>
      </c>
      <c r="K75" t="str">
        <f>VLOOKUP(D75,自助机!F:H,3,FALSE)</f>
        <v>2017/06/13</v>
      </c>
    </row>
    <row r="76" spans="1:11" ht="14.25" hidden="1">
      <c r="A76" s="23">
        <v>42899.354351851849</v>
      </c>
      <c r="B76" t="s">
        <v>1013</v>
      </c>
      <c r="C76" t="s">
        <v>1014</v>
      </c>
      <c r="D76" s="35">
        <v>167637</v>
      </c>
      <c r="E76" t="s">
        <v>1015</v>
      </c>
      <c r="F76" s="35">
        <v>1000</v>
      </c>
      <c r="G76" t="s">
        <v>49</v>
      </c>
      <c r="H76" t="s">
        <v>160</v>
      </c>
      <c r="I76" t="s">
        <v>398</v>
      </c>
      <c r="J76">
        <f>VLOOKUP(D76,自助机!F:G,2,FALSE)</f>
        <v>1000</v>
      </c>
      <c r="K76" t="str">
        <f>VLOOKUP(D76,自助机!F:H,3,FALSE)</f>
        <v>2017/06/13</v>
      </c>
    </row>
    <row r="77" spans="1:11" ht="14.25" hidden="1">
      <c r="A77" s="23">
        <v>42899.354513888888</v>
      </c>
      <c r="B77" t="s">
        <v>1018</v>
      </c>
      <c r="C77" t="s">
        <v>1019</v>
      </c>
      <c r="D77" s="35">
        <v>167651</v>
      </c>
      <c r="E77" t="s">
        <v>1020</v>
      </c>
      <c r="F77" s="35">
        <v>100</v>
      </c>
      <c r="G77" t="s">
        <v>49</v>
      </c>
      <c r="H77" t="s">
        <v>71</v>
      </c>
      <c r="I77" t="s">
        <v>398</v>
      </c>
      <c r="J77">
        <f>VLOOKUP(D77,自助机!F:G,2,FALSE)</f>
        <v>100</v>
      </c>
      <c r="K77" t="str">
        <f>VLOOKUP(D77,自助机!F:H,3,FALSE)</f>
        <v>2017/06/13</v>
      </c>
    </row>
    <row r="78" spans="1:11" ht="14.25" hidden="1">
      <c r="A78" s="23">
        <v>42899.35670138889</v>
      </c>
      <c r="B78" t="s">
        <v>1023</v>
      </c>
      <c r="C78" t="s">
        <v>1024</v>
      </c>
      <c r="D78" s="35">
        <v>167841</v>
      </c>
      <c r="E78" t="s">
        <v>1025</v>
      </c>
      <c r="F78" s="35">
        <v>500</v>
      </c>
      <c r="G78" t="s">
        <v>49</v>
      </c>
      <c r="H78" t="s">
        <v>59</v>
      </c>
      <c r="I78" t="s">
        <v>398</v>
      </c>
      <c r="J78">
        <f>VLOOKUP(D78,自助机!F:G,2,FALSE)</f>
        <v>500</v>
      </c>
      <c r="K78" t="str">
        <f>VLOOKUP(D78,自助机!F:H,3,FALSE)</f>
        <v>2017/06/13</v>
      </c>
    </row>
    <row r="79" spans="1:11" ht="14.25" hidden="1">
      <c r="A79" s="23">
        <v>42899.356736111113</v>
      </c>
      <c r="B79" t="s">
        <v>1028</v>
      </c>
      <c r="C79" t="s">
        <v>1029</v>
      </c>
      <c r="D79" s="35">
        <v>167843</v>
      </c>
      <c r="E79" t="s">
        <v>1030</v>
      </c>
      <c r="F79" s="35">
        <v>500</v>
      </c>
      <c r="G79" t="s">
        <v>49</v>
      </c>
      <c r="H79" t="s">
        <v>72</v>
      </c>
      <c r="I79" t="s">
        <v>398</v>
      </c>
      <c r="J79">
        <f>VLOOKUP(D79,自助机!F:G,2,FALSE)</f>
        <v>500</v>
      </c>
      <c r="K79" t="str">
        <f>VLOOKUP(D79,自助机!F:H,3,FALSE)</f>
        <v>2017/06/13</v>
      </c>
    </row>
    <row r="80" spans="1:11" ht="14.25" hidden="1">
      <c r="A80" s="23">
        <v>42899.356956018521</v>
      </c>
      <c r="B80" t="s">
        <v>1033</v>
      </c>
      <c r="C80" t="s">
        <v>1034</v>
      </c>
      <c r="D80" s="35">
        <v>167864</v>
      </c>
      <c r="E80" t="s">
        <v>1035</v>
      </c>
      <c r="F80" s="35">
        <v>500</v>
      </c>
      <c r="G80" t="s">
        <v>49</v>
      </c>
      <c r="H80" t="s">
        <v>76</v>
      </c>
      <c r="I80" t="s">
        <v>398</v>
      </c>
      <c r="J80">
        <f>VLOOKUP(D80,自助机!F:G,2,FALSE)</f>
        <v>500</v>
      </c>
      <c r="K80" t="str">
        <f>VLOOKUP(D80,自助机!F:H,3,FALSE)</f>
        <v>2017/06/13</v>
      </c>
    </row>
    <row r="81" spans="1:11" ht="14.25" hidden="1">
      <c r="A81" s="23">
        <v>42899.357615740744</v>
      </c>
      <c r="B81" t="s">
        <v>1038</v>
      </c>
      <c r="C81" t="s">
        <v>1039</v>
      </c>
      <c r="D81" s="35">
        <v>167919</v>
      </c>
      <c r="E81" t="s">
        <v>1040</v>
      </c>
      <c r="F81" s="35">
        <v>1000</v>
      </c>
      <c r="G81" t="s">
        <v>49</v>
      </c>
      <c r="H81" t="s">
        <v>161</v>
      </c>
      <c r="I81" t="s">
        <v>398</v>
      </c>
      <c r="J81">
        <f>VLOOKUP(D81,自助机!F:G,2,FALSE)</f>
        <v>1000</v>
      </c>
      <c r="K81" t="str">
        <f>VLOOKUP(D81,自助机!F:H,3,FALSE)</f>
        <v>2017/06/13</v>
      </c>
    </row>
    <row r="82" spans="1:11" ht="14.25" hidden="1">
      <c r="A82" s="23">
        <v>42899.358101851853</v>
      </c>
      <c r="B82" t="s">
        <v>1043</v>
      </c>
      <c r="C82" t="s">
        <v>1044</v>
      </c>
      <c r="D82" s="35">
        <v>167963</v>
      </c>
      <c r="E82" t="s">
        <v>1045</v>
      </c>
      <c r="F82" s="35">
        <v>500</v>
      </c>
      <c r="G82" t="s">
        <v>49</v>
      </c>
      <c r="H82" t="s">
        <v>71</v>
      </c>
      <c r="I82" t="s">
        <v>398</v>
      </c>
      <c r="J82">
        <f>VLOOKUP(D82,自助机!F:G,2,FALSE)</f>
        <v>500</v>
      </c>
      <c r="K82" t="str">
        <f>VLOOKUP(D82,自助机!F:H,3,FALSE)</f>
        <v>2017/06/13</v>
      </c>
    </row>
    <row r="83" spans="1:11" ht="14.25" hidden="1">
      <c r="A83" s="23">
        <v>42899.359386574077</v>
      </c>
      <c r="B83" t="s">
        <v>1048</v>
      </c>
      <c r="C83" t="s">
        <v>1049</v>
      </c>
      <c r="D83" s="35">
        <v>168056</v>
      </c>
      <c r="E83" t="s">
        <v>1050</v>
      </c>
      <c r="F83" s="35">
        <v>2000</v>
      </c>
      <c r="G83" t="s">
        <v>49</v>
      </c>
      <c r="H83" t="s">
        <v>78</v>
      </c>
      <c r="I83" t="s">
        <v>398</v>
      </c>
      <c r="J83">
        <f>VLOOKUP(D83,自助机!F:G,2,FALSE)</f>
        <v>2000</v>
      </c>
      <c r="K83" t="str">
        <f>VLOOKUP(D83,自助机!F:H,3,FALSE)</f>
        <v>2017/06/13</v>
      </c>
    </row>
    <row r="84" spans="1:11" ht="14.25" hidden="1">
      <c r="A84" s="23">
        <v>42899.36005787037</v>
      </c>
      <c r="B84" t="s">
        <v>1053</v>
      </c>
      <c r="C84" t="s">
        <v>1054</v>
      </c>
      <c r="D84" s="35">
        <v>168107</v>
      </c>
      <c r="E84" t="s">
        <v>1055</v>
      </c>
      <c r="F84" s="35">
        <v>1000</v>
      </c>
      <c r="G84" t="s">
        <v>49</v>
      </c>
      <c r="H84" t="s">
        <v>162</v>
      </c>
      <c r="I84" t="s">
        <v>398</v>
      </c>
      <c r="J84">
        <f>VLOOKUP(D84,自助机!F:G,2,FALSE)</f>
        <v>1000</v>
      </c>
      <c r="K84" t="str">
        <f>VLOOKUP(D84,自助机!F:H,3,FALSE)</f>
        <v>2017/06/13</v>
      </c>
    </row>
    <row r="85" spans="1:11" ht="14.25" hidden="1">
      <c r="A85" s="23">
        <v>42899.360937500001</v>
      </c>
      <c r="B85" t="s">
        <v>1058</v>
      </c>
      <c r="C85" t="s">
        <v>1059</v>
      </c>
      <c r="D85" s="35">
        <v>168156</v>
      </c>
      <c r="E85" t="s">
        <v>1060</v>
      </c>
      <c r="F85" s="35">
        <v>600</v>
      </c>
      <c r="G85" t="s">
        <v>49</v>
      </c>
      <c r="H85" t="s">
        <v>81</v>
      </c>
      <c r="I85" t="s">
        <v>398</v>
      </c>
      <c r="J85">
        <f>VLOOKUP(D85,自助机!F:G,2,FALSE)</f>
        <v>600</v>
      </c>
      <c r="K85" t="str">
        <f>VLOOKUP(D85,自助机!F:H,3,FALSE)</f>
        <v>2017/06/13</v>
      </c>
    </row>
    <row r="86" spans="1:11" ht="14.25" hidden="1">
      <c r="A86" s="23">
        <v>42899.361388888887</v>
      </c>
      <c r="B86" t="s">
        <v>974</v>
      </c>
      <c r="C86" t="s">
        <v>975</v>
      </c>
      <c r="D86" s="35">
        <v>168193</v>
      </c>
      <c r="E86" t="s">
        <v>1063</v>
      </c>
      <c r="F86" s="35">
        <v>100</v>
      </c>
      <c r="G86" t="s">
        <v>49</v>
      </c>
      <c r="H86" t="s">
        <v>57</v>
      </c>
      <c r="I86" t="s">
        <v>398</v>
      </c>
      <c r="J86">
        <f>VLOOKUP(D86,自助机!F:G,2,FALSE)</f>
        <v>100</v>
      </c>
      <c r="K86" t="str">
        <f>VLOOKUP(D86,自助机!F:H,3,FALSE)</f>
        <v>2017/06/13</v>
      </c>
    </row>
    <row r="87" spans="1:11" ht="14.25" hidden="1">
      <c r="A87" s="23">
        <v>42899.362118055556</v>
      </c>
      <c r="B87" t="s">
        <v>1066</v>
      </c>
      <c r="C87" t="s">
        <v>1067</v>
      </c>
      <c r="D87" s="35">
        <v>168250</v>
      </c>
      <c r="E87" t="s">
        <v>1068</v>
      </c>
      <c r="F87" s="35">
        <v>700</v>
      </c>
      <c r="G87" t="s">
        <v>49</v>
      </c>
      <c r="H87" t="s">
        <v>71</v>
      </c>
      <c r="I87" t="s">
        <v>398</v>
      </c>
      <c r="J87">
        <f>VLOOKUP(D87,自助机!F:G,2,FALSE)</f>
        <v>700</v>
      </c>
      <c r="K87" t="str">
        <f>VLOOKUP(D87,自助机!F:H,3,FALSE)</f>
        <v>2017/06/13</v>
      </c>
    </row>
    <row r="88" spans="1:11" ht="14.25" hidden="1">
      <c r="A88" s="23">
        <v>42899.362604166665</v>
      </c>
      <c r="B88" t="s">
        <v>1075</v>
      </c>
      <c r="C88" t="s">
        <v>1076</v>
      </c>
      <c r="D88" s="35">
        <v>168296</v>
      </c>
      <c r="E88" t="s">
        <v>1077</v>
      </c>
      <c r="F88" s="35">
        <v>500</v>
      </c>
      <c r="G88" t="s">
        <v>49</v>
      </c>
      <c r="H88" t="s">
        <v>81</v>
      </c>
      <c r="I88" t="s">
        <v>398</v>
      </c>
      <c r="J88">
        <f>VLOOKUP(D88,自助机!F:G,2,FALSE)</f>
        <v>500</v>
      </c>
      <c r="K88" t="str">
        <f>VLOOKUP(D88,自助机!F:H,3,FALSE)</f>
        <v>2017/06/13</v>
      </c>
    </row>
    <row r="89" spans="1:11" ht="14.25" hidden="1">
      <c r="A89" s="23">
        <v>42899.362615740742</v>
      </c>
      <c r="B89" t="s">
        <v>1071</v>
      </c>
      <c r="C89" t="s">
        <v>307</v>
      </c>
      <c r="D89" s="35">
        <v>168301</v>
      </c>
      <c r="E89" t="s">
        <v>1072</v>
      </c>
      <c r="F89" s="35">
        <v>300</v>
      </c>
      <c r="G89" t="s">
        <v>49</v>
      </c>
      <c r="H89" t="s">
        <v>63</v>
      </c>
      <c r="I89" t="s">
        <v>398</v>
      </c>
      <c r="J89">
        <f>VLOOKUP(D89,自助机!F:G,2,FALSE)</f>
        <v>300</v>
      </c>
      <c r="K89" t="str">
        <f>VLOOKUP(D89,自助机!F:H,3,FALSE)</f>
        <v>2017/06/13</v>
      </c>
    </row>
    <row r="90" spans="1:11" ht="14.25" hidden="1">
      <c r="A90" s="23">
        <v>42899.363067129627</v>
      </c>
      <c r="B90" t="s">
        <v>1080</v>
      </c>
      <c r="C90" t="s">
        <v>1081</v>
      </c>
      <c r="D90" s="35">
        <v>168340</v>
      </c>
      <c r="E90" t="s">
        <v>1082</v>
      </c>
      <c r="F90" s="35">
        <v>1000</v>
      </c>
      <c r="G90" t="s">
        <v>49</v>
      </c>
      <c r="H90" t="s">
        <v>60</v>
      </c>
      <c r="I90" t="s">
        <v>398</v>
      </c>
      <c r="J90">
        <f>VLOOKUP(D90,自助机!F:G,2,FALSE)</f>
        <v>1000</v>
      </c>
      <c r="K90" t="str">
        <f>VLOOKUP(D90,自助机!F:H,3,FALSE)</f>
        <v>2017/06/13</v>
      </c>
    </row>
    <row r="91" spans="1:11" ht="14.25" hidden="1">
      <c r="A91" s="23">
        <v>42899.363368055558</v>
      </c>
      <c r="B91" t="s">
        <v>1085</v>
      </c>
      <c r="C91" t="s">
        <v>1086</v>
      </c>
      <c r="D91" s="35">
        <v>168360</v>
      </c>
      <c r="E91" t="s">
        <v>1087</v>
      </c>
      <c r="F91" s="35">
        <v>300</v>
      </c>
      <c r="G91" t="s">
        <v>49</v>
      </c>
      <c r="H91" t="s">
        <v>161</v>
      </c>
      <c r="I91" t="s">
        <v>398</v>
      </c>
      <c r="J91">
        <f>VLOOKUP(D91,自助机!F:G,2,FALSE)</f>
        <v>300</v>
      </c>
      <c r="K91" t="str">
        <f>VLOOKUP(D91,自助机!F:H,3,FALSE)</f>
        <v>2017/06/13</v>
      </c>
    </row>
    <row r="92" spans="1:11" ht="14.25" hidden="1">
      <c r="A92" s="23">
        <v>42899.363437499997</v>
      </c>
      <c r="B92" t="s">
        <v>355</v>
      </c>
      <c r="C92" t="s">
        <v>356</v>
      </c>
      <c r="D92" s="35">
        <v>168370</v>
      </c>
      <c r="E92" t="s">
        <v>1090</v>
      </c>
      <c r="F92" s="35">
        <v>200</v>
      </c>
      <c r="G92" t="s">
        <v>49</v>
      </c>
      <c r="H92" t="s">
        <v>81</v>
      </c>
      <c r="I92" t="s">
        <v>398</v>
      </c>
      <c r="J92">
        <f>VLOOKUP(D92,自助机!F:G,2,FALSE)</f>
        <v>200</v>
      </c>
      <c r="K92" t="str">
        <f>VLOOKUP(D92,自助机!F:H,3,FALSE)</f>
        <v>2017/06/13</v>
      </c>
    </row>
    <row r="93" spans="1:11" ht="14.25" hidden="1">
      <c r="A93" s="23">
        <v>42899.364155092589</v>
      </c>
      <c r="B93" t="s">
        <v>1093</v>
      </c>
      <c r="C93" t="s">
        <v>1094</v>
      </c>
      <c r="D93" s="35">
        <v>168446</v>
      </c>
      <c r="E93" t="s">
        <v>1095</v>
      </c>
      <c r="F93" s="35">
        <v>1000</v>
      </c>
      <c r="G93" t="s">
        <v>49</v>
      </c>
      <c r="H93" t="s">
        <v>68</v>
      </c>
      <c r="I93" t="s">
        <v>398</v>
      </c>
      <c r="J93">
        <f>VLOOKUP(D93,自助机!F:G,2,FALSE)</f>
        <v>1000</v>
      </c>
      <c r="K93" t="str">
        <f>VLOOKUP(D93,自助机!F:H,3,FALSE)</f>
        <v>2017/06/13</v>
      </c>
    </row>
    <row r="94" spans="1:11" ht="14.25" hidden="1">
      <c r="A94" s="23">
        <v>42899.364444444444</v>
      </c>
      <c r="B94" t="s">
        <v>1098</v>
      </c>
      <c r="C94" t="s">
        <v>1099</v>
      </c>
      <c r="D94" s="35">
        <v>168472</v>
      </c>
      <c r="E94" t="s">
        <v>1100</v>
      </c>
      <c r="F94" s="35">
        <v>1500</v>
      </c>
      <c r="G94" t="s">
        <v>49</v>
      </c>
      <c r="H94" t="s">
        <v>161</v>
      </c>
      <c r="I94" t="s">
        <v>398</v>
      </c>
      <c r="J94">
        <f>VLOOKUP(D94,自助机!F:G,2,FALSE)</f>
        <v>1500</v>
      </c>
      <c r="K94" t="str">
        <f>VLOOKUP(D94,自助机!F:H,3,FALSE)</f>
        <v>2017/06/13</v>
      </c>
    </row>
    <row r="95" spans="1:11" ht="14.25" hidden="1">
      <c r="A95" s="23">
        <v>42899.36519675926</v>
      </c>
      <c r="B95" t="s">
        <v>1103</v>
      </c>
      <c r="C95" t="s">
        <v>1104</v>
      </c>
      <c r="D95" s="35">
        <v>168535</v>
      </c>
      <c r="E95" t="s">
        <v>1105</v>
      </c>
      <c r="F95" s="35">
        <v>2000</v>
      </c>
      <c r="G95" t="s">
        <v>49</v>
      </c>
      <c r="H95" t="s">
        <v>161</v>
      </c>
      <c r="I95" t="s">
        <v>398</v>
      </c>
      <c r="J95">
        <f>VLOOKUP(D95,自助机!F:G,2,FALSE)</f>
        <v>2000</v>
      </c>
      <c r="K95" t="str">
        <f>VLOOKUP(D95,自助机!F:H,3,FALSE)</f>
        <v>2017/06/13</v>
      </c>
    </row>
    <row r="96" spans="1:11" ht="14.25" hidden="1">
      <c r="A96" s="23">
        <v>42899.365740740737</v>
      </c>
      <c r="B96" t="s">
        <v>1108</v>
      </c>
      <c r="C96" t="s">
        <v>1109</v>
      </c>
      <c r="D96" s="35">
        <v>168585</v>
      </c>
      <c r="E96" t="s">
        <v>1110</v>
      </c>
      <c r="F96" s="35">
        <v>600</v>
      </c>
      <c r="G96" t="s">
        <v>49</v>
      </c>
      <c r="H96" t="s">
        <v>77</v>
      </c>
      <c r="I96" t="s">
        <v>398</v>
      </c>
      <c r="J96">
        <f>VLOOKUP(D96,自助机!F:G,2,FALSE)</f>
        <v>600</v>
      </c>
      <c r="K96" t="str">
        <f>VLOOKUP(D96,自助机!F:H,3,FALSE)</f>
        <v>2017/06/13</v>
      </c>
    </row>
    <row r="97" spans="1:11" ht="14.25" hidden="1">
      <c r="A97" s="23">
        <v>42899.366331018522</v>
      </c>
      <c r="B97" t="s">
        <v>1113</v>
      </c>
      <c r="C97" t="s">
        <v>1114</v>
      </c>
      <c r="D97" s="35">
        <v>168638</v>
      </c>
      <c r="E97" t="s">
        <v>1115</v>
      </c>
      <c r="F97" s="35">
        <v>1000</v>
      </c>
      <c r="G97" t="s">
        <v>49</v>
      </c>
      <c r="H97" t="s">
        <v>72</v>
      </c>
      <c r="I97" t="s">
        <v>398</v>
      </c>
      <c r="J97">
        <f>VLOOKUP(D97,自助机!F:G,2,FALSE)</f>
        <v>1000</v>
      </c>
      <c r="K97" t="str">
        <f>VLOOKUP(D97,自助机!F:H,3,FALSE)</f>
        <v>2017/06/13</v>
      </c>
    </row>
    <row r="98" spans="1:11" ht="14.25" hidden="1">
      <c r="A98" s="23">
        <v>42899.366805555554</v>
      </c>
      <c r="B98" t="s">
        <v>1118</v>
      </c>
      <c r="C98" t="s">
        <v>545</v>
      </c>
      <c r="D98" s="35">
        <v>168682</v>
      </c>
      <c r="E98" t="s">
        <v>1119</v>
      </c>
      <c r="F98" s="35">
        <v>1250</v>
      </c>
      <c r="G98" t="s">
        <v>49</v>
      </c>
      <c r="H98" t="s">
        <v>162</v>
      </c>
      <c r="I98" t="s">
        <v>398</v>
      </c>
      <c r="J98">
        <f>VLOOKUP(D98,自助机!F:G,2,FALSE)</f>
        <v>1250</v>
      </c>
      <c r="K98" t="str">
        <f>VLOOKUP(D98,自助机!F:H,3,FALSE)</f>
        <v>2017/06/13</v>
      </c>
    </row>
    <row r="99" spans="1:11" ht="14.25" hidden="1">
      <c r="A99" s="23">
        <v>42899.367326388892</v>
      </c>
      <c r="B99" t="s">
        <v>1122</v>
      </c>
      <c r="C99" t="s">
        <v>1123</v>
      </c>
      <c r="D99" s="35">
        <v>168726</v>
      </c>
      <c r="E99" t="s">
        <v>1124</v>
      </c>
      <c r="F99" s="35">
        <v>500</v>
      </c>
      <c r="G99" t="s">
        <v>49</v>
      </c>
      <c r="H99" t="s">
        <v>77</v>
      </c>
      <c r="I99" t="s">
        <v>398</v>
      </c>
      <c r="J99">
        <f>VLOOKUP(D99,自助机!F:G,2,FALSE)</f>
        <v>500</v>
      </c>
      <c r="K99" t="str">
        <f>VLOOKUP(D99,自助机!F:H,3,FALSE)</f>
        <v>2017/06/13</v>
      </c>
    </row>
    <row r="100" spans="1:11" ht="14.25" hidden="1">
      <c r="A100" s="23">
        <v>42899.367858796293</v>
      </c>
      <c r="B100" t="s">
        <v>1127</v>
      </c>
      <c r="C100" t="s">
        <v>1128</v>
      </c>
      <c r="D100" s="35">
        <v>168790</v>
      </c>
      <c r="E100" t="s">
        <v>1129</v>
      </c>
      <c r="F100" s="35">
        <v>100</v>
      </c>
      <c r="G100" t="s">
        <v>49</v>
      </c>
      <c r="H100" t="s">
        <v>72</v>
      </c>
      <c r="I100" t="s">
        <v>398</v>
      </c>
      <c r="J100">
        <f>VLOOKUP(D100,自助机!F:G,2,FALSE)</f>
        <v>100</v>
      </c>
      <c r="K100" t="str">
        <f>VLOOKUP(D100,自助机!F:H,3,FALSE)</f>
        <v>2017/06/13</v>
      </c>
    </row>
    <row r="101" spans="1:11" ht="14.25" hidden="1">
      <c r="A101" s="23">
        <v>42899.368206018517</v>
      </c>
      <c r="B101" t="s">
        <v>1132</v>
      </c>
      <c r="C101" t="s">
        <v>1133</v>
      </c>
      <c r="D101" s="35">
        <v>168835</v>
      </c>
      <c r="E101" t="s">
        <v>1134</v>
      </c>
      <c r="F101" s="35">
        <v>1000</v>
      </c>
      <c r="G101" t="s">
        <v>49</v>
      </c>
      <c r="H101" t="s">
        <v>162</v>
      </c>
      <c r="I101" t="s">
        <v>398</v>
      </c>
      <c r="J101">
        <f>VLOOKUP(D101,自助机!F:G,2,FALSE)</f>
        <v>1000</v>
      </c>
      <c r="K101" t="str">
        <f>VLOOKUP(D101,自助机!F:H,3,FALSE)</f>
        <v>2017/06/13</v>
      </c>
    </row>
    <row r="102" spans="1:11" ht="14.25" hidden="1">
      <c r="A102" s="23">
        <v>42899.368738425925</v>
      </c>
      <c r="B102" t="s">
        <v>1137</v>
      </c>
      <c r="C102" t="s">
        <v>1138</v>
      </c>
      <c r="D102" s="35">
        <v>168879</v>
      </c>
      <c r="E102" t="s">
        <v>1139</v>
      </c>
      <c r="F102" s="35">
        <v>500</v>
      </c>
      <c r="G102" t="s">
        <v>49</v>
      </c>
      <c r="H102" t="s">
        <v>68</v>
      </c>
      <c r="I102" t="s">
        <v>398</v>
      </c>
      <c r="J102">
        <f>VLOOKUP(D102,自助机!F:G,2,FALSE)</f>
        <v>500</v>
      </c>
      <c r="K102" t="str">
        <f>VLOOKUP(D102,自助机!F:H,3,FALSE)</f>
        <v>2017/06/13</v>
      </c>
    </row>
    <row r="103" spans="1:11" ht="14.25" hidden="1">
      <c r="A103" s="23">
        <v>42899.369432870371</v>
      </c>
      <c r="B103" t="s">
        <v>1142</v>
      </c>
      <c r="C103" t="s">
        <v>1143</v>
      </c>
      <c r="D103" s="35">
        <v>168925</v>
      </c>
      <c r="E103" t="s">
        <v>1144</v>
      </c>
      <c r="F103" s="35">
        <v>100</v>
      </c>
      <c r="G103" t="s">
        <v>49</v>
      </c>
      <c r="H103" t="s">
        <v>72</v>
      </c>
      <c r="I103" t="s">
        <v>398</v>
      </c>
      <c r="J103">
        <f>VLOOKUP(D103,自助机!F:G,2,FALSE)</f>
        <v>100</v>
      </c>
      <c r="K103" t="str">
        <f>VLOOKUP(D103,自助机!F:H,3,FALSE)</f>
        <v>2017/06/13</v>
      </c>
    </row>
    <row r="104" spans="1:11" ht="14.25" hidden="1">
      <c r="A104" s="23">
        <v>42899.369641203702</v>
      </c>
      <c r="B104" t="s">
        <v>1147</v>
      </c>
      <c r="C104" t="s">
        <v>1148</v>
      </c>
      <c r="D104" s="35">
        <v>168959</v>
      </c>
      <c r="E104" t="s">
        <v>1149</v>
      </c>
      <c r="F104" s="35">
        <v>50</v>
      </c>
      <c r="G104" t="s">
        <v>49</v>
      </c>
      <c r="H104" t="s">
        <v>77</v>
      </c>
      <c r="I104" t="s">
        <v>398</v>
      </c>
      <c r="J104">
        <f>VLOOKUP(D104,自助机!F:G,2,FALSE)</f>
        <v>50</v>
      </c>
      <c r="K104" t="str">
        <f>VLOOKUP(D104,自助机!F:H,3,FALSE)</f>
        <v>2017/06/13</v>
      </c>
    </row>
    <row r="105" spans="1:11" ht="14.25" hidden="1">
      <c r="A105" s="23">
        <v>42899.369733796295</v>
      </c>
      <c r="B105" t="s">
        <v>1152</v>
      </c>
      <c r="C105" t="s">
        <v>1153</v>
      </c>
      <c r="D105" s="35">
        <v>168975</v>
      </c>
      <c r="E105" t="s">
        <v>1154</v>
      </c>
      <c r="F105" s="35">
        <v>1000</v>
      </c>
      <c r="G105" t="s">
        <v>49</v>
      </c>
      <c r="H105" t="s">
        <v>161</v>
      </c>
      <c r="I105" t="s">
        <v>398</v>
      </c>
      <c r="J105">
        <f>VLOOKUP(D105,自助机!F:G,2,FALSE)</f>
        <v>1000</v>
      </c>
      <c r="K105" t="str">
        <f>VLOOKUP(D105,自助机!F:H,3,FALSE)</f>
        <v>2017/06/13</v>
      </c>
    </row>
    <row r="106" spans="1:11" ht="14.25" hidden="1">
      <c r="A106" s="23">
        <v>42899.370243055557</v>
      </c>
      <c r="B106" t="s">
        <v>1162</v>
      </c>
      <c r="C106" t="s">
        <v>1019</v>
      </c>
      <c r="D106" s="35">
        <v>169021</v>
      </c>
      <c r="E106" t="s">
        <v>1163</v>
      </c>
      <c r="F106" s="35">
        <v>50</v>
      </c>
      <c r="G106" t="s">
        <v>49</v>
      </c>
      <c r="H106" t="s">
        <v>78</v>
      </c>
      <c r="I106" t="s">
        <v>398</v>
      </c>
      <c r="J106">
        <f>VLOOKUP(D106,自助机!F:G,2,FALSE)</f>
        <v>50</v>
      </c>
      <c r="K106" t="str">
        <f>VLOOKUP(D106,自助机!F:H,3,FALSE)</f>
        <v>2017/06/13</v>
      </c>
    </row>
    <row r="107" spans="1:11" ht="14.25" hidden="1">
      <c r="A107" s="23">
        <v>42899.370266203703</v>
      </c>
      <c r="B107" t="s">
        <v>1157</v>
      </c>
      <c r="C107" t="s">
        <v>1158</v>
      </c>
      <c r="D107" s="35">
        <v>169022</v>
      </c>
      <c r="E107" t="s">
        <v>1159</v>
      </c>
      <c r="F107" s="35">
        <v>50</v>
      </c>
      <c r="G107" t="s">
        <v>49</v>
      </c>
      <c r="H107" t="s">
        <v>77</v>
      </c>
      <c r="I107" t="s">
        <v>398</v>
      </c>
      <c r="J107">
        <f>VLOOKUP(D107,自助机!F:G,2,FALSE)</f>
        <v>50</v>
      </c>
      <c r="K107" t="str">
        <f>VLOOKUP(D107,自助机!F:H,3,FALSE)</f>
        <v>2017/06/13</v>
      </c>
    </row>
    <row r="108" spans="1:11" ht="14.25" hidden="1">
      <c r="A108" s="23">
        <v>42899.370266203703</v>
      </c>
      <c r="B108" t="s">
        <v>1166</v>
      </c>
      <c r="C108" t="s">
        <v>1167</v>
      </c>
      <c r="D108" s="35">
        <v>169023</v>
      </c>
      <c r="E108" t="s">
        <v>1168</v>
      </c>
      <c r="F108" s="35">
        <v>500</v>
      </c>
      <c r="G108" t="s">
        <v>49</v>
      </c>
      <c r="H108" t="s">
        <v>72</v>
      </c>
      <c r="I108" t="s">
        <v>398</v>
      </c>
      <c r="J108">
        <f>VLOOKUP(D108,自助机!F:G,2,FALSE)</f>
        <v>500</v>
      </c>
      <c r="K108" t="str">
        <f>VLOOKUP(D108,自助机!F:H,3,FALSE)</f>
        <v>2017/06/13</v>
      </c>
    </row>
    <row r="109" spans="1:11" ht="14.25" hidden="1">
      <c r="A109" s="23">
        <v>42899.370949074073</v>
      </c>
      <c r="B109" t="s">
        <v>1171</v>
      </c>
      <c r="C109" t="s">
        <v>1172</v>
      </c>
      <c r="D109" s="35">
        <v>169103</v>
      </c>
      <c r="E109" t="s">
        <v>1173</v>
      </c>
      <c r="F109" s="35">
        <v>2000</v>
      </c>
      <c r="G109" t="s">
        <v>49</v>
      </c>
      <c r="H109" t="s">
        <v>61</v>
      </c>
      <c r="I109" t="s">
        <v>398</v>
      </c>
      <c r="J109">
        <f>VLOOKUP(D109,自助机!F:G,2,FALSE)</f>
        <v>2000</v>
      </c>
      <c r="K109" t="str">
        <f>VLOOKUP(D109,自助机!F:H,3,FALSE)</f>
        <v>2017/06/13</v>
      </c>
    </row>
    <row r="110" spans="1:11" ht="14.25" hidden="1">
      <c r="A110" s="23">
        <v>42899.373472222222</v>
      </c>
      <c r="B110" t="s">
        <v>1176</v>
      </c>
      <c r="C110" t="s">
        <v>1177</v>
      </c>
      <c r="D110" s="35">
        <v>169296</v>
      </c>
      <c r="E110" t="s">
        <v>1178</v>
      </c>
      <c r="F110" s="35">
        <v>500</v>
      </c>
      <c r="G110" t="s">
        <v>49</v>
      </c>
      <c r="H110" t="s">
        <v>72</v>
      </c>
      <c r="I110" t="s">
        <v>398</v>
      </c>
      <c r="J110">
        <f>VLOOKUP(D110,自助机!F:G,2,FALSE)</f>
        <v>500</v>
      </c>
      <c r="K110" t="str">
        <f>VLOOKUP(D110,自助机!F:H,3,FALSE)</f>
        <v>2017/06/13</v>
      </c>
    </row>
    <row r="111" spans="1:11" ht="14.25" hidden="1">
      <c r="A111" s="23">
        <v>42899.373553240737</v>
      </c>
      <c r="B111" t="s">
        <v>1181</v>
      </c>
      <c r="C111" t="s">
        <v>1182</v>
      </c>
      <c r="D111" s="35">
        <v>169304</v>
      </c>
      <c r="E111" t="s">
        <v>1183</v>
      </c>
      <c r="F111" s="35">
        <v>3000</v>
      </c>
      <c r="G111" t="s">
        <v>49</v>
      </c>
      <c r="H111" t="s">
        <v>75</v>
      </c>
      <c r="I111" t="s">
        <v>398</v>
      </c>
      <c r="J111">
        <f>VLOOKUP(D111,自助机!F:G,2,FALSE)</f>
        <v>3000</v>
      </c>
      <c r="K111" t="str">
        <f>VLOOKUP(D111,自助机!F:H,3,FALSE)</f>
        <v>2017/06/13</v>
      </c>
    </row>
    <row r="112" spans="1:11" ht="14.25" hidden="1">
      <c r="A112" s="23">
        <v>42899.374108796299</v>
      </c>
      <c r="B112" t="s">
        <v>1186</v>
      </c>
      <c r="C112" t="s">
        <v>455</v>
      </c>
      <c r="D112" s="35">
        <v>169343</v>
      </c>
      <c r="E112" t="s">
        <v>1187</v>
      </c>
      <c r="F112" s="35">
        <v>500</v>
      </c>
      <c r="G112" t="s">
        <v>49</v>
      </c>
      <c r="H112" t="s">
        <v>156</v>
      </c>
      <c r="I112" t="s">
        <v>398</v>
      </c>
      <c r="J112">
        <f>VLOOKUP(D112,自助机!F:G,2,FALSE)</f>
        <v>500</v>
      </c>
      <c r="K112" t="str">
        <f>VLOOKUP(D112,自助机!F:H,3,FALSE)</f>
        <v>2017/06/13</v>
      </c>
    </row>
    <row r="113" spans="1:11" ht="14.25" hidden="1">
      <c r="A113" s="23">
        <v>42899.374525462961</v>
      </c>
      <c r="B113" t="s">
        <v>355</v>
      </c>
      <c r="C113" t="s">
        <v>356</v>
      </c>
      <c r="D113" s="35">
        <v>169383</v>
      </c>
      <c r="E113" t="s">
        <v>1195</v>
      </c>
      <c r="F113" s="35">
        <v>100</v>
      </c>
      <c r="G113" t="s">
        <v>49</v>
      </c>
      <c r="H113" t="s">
        <v>72</v>
      </c>
      <c r="I113" t="s">
        <v>398</v>
      </c>
      <c r="J113">
        <f>VLOOKUP(D113,自助机!F:G,2,FALSE)</f>
        <v>100</v>
      </c>
      <c r="K113" t="str">
        <f>VLOOKUP(D113,自助机!F:H,3,FALSE)</f>
        <v>2017/06/13</v>
      </c>
    </row>
    <row r="114" spans="1:11" ht="14.25" hidden="1">
      <c r="A114" s="23">
        <v>42899.374652777777</v>
      </c>
      <c r="B114" t="s">
        <v>1190</v>
      </c>
      <c r="C114" t="s">
        <v>1191</v>
      </c>
      <c r="D114" s="35">
        <v>169396</v>
      </c>
      <c r="E114" t="s">
        <v>1192</v>
      </c>
      <c r="F114" s="35">
        <v>450</v>
      </c>
      <c r="G114" t="s">
        <v>49</v>
      </c>
      <c r="H114" t="s">
        <v>161</v>
      </c>
      <c r="I114" t="s">
        <v>398</v>
      </c>
      <c r="J114">
        <f>VLOOKUP(D114,自助机!F:G,2,FALSE)</f>
        <v>450</v>
      </c>
      <c r="K114" t="str">
        <f>VLOOKUP(D114,自助机!F:H,3,FALSE)</f>
        <v>2017/06/13</v>
      </c>
    </row>
    <row r="115" spans="1:11" ht="14.25" hidden="1">
      <c r="A115" s="23">
        <v>42899.375127314815</v>
      </c>
      <c r="B115" t="s">
        <v>1198</v>
      </c>
      <c r="C115" t="s">
        <v>1199</v>
      </c>
      <c r="D115" s="35">
        <v>169430</v>
      </c>
      <c r="E115" t="s">
        <v>1200</v>
      </c>
      <c r="F115" s="35">
        <v>600</v>
      </c>
      <c r="G115" t="s">
        <v>49</v>
      </c>
      <c r="H115" t="s">
        <v>74</v>
      </c>
      <c r="I115" t="s">
        <v>398</v>
      </c>
      <c r="J115">
        <f>VLOOKUP(D115,自助机!F:G,2,FALSE)</f>
        <v>600</v>
      </c>
      <c r="K115" t="str">
        <f>VLOOKUP(D115,自助机!F:H,3,FALSE)</f>
        <v>2017/06/13</v>
      </c>
    </row>
    <row r="116" spans="1:11" ht="14.25" hidden="1">
      <c r="A116" s="23">
        <v>42899.375486111108</v>
      </c>
      <c r="B116" t="s">
        <v>1203</v>
      </c>
      <c r="C116" t="s">
        <v>1204</v>
      </c>
      <c r="D116" s="35">
        <v>169473</v>
      </c>
      <c r="E116" t="s">
        <v>1205</v>
      </c>
      <c r="F116" s="35">
        <v>5000</v>
      </c>
      <c r="G116" t="s">
        <v>49</v>
      </c>
      <c r="H116" t="s">
        <v>161</v>
      </c>
      <c r="I116" t="s">
        <v>398</v>
      </c>
      <c r="J116">
        <f>VLOOKUP(D116,自助机!F:G,2,FALSE)</f>
        <v>5000</v>
      </c>
      <c r="K116" t="str">
        <f>VLOOKUP(D116,自助机!F:H,3,FALSE)</f>
        <v>2017/06/13</v>
      </c>
    </row>
    <row r="117" spans="1:11" ht="14.25" hidden="1">
      <c r="A117" s="23">
        <v>42899.375856481478</v>
      </c>
      <c r="B117" t="s">
        <v>1208</v>
      </c>
      <c r="C117" t="s">
        <v>1209</v>
      </c>
      <c r="D117" s="35">
        <v>169504</v>
      </c>
      <c r="E117" t="s">
        <v>1210</v>
      </c>
      <c r="F117" s="35">
        <v>500</v>
      </c>
      <c r="G117" t="s">
        <v>49</v>
      </c>
      <c r="H117" t="s">
        <v>81</v>
      </c>
      <c r="I117" t="s">
        <v>398</v>
      </c>
      <c r="J117">
        <f>VLOOKUP(D117,自助机!F:G,2,FALSE)</f>
        <v>500</v>
      </c>
      <c r="K117" t="str">
        <f>VLOOKUP(D117,自助机!F:H,3,FALSE)</f>
        <v>2017/06/13</v>
      </c>
    </row>
    <row r="118" spans="1:11" ht="14.25" hidden="1">
      <c r="A118" s="23">
        <v>42899.376157407409</v>
      </c>
      <c r="B118" t="s">
        <v>1221</v>
      </c>
      <c r="C118" t="s">
        <v>1222</v>
      </c>
      <c r="D118" s="35">
        <v>169531</v>
      </c>
      <c r="E118" t="s">
        <v>1223</v>
      </c>
      <c r="F118" s="35">
        <v>50</v>
      </c>
      <c r="G118" t="s">
        <v>49</v>
      </c>
      <c r="H118" t="s">
        <v>78</v>
      </c>
      <c r="I118" t="s">
        <v>398</v>
      </c>
      <c r="J118">
        <f>VLOOKUP(D118,自助机!F:G,2,FALSE)</f>
        <v>50</v>
      </c>
      <c r="K118" t="str">
        <f>VLOOKUP(D118,自助机!F:H,3,FALSE)</f>
        <v>2017/06/13</v>
      </c>
    </row>
    <row r="119" spans="1:11" ht="14.25" hidden="1">
      <c r="A119" s="23">
        <v>42899.376157407409</v>
      </c>
      <c r="B119" t="s">
        <v>1216</v>
      </c>
      <c r="C119" t="s">
        <v>1217</v>
      </c>
      <c r="D119" s="35">
        <v>169530</v>
      </c>
      <c r="E119" t="s">
        <v>1218</v>
      </c>
      <c r="F119" s="35">
        <v>10</v>
      </c>
      <c r="G119" t="s">
        <v>49</v>
      </c>
      <c r="H119" t="s">
        <v>69</v>
      </c>
      <c r="I119" t="s">
        <v>398</v>
      </c>
      <c r="J119">
        <f>VLOOKUP(D119,自助机!F:G,2,FALSE)</f>
        <v>10</v>
      </c>
      <c r="K119" t="str">
        <f>VLOOKUP(D119,自助机!F:H,3,FALSE)</f>
        <v>2017/06/13</v>
      </c>
    </row>
    <row r="120" spans="1:11" ht="14.25" hidden="1">
      <c r="A120" s="23">
        <v>42899.376168981478</v>
      </c>
      <c r="B120" t="s">
        <v>754</v>
      </c>
      <c r="C120" t="s">
        <v>755</v>
      </c>
      <c r="D120" s="35">
        <v>169532</v>
      </c>
      <c r="E120" t="s">
        <v>1213</v>
      </c>
      <c r="F120" s="35">
        <v>1000</v>
      </c>
      <c r="G120" t="s">
        <v>49</v>
      </c>
      <c r="H120" t="s">
        <v>71</v>
      </c>
      <c r="I120" t="s">
        <v>398</v>
      </c>
      <c r="J120">
        <f>VLOOKUP(D120,自助机!F:G,2,FALSE)</f>
        <v>1000</v>
      </c>
      <c r="K120" t="str">
        <f>VLOOKUP(D120,自助机!F:H,3,FALSE)</f>
        <v>2017/06/13</v>
      </c>
    </row>
    <row r="121" spans="1:11" ht="14.25" hidden="1">
      <c r="A121" s="23">
        <v>42899.377916666665</v>
      </c>
      <c r="B121" t="s">
        <v>1226</v>
      </c>
      <c r="C121" t="s">
        <v>1227</v>
      </c>
      <c r="D121" s="35">
        <v>169692</v>
      </c>
      <c r="E121" t="s">
        <v>1228</v>
      </c>
      <c r="F121" s="35">
        <v>2000</v>
      </c>
      <c r="G121" t="s">
        <v>49</v>
      </c>
      <c r="H121" t="s">
        <v>160</v>
      </c>
      <c r="I121" t="s">
        <v>398</v>
      </c>
      <c r="J121">
        <f>VLOOKUP(D121,自助机!F:G,2,FALSE)</f>
        <v>2000</v>
      </c>
      <c r="K121" t="str">
        <f>VLOOKUP(D121,自助机!F:H,3,FALSE)</f>
        <v>2017/06/13</v>
      </c>
    </row>
    <row r="122" spans="1:11" ht="14.25" hidden="1">
      <c r="A122" s="23">
        <v>42899.378645833334</v>
      </c>
      <c r="B122" t="s">
        <v>1231</v>
      </c>
      <c r="C122" t="s">
        <v>1232</v>
      </c>
      <c r="D122" s="35">
        <v>169769</v>
      </c>
      <c r="E122" t="s">
        <v>1233</v>
      </c>
      <c r="F122" s="35">
        <v>800</v>
      </c>
      <c r="G122" t="s">
        <v>49</v>
      </c>
      <c r="H122" t="s">
        <v>78</v>
      </c>
      <c r="I122" t="s">
        <v>398</v>
      </c>
      <c r="J122">
        <f>VLOOKUP(D122,自助机!F:G,2,FALSE)</f>
        <v>800</v>
      </c>
      <c r="K122" t="str">
        <f>VLOOKUP(D122,自助机!F:H,3,FALSE)</f>
        <v>2017/06/13</v>
      </c>
    </row>
    <row r="123" spans="1:11" ht="14.25" hidden="1">
      <c r="A123" s="23">
        <v>42899.379282407404</v>
      </c>
      <c r="B123" t="s">
        <v>1236</v>
      </c>
      <c r="C123" t="s">
        <v>1237</v>
      </c>
      <c r="D123" s="35">
        <v>169824</v>
      </c>
      <c r="E123" t="s">
        <v>1238</v>
      </c>
      <c r="F123" s="35">
        <v>400</v>
      </c>
      <c r="G123" t="s">
        <v>49</v>
      </c>
      <c r="H123" t="s">
        <v>67</v>
      </c>
      <c r="I123" t="s">
        <v>398</v>
      </c>
      <c r="J123">
        <f>VLOOKUP(D123,自助机!F:G,2,FALSE)</f>
        <v>400</v>
      </c>
      <c r="K123" t="str">
        <f>VLOOKUP(D123,自助机!F:H,3,FALSE)</f>
        <v>2017/06/13</v>
      </c>
    </row>
    <row r="124" spans="1:11" ht="14.25" hidden="1">
      <c r="A124" s="23">
        <v>42899.379710648151</v>
      </c>
      <c r="B124" t="s">
        <v>1241</v>
      </c>
      <c r="C124" t="s">
        <v>1242</v>
      </c>
      <c r="D124" s="35">
        <v>169869</v>
      </c>
      <c r="E124" t="s">
        <v>1243</v>
      </c>
      <c r="F124" s="35">
        <v>100</v>
      </c>
      <c r="G124" t="s">
        <v>49</v>
      </c>
      <c r="H124" t="s">
        <v>77</v>
      </c>
      <c r="I124" t="s">
        <v>398</v>
      </c>
      <c r="J124">
        <f>VLOOKUP(D124,自助机!F:G,2,FALSE)</f>
        <v>100</v>
      </c>
      <c r="K124" t="str">
        <f>VLOOKUP(D124,自助机!F:H,3,FALSE)</f>
        <v>2017/06/13</v>
      </c>
    </row>
    <row r="125" spans="1:11" ht="14.25" hidden="1">
      <c r="A125" s="23">
        <v>42899.38009259259</v>
      </c>
      <c r="B125" t="s">
        <v>1246</v>
      </c>
      <c r="C125" t="s">
        <v>1247</v>
      </c>
      <c r="D125" s="35">
        <v>169911</v>
      </c>
      <c r="E125" t="s">
        <v>1248</v>
      </c>
      <c r="F125" s="35">
        <v>100</v>
      </c>
      <c r="G125" t="s">
        <v>49</v>
      </c>
      <c r="H125" t="s">
        <v>79</v>
      </c>
      <c r="I125" t="s">
        <v>398</v>
      </c>
      <c r="J125">
        <f>VLOOKUP(D125,自助机!F:G,2,FALSE)</f>
        <v>100</v>
      </c>
      <c r="K125" t="str">
        <f>VLOOKUP(D125,自助机!F:H,3,FALSE)</f>
        <v>2017/06/13</v>
      </c>
    </row>
    <row r="126" spans="1:11" ht="14.25" hidden="1">
      <c r="A126" s="23">
        <v>42899.381041666667</v>
      </c>
      <c r="B126" t="s">
        <v>1251</v>
      </c>
      <c r="C126" t="s">
        <v>1252</v>
      </c>
      <c r="D126" s="35">
        <v>169981</v>
      </c>
      <c r="E126" t="s">
        <v>1253</v>
      </c>
      <c r="F126" s="35">
        <v>20</v>
      </c>
      <c r="G126" t="s">
        <v>49</v>
      </c>
      <c r="H126" t="s">
        <v>76</v>
      </c>
      <c r="I126" t="s">
        <v>398</v>
      </c>
      <c r="J126">
        <f>VLOOKUP(D126,自助机!F:G,2,FALSE)</f>
        <v>20</v>
      </c>
      <c r="K126" t="str">
        <f>VLOOKUP(D126,自助机!F:H,3,FALSE)</f>
        <v>2017/06/13</v>
      </c>
    </row>
    <row r="127" spans="1:11" ht="14.25" hidden="1">
      <c r="A127" s="23">
        <v>42899.381365740737</v>
      </c>
      <c r="B127" t="s">
        <v>223</v>
      </c>
      <c r="C127" t="s">
        <v>187</v>
      </c>
      <c r="D127" s="35">
        <v>170011</v>
      </c>
      <c r="E127" t="s">
        <v>1256</v>
      </c>
      <c r="F127" s="35">
        <v>500</v>
      </c>
      <c r="G127" t="s">
        <v>49</v>
      </c>
      <c r="H127" t="s">
        <v>78</v>
      </c>
      <c r="I127" t="s">
        <v>398</v>
      </c>
      <c r="J127">
        <f>VLOOKUP(D127,自助机!F:G,2,FALSE)</f>
        <v>500</v>
      </c>
      <c r="K127" t="str">
        <f>VLOOKUP(D127,自助机!F:H,3,FALSE)</f>
        <v>2017/06/13</v>
      </c>
    </row>
    <row r="128" spans="1:11" ht="14.25" hidden="1">
      <c r="A128" s="23">
        <v>42899.381516203706</v>
      </c>
      <c r="B128" t="s">
        <v>1259</v>
      </c>
      <c r="C128" t="s">
        <v>1260</v>
      </c>
      <c r="D128" s="35">
        <v>170018</v>
      </c>
      <c r="E128" t="s">
        <v>1261</v>
      </c>
      <c r="F128" s="35">
        <v>350</v>
      </c>
      <c r="G128" t="s">
        <v>49</v>
      </c>
      <c r="H128" t="s">
        <v>160</v>
      </c>
      <c r="I128" t="s">
        <v>398</v>
      </c>
      <c r="J128">
        <f>VLOOKUP(D128,自助机!F:G,2,FALSE)</f>
        <v>350</v>
      </c>
      <c r="K128" t="str">
        <f>VLOOKUP(D128,自助机!F:H,3,FALSE)</f>
        <v>2017/06/13</v>
      </c>
    </row>
    <row r="129" spans="1:11" ht="14.25" hidden="1">
      <c r="A129" s="23">
        <v>42899.381736111114</v>
      </c>
      <c r="B129" t="s">
        <v>1264</v>
      </c>
      <c r="C129" t="s">
        <v>1265</v>
      </c>
      <c r="D129" s="35">
        <v>170048</v>
      </c>
      <c r="E129" t="s">
        <v>1266</v>
      </c>
      <c r="F129" s="35">
        <v>2000</v>
      </c>
      <c r="G129" t="s">
        <v>49</v>
      </c>
      <c r="H129" t="s">
        <v>153</v>
      </c>
      <c r="I129" t="s">
        <v>398</v>
      </c>
      <c r="J129">
        <f>VLOOKUP(D129,自助机!F:G,2,FALSE)</f>
        <v>2000</v>
      </c>
      <c r="K129" t="str">
        <f>VLOOKUP(D129,自助机!F:H,3,FALSE)</f>
        <v>2017/06/13</v>
      </c>
    </row>
    <row r="130" spans="1:11" ht="14.25" hidden="1">
      <c r="A130" s="23">
        <v>42899.382152777776</v>
      </c>
      <c r="B130" t="s">
        <v>1269</v>
      </c>
      <c r="C130" t="s">
        <v>1270</v>
      </c>
      <c r="D130" s="35">
        <v>170073</v>
      </c>
      <c r="E130" t="s">
        <v>1271</v>
      </c>
      <c r="F130" s="35">
        <v>330</v>
      </c>
      <c r="G130" t="s">
        <v>49</v>
      </c>
      <c r="H130" t="s">
        <v>160</v>
      </c>
      <c r="I130" t="s">
        <v>398</v>
      </c>
      <c r="J130">
        <f>VLOOKUP(D130,自助机!F:G,2,FALSE)</f>
        <v>330</v>
      </c>
      <c r="K130" t="str">
        <f>VLOOKUP(D130,自助机!F:H,3,FALSE)</f>
        <v>2017/06/13</v>
      </c>
    </row>
    <row r="131" spans="1:11" ht="14.25" hidden="1">
      <c r="A131" s="23">
        <v>42899.38244212963</v>
      </c>
      <c r="B131" t="s">
        <v>1274</v>
      </c>
      <c r="C131" t="s">
        <v>1275</v>
      </c>
      <c r="D131" s="35">
        <v>170104</v>
      </c>
      <c r="E131" t="s">
        <v>1276</v>
      </c>
      <c r="F131" s="35">
        <v>100</v>
      </c>
      <c r="G131" t="s">
        <v>49</v>
      </c>
      <c r="H131" t="s">
        <v>76</v>
      </c>
      <c r="I131" t="s">
        <v>398</v>
      </c>
      <c r="J131">
        <f>VLOOKUP(D131,自助机!F:G,2,FALSE)</f>
        <v>100</v>
      </c>
      <c r="K131" t="str">
        <f>VLOOKUP(D131,自助机!F:H,3,FALSE)</f>
        <v>2017/06/13</v>
      </c>
    </row>
    <row r="132" spans="1:11" ht="14.25" hidden="1">
      <c r="A132" s="23">
        <v>42899.382870370369</v>
      </c>
      <c r="B132" t="s">
        <v>1279</v>
      </c>
      <c r="C132" t="s">
        <v>1280</v>
      </c>
      <c r="D132" s="35">
        <v>170134</v>
      </c>
      <c r="E132" t="s">
        <v>1281</v>
      </c>
      <c r="F132" s="35">
        <v>2000</v>
      </c>
      <c r="G132" t="s">
        <v>49</v>
      </c>
      <c r="H132" t="s">
        <v>72</v>
      </c>
      <c r="I132" t="s">
        <v>398</v>
      </c>
      <c r="J132">
        <f>VLOOKUP(D132,自助机!F:G,2,FALSE)</f>
        <v>2000</v>
      </c>
      <c r="K132" t="str">
        <f>VLOOKUP(D132,自助机!F:H,3,FALSE)</f>
        <v>2017/06/13</v>
      </c>
    </row>
    <row r="133" spans="1:11" ht="14.25" hidden="1">
      <c r="A133" s="23">
        <v>42899.383020833331</v>
      </c>
      <c r="B133" t="s">
        <v>1284</v>
      </c>
      <c r="C133" t="s">
        <v>1285</v>
      </c>
      <c r="D133" s="35">
        <v>170158</v>
      </c>
      <c r="E133" t="s">
        <v>1286</v>
      </c>
      <c r="F133" s="35">
        <v>1000</v>
      </c>
      <c r="G133" t="s">
        <v>49</v>
      </c>
      <c r="H133" t="s">
        <v>76</v>
      </c>
      <c r="I133" t="s">
        <v>398</v>
      </c>
      <c r="J133">
        <f>VLOOKUP(D133,自助机!F:G,2,FALSE)</f>
        <v>1000</v>
      </c>
      <c r="K133" t="str">
        <f>VLOOKUP(D133,自助机!F:H,3,FALSE)</f>
        <v>2017/06/13</v>
      </c>
    </row>
    <row r="134" spans="1:11" ht="14.25" hidden="1">
      <c r="A134" s="23">
        <v>42899.383263888885</v>
      </c>
      <c r="B134" t="s">
        <v>1289</v>
      </c>
      <c r="C134" t="s">
        <v>1290</v>
      </c>
      <c r="D134" s="35">
        <v>170177</v>
      </c>
      <c r="E134" t="s">
        <v>1291</v>
      </c>
      <c r="F134" s="35">
        <v>200</v>
      </c>
      <c r="G134" t="s">
        <v>49</v>
      </c>
      <c r="H134" t="s">
        <v>77</v>
      </c>
      <c r="I134" t="s">
        <v>398</v>
      </c>
      <c r="J134">
        <f>VLOOKUP(D134,自助机!F:G,2,FALSE)</f>
        <v>200</v>
      </c>
      <c r="K134" t="str">
        <f>VLOOKUP(D134,自助机!F:H,3,FALSE)</f>
        <v>2017/06/13</v>
      </c>
    </row>
    <row r="135" spans="1:11" ht="14.25" hidden="1">
      <c r="A135" s="23">
        <v>42899.383587962962</v>
      </c>
      <c r="B135" t="s">
        <v>1294</v>
      </c>
      <c r="C135" t="s">
        <v>1295</v>
      </c>
      <c r="D135" s="35">
        <v>170207</v>
      </c>
      <c r="E135" t="s">
        <v>1296</v>
      </c>
      <c r="F135" s="35">
        <v>300</v>
      </c>
      <c r="G135" t="s">
        <v>49</v>
      </c>
      <c r="H135" t="s">
        <v>60</v>
      </c>
      <c r="I135" t="s">
        <v>398</v>
      </c>
      <c r="J135">
        <f>VLOOKUP(D135,自助机!F:G,2,FALSE)</f>
        <v>300</v>
      </c>
      <c r="K135" t="str">
        <f>VLOOKUP(D135,自助机!F:H,3,FALSE)</f>
        <v>2017/06/13</v>
      </c>
    </row>
    <row r="136" spans="1:11" ht="14.25" hidden="1">
      <c r="A136" s="23">
        <v>42899.384444444448</v>
      </c>
      <c r="B136" t="s">
        <v>1299</v>
      </c>
      <c r="C136" t="s">
        <v>1300</v>
      </c>
      <c r="D136" s="35">
        <v>170281</v>
      </c>
      <c r="E136" t="s">
        <v>1301</v>
      </c>
      <c r="F136" s="35">
        <v>2500</v>
      </c>
      <c r="G136" t="s">
        <v>49</v>
      </c>
      <c r="H136" t="s">
        <v>60</v>
      </c>
      <c r="I136" t="s">
        <v>398</v>
      </c>
      <c r="J136">
        <f>VLOOKUP(D136,自助机!F:G,2,FALSE)</f>
        <v>2500</v>
      </c>
      <c r="K136" t="str">
        <f>VLOOKUP(D136,自助机!F:H,3,FALSE)</f>
        <v>2017/06/13</v>
      </c>
    </row>
    <row r="137" spans="1:11" ht="14.25" hidden="1">
      <c r="A137" s="23">
        <v>42899.38554398148</v>
      </c>
      <c r="B137" t="s">
        <v>1304</v>
      </c>
      <c r="C137" t="s">
        <v>1305</v>
      </c>
      <c r="D137" s="35">
        <v>170372</v>
      </c>
      <c r="E137" t="s">
        <v>1306</v>
      </c>
      <c r="F137" s="35">
        <v>900</v>
      </c>
      <c r="G137" t="s">
        <v>49</v>
      </c>
      <c r="H137" t="s">
        <v>186</v>
      </c>
      <c r="I137" t="s">
        <v>398</v>
      </c>
      <c r="J137">
        <f>VLOOKUP(D137,自助机!F:G,2,FALSE)</f>
        <v>900</v>
      </c>
      <c r="K137" t="str">
        <f>VLOOKUP(D137,自助机!F:H,3,FALSE)</f>
        <v>2017/06/13</v>
      </c>
    </row>
    <row r="138" spans="1:11" ht="14.25" hidden="1">
      <c r="A138" s="23">
        <v>42899.385659722226</v>
      </c>
      <c r="B138" t="s">
        <v>1132</v>
      </c>
      <c r="C138" t="s">
        <v>1133</v>
      </c>
      <c r="D138" s="35">
        <v>170387</v>
      </c>
      <c r="E138" t="s">
        <v>1309</v>
      </c>
      <c r="F138" s="35">
        <v>500</v>
      </c>
      <c r="G138" t="s">
        <v>49</v>
      </c>
      <c r="H138" t="s">
        <v>160</v>
      </c>
      <c r="I138" t="s">
        <v>398</v>
      </c>
      <c r="J138">
        <f>VLOOKUP(D138,自助机!F:G,2,FALSE)</f>
        <v>500</v>
      </c>
      <c r="K138" t="str">
        <f>VLOOKUP(D138,自助机!F:H,3,FALSE)</f>
        <v>2017/06/13</v>
      </c>
    </row>
    <row r="139" spans="1:11" ht="14.25" hidden="1">
      <c r="A139" s="23">
        <v>42899.385694444441</v>
      </c>
      <c r="B139" t="s">
        <v>1312</v>
      </c>
      <c r="C139" t="s">
        <v>1313</v>
      </c>
      <c r="D139" s="35">
        <v>170389</v>
      </c>
      <c r="E139" t="s">
        <v>1314</v>
      </c>
      <c r="F139" s="35">
        <v>200</v>
      </c>
      <c r="G139" t="s">
        <v>49</v>
      </c>
      <c r="H139" t="s">
        <v>72</v>
      </c>
      <c r="I139" t="s">
        <v>398</v>
      </c>
      <c r="J139">
        <f>VLOOKUP(D139,自助机!F:G,2,FALSE)</f>
        <v>200</v>
      </c>
      <c r="K139" t="str">
        <f>VLOOKUP(D139,自助机!F:H,3,FALSE)</f>
        <v>2017/06/13</v>
      </c>
    </row>
    <row r="140" spans="1:11" ht="14.25" hidden="1">
      <c r="A140" s="23">
        <v>42899.386087962965</v>
      </c>
      <c r="B140" t="s">
        <v>1317</v>
      </c>
      <c r="C140" t="s">
        <v>1318</v>
      </c>
      <c r="D140" s="35">
        <v>170421</v>
      </c>
      <c r="E140" t="s">
        <v>1319</v>
      </c>
      <c r="F140" s="35">
        <v>50</v>
      </c>
      <c r="G140" t="s">
        <v>49</v>
      </c>
      <c r="H140" t="s">
        <v>63</v>
      </c>
      <c r="I140" t="s">
        <v>398</v>
      </c>
      <c r="J140">
        <f>VLOOKUP(D140,自助机!F:G,2,FALSE)</f>
        <v>50</v>
      </c>
      <c r="K140" t="str">
        <f>VLOOKUP(D140,自助机!F:H,3,FALSE)</f>
        <v>2017/06/13</v>
      </c>
    </row>
    <row r="141" spans="1:11" ht="14.25" hidden="1">
      <c r="A141" s="23">
        <v>42899.386458333334</v>
      </c>
      <c r="B141" t="s">
        <v>1322</v>
      </c>
      <c r="C141" t="s">
        <v>1323</v>
      </c>
      <c r="D141" s="35">
        <v>170458</v>
      </c>
      <c r="E141" t="s">
        <v>1324</v>
      </c>
      <c r="F141" s="35">
        <v>1000</v>
      </c>
      <c r="G141" t="s">
        <v>49</v>
      </c>
      <c r="H141" t="s">
        <v>72</v>
      </c>
      <c r="I141" t="s">
        <v>398</v>
      </c>
      <c r="J141">
        <f>VLOOKUP(D141,自助机!F:G,2,FALSE)</f>
        <v>1000</v>
      </c>
      <c r="K141" t="str">
        <f>VLOOKUP(D141,自助机!F:H,3,FALSE)</f>
        <v>2017/06/13</v>
      </c>
    </row>
    <row r="142" spans="1:11" ht="14.25" hidden="1">
      <c r="A142" s="23">
        <v>42899.386597222219</v>
      </c>
      <c r="B142" t="s">
        <v>385</v>
      </c>
      <c r="C142" t="s">
        <v>386</v>
      </c>
      <c r="D142" s="35">
        <v>170473</v>
      </c>
      <c r="E142" t="s">
        <v>1332</v>
      </c>
      <c r="F142" s="35">
        <v>400</v>
      </c>
      <c r="G142" t="s">
        <v>49</v>
      </c>
      <c r="H142" t="s">
        <v>76</v>
      </c>
      <c r="I142" t="s">
        <v>398</v>
      </c>
      <c r="J142">
        <f>VLOOKUP(D142,自助机!F:G,2,FALSE)</f>
        <v>400</v>
      </c>
      <c r="K142" t="str">
        <f>VLOOKUP(D142,自助机!F:H,3,FALSE)</f>
        <v>2017/06/13</v>
      </c>
    </row>
    <row r="143" spans="1:11" ht="14.25" hidden="1">
      <c r="A143" s="23">
        <v>42899.386608796296</v>
      </c>
      <c r="B143" t="s">
        <v>1327</v>
      </c>
      <c r="C143" t="s">
        <v>1328</v>
      </c>
      <c r="D143" s="35">
        <v>170472</v>
      </c>
      <c r="E143" t="s">
        <v>1329</v>
      </c>
      <c r="F143" s="35">
        <v>400</v>
      </c>
      <c r="G143" t="s">
        <v>49</v>
      </c>
      <c r="H143" t="s">
        <v>73</v>
      </c>
      <c r="I143" t="s">
        <v>398</v>
      </c>
      <c r="J143">
        <f>VLOOKUP(D143,自助机!F:G,2,FALSE)</f>
        <v>400</v>
      </c>
      <c r="K143" t="str">
        <f>VLOOKUP(D143,自助机!F:H,3,FALSE)</f>
        <v>2017/06/13</v>
      </c>
    </row>
    <row r="144" spans="1:11" ht="14.25" hidden="1">
      <c r="A144" s="23">
        <v>42899.386828703704</v>
      </c>
      <c r="B144" t="s">
        <v>565</v>
      </c>
      <c r="C144" t="s">
        <v>566</v>
      </c>
      <c r="D144" s="35">
        <v>170495</v>
      </c>
      <c r="E144" t="s">
        <v>1335</v>
      </c>
      <c r="F144" s="35">
        <v>2800</v>
      </c>
      <c r="G144" t="s">
        <v>49</v>
      </c>
      <c r="H144" t="s">
        <v>61</v>
      </c>
      <c r="I144" t="s">
        <v>398</v>
      </c>
      <c r="J144">
        <f>VLOOKUP(D144,自助机!F:G,2,FALSE)</f>
        <v>2800</v>
      </c>
      <c r="K144" t="str">
        <f>VLOOKUP(D144,自助机!F:H,3,FALSE)</f>
        <v>2017/06/13</v>
      </c>
    </row>
    <row r="145" spans="1:11" ht="14.25" hidden="1">
      <c r="A145" s="23">
        <v>42899.387361111112</v>
      </c>
      <c r="B145" t="s">
        <v>1341</v>
      </c>
      <c r="C145" t="s">
        <v>1342</v>
      </c>
      <c r="D145" s="35">
        <v>170545</v>
      </c>
      <c r="E145" t="s">
        <v>1343</v>
      </c>
      <c r="F145" s="35">
        <v>500</v>
      </c>
      <c r="G145" t="s">
        <v>49</v>
      </c>
      <c r="H145" t="s">
        <v>72</v>
      </c>
      <c r="I145" t="s">
        <v>398</v>
      </c>
      <c r="J145">
        <f>VLOOKUP(D145,自助机!F:G,2,FALSE)</f>
        <v>500</v>
      </c>
      <c r="K145" t="str">
        <f>VLOOKUP(D145,自助机!F:H,3,FALSE)</f>
        <v>2017/06/13</v>
      </c>
    </row>
    <row r="146" spans="1:11" ht="14.25" hidden="1">
      <c r="A146" s="23">
        <v>42899.38753472222</v>
      </c>
      <c r="B146" t="s">
        <v>1274</v>
      </c>
      <c r="C146" t="s">
        <v>1275</v>
      </c>
      <c r="D146" s="35">
        <v>170557</v>
      </c>
      <c r="E146" t="s">
        <v>1338</v>
      </c>
      <c r="F146" s="35">
        <v>100</v>
      </c>
      <c r="G146" t="s">
        <v>49</v>
      </c>
      <c r="H146" t="s">
        <v>76</v>
      </c>
      <c r="I146" t="s">
        <v>398</v>
      </c>
      <c r="J146">
        <f>VLOOKUP(D146,自助机!F:G,2,FALSE)</f>
        <v>100</v>
      </c>
      <c r="K146" t="str">
        <f>VLOOKUP(D146,自助机!F:H,3,FALSE)</f>
        <v>2017/06/13</v>
      </c>
    </row>
    <row r="147" spans="1:11" ht="14.25" hidden="1">
      <c r="A147" s="23">
        <v>42899.388101851851</v>
      </c>
      <c r="B147" t="s">
        <v>1346</v>
      </c>
      <c r="C147" t="s">
        <v>1347</v>
      </c>
      <c r="D147" s="35">
        <v>170611</v>
      </c>
      <c r="E147" t="s">
        <v>1348</v>
      </c>
      <c r="F147" s="35">
        <v>120</v>
      </c>
      <c r="G147" t="s">
        <v>49</v>
      </c>
      <c r="H147" t="s">
        <v>73</v>
      </c>
      <c r="I147" t="s">
        <v>398</v>
      </c>
      <c r="J147">
        <f>VLOOKUP(D147,自助机!F:G,2,FALSE)</f>
        <v>120</v>
      </c>
      <c r="K147" t="str">
        <f>VLOOKUP(D147,自助机!F:H,3,FALSE)</f>
        <v>2017/06/13</v>
      </c>
    </row>
    <row r="148" spans="1:11" ht="14.25" hidden="1">
      <c r="A148" s="23">
        <v>42899.388865740744</v>
      </c>
      <c r="B148" t="s">
        <v>1351</v>
      </c>
      <c r="C148" t="s">
        <v>1352</v>
      </c>
      <c r="D148" s="35">
        <v>170686</v>
      </c>
      <c r="E148" t="s">
        <v>1353</v>
      </c>
      <c r="F148" s="35">
        <v>1500</v>
      </c>
      <c r="G148" t="s">
        <v>49</v>
      </c>
      <c r="H148" t="s">
        <v>160</v>
      </c>
      <c r="I148" t="s">
        <v>398</v>
      </c>
      <c r="J148">
        <f>VLOOKUP(D148,自助机!F:G,2,FALSE)</f>
        <v>1500</v>
      </c>
      <c r="K148" t="str">
        <f>VLOOKUP(D148,自助机!F:H,3,FALSE)</f>
        <v>2017/06/13</v>
      </c>
    </row>
    <row r="149" spans="1:11" ht="14.25" hidden="1">
      <c r="A149" s="23">
        <v>42899.389849537038</v>
      </c>
      <c r="B149" t="s">
        <v>1356</v>
      </c>
      <c r="C149" t="s">
        <v>458</v>
      </c>
      <c r="D149" s="35">
        <v>170792</v>
      </c>
      <c r="E149" t="s">
        <v>1357</v>
      </c>
      <c r="F149" s="35">
        <v>3000</v>
      </c>
      <c r="G149" t="s">
        <v>49</v>
      </c>
      <c r="H149" t="s">
        <v>70</v>
      </c>
      <c r="I149" t="s">
        <v>398</v>
      </c>
      <c r="J149">
        <f>VLOOKUP(D149,自助机!F:G,2,FALSE)</f>
        <v>3000</v>
      </c>
      <c r="K149" t="str">
        <f>VLOOKUP(D149,自助机!F:H,3,FALSE)</f>
        <v>2017/06/13</v>
      </c>
    </row>
    <row r="150" spans="1:11" ht="14.25" hidden="1">
      <c r="A150" s="23">
        <v>42899.389953703707</v>
      </c>
      <c r="B150" t="s">
        <v>1360</v>
      </c>
      <c r="C150" t="s">
        <v>1361</v>
      </c>
      <c r="D150" s="35">
        <v>170799</v>
      </c>
      <c r="E150" t="s">
        <v>1362</v>
      </c>
      <c r="F150" s="35">
        <v>300</v>
      </c>
      <c r="G150" t="s">
        <v>49</v>
      </c>
      <c r="H150" t="s">
        <v>77</v>
      </c>
      <c r="I150" t="s">
        <v>398</v>
      </c>
      <c r="J150">
        <f>VLOOKUP(D150,自助机!F:G,2,FALSE)</f>
        <v>300</v>
      </c>
      <c r="K150" t="str">
        <f>VLOOKUP(D150,自助机!F:H,3,FALSE)</f>
        <v>2017/06/13</v>
      </c>
    </row>
    <row r="151" spans="1:11" ht="14.25" hidden="1">
      <c r="A151" s="23">
        <v>42899.390127314815</v>
      </c>
      <c r="B151" t="s">
        <v>340</v>
      </c>
      <c r="C151" t="s">
        <v>341</v>
      </c>
      <c r="D151" s="35">
        <v>170814</v>
      </c>
      <c r="E151" t="s">
        <v>1365</v>
      </c>
      <c r="F151" s="35">
        <v>1000</v>
      </c>
      <c r="G151" t="s">
        <v>49</v>
      </c>
      <c r="H151" t="s">
        <v>57</v>
      </c>
      <c r="I151" t="s">
        <v>398</v>
      </c>
      <c r="J151">
        <f>VLOOKUP(D151,自助机!F:G,2,FALSE)</f>
        <v>1000</v>
      </c>
      <c r="K151" t="str">
        <f>VLOOKUP(D151,自助机!F:H,3,FALSE)</f>
        <v>2017/06/13</v>
      </c>
    </row>
    <row r="152" spans="1:11" ht="14.25" hidden="1">
      <c r="A152" s="23">
        <v>42899.39025462963</v>
      </c>
      <c r="B152" t="s">
        <v>1368</v>
      </c>
      <c r="C152" t="s">
        <v>1369</v>
      </c>
      <c r="D152" s="35">
        <v>170829</v>
      </c>
      <c r="E152" t="s">
        <v>1370</v>
      </c>
      <c r="F152" s="35">
        <v>2000</v>
      </c>
      <c r="G152" t="s">
        <v>49</v>
      </c>
      <c r="H152" t="s">
        <v>164</v>
      </c>
      <c r="I152" t="s">
        <v>398</v>
      </c>
      <c r="J152">
        <f>VLOOKUP(D152,自助机!F:G,2,FALSE)</f>
        <v>2000</v>
      </c>
      <c r="K152" t="str">
        <f>VLOOKUP(D152,自助机!F:H,3,FALSE)</f>
        <v>2017/06/13</v>
      </c>
    </row>
    <row r="153" spans="1:11" ht="14.25" hidden="1">
      <c r="A153" s="23">
        <v>42899.390474537038</v>
      </c>
      <c r="B153" t="s">
        <v>1373</v>
      </c>
      <c r="C153" t="s">
        <v>1374</v>
      </c>
      <c r="D153" s="35">
        <v>170851</v>
      </c>
      <c r="E153" t="s">
        <v>1375</v>
      </c>
      <c r="F153" s="35">
        <v>500</v>
      </c>
      <c r="G153" t="s">
        <v>49</v>
      </c>
      <c r="H153" t="s">
        <v>69</v>
      </c>
      <c r="I153" t="s">
        <v>398</v>
      </c>
      <c r="J153">
        <f>VLOOKUP(D153,自助机!F:G,2,FALSE)</f>
        <v>500</v>
      </c>
      <c r="K153" t="str">
        <f>VLOOKUP(D153,自助机!F:H,3,FALSE)</f>
        <v>2017/06/13</v>
      </c>
    </row>
    <row r="154" spans="1:11" ht="14.25" hidden="1">
      <c r="A154" s="23">
        <v>42899.390763888892</v>
      </c>
      <c r="B154" t="s">
        <v>1378</v>
      </c>
      <c r="C154" t="s">
        <v>497</v>
      </c>
      <c r="D154" s="35">
        <v>170878</v>
      </c>
      <c r="E154" t="s">
        <v>1379</v>
      </c>
      <c r="F154" s="35">
        <v>2000</v>
      </c>
      <c r="G154" t="s">
        <v>49</v>
      </c>
      <c r="H154" t="s">
        <v>60</v>
      </c>
      <c r="I154" t="s">
        <v>398</v>
      </c>
      <c r="J154">
        <f>VLOOKUP(D154,自助机!F:G,2,FALSE)</f>
        <v>2000</v>
      </c>
      <c r="K154" t="str">
        <f>VLOOKUP(D154,自助机!F:H,3,FALSE)</f>
        <v>2017/06/13</v>
      </c>
    </row>
    <row r="155" spans="1:11" ht="14.25" hidden="1">
      <c r="A155" s="23">
        <v>42899.390833333331</v>
      </c>
      <c r="B155" t="s">
        <v>1382</v>
      </c>
      <c r="C155" t="s">
        <v>1383</v>
      </c>
      <c r="D155" s="35">
        <v>170882</v>
      </c>
      <c r="E155" t="s">
        <v>1384</v>
      </c>
      <c r="F155" s="35">
        <v>900</v>
      </c>
      <c r="G155" t="s">
        <v>49</v>
      </c>
      <c r="H155" t="s">
        <v>160</v>
      </c>
      <c r="I155" t="s">
        <v>398</v>
      </c>
      <c r="J155">
        <f>VLOOKUP(D155,自助机!F:G,2,FALSE)</f>
        <v>900</v>
      </c>
      <c r="K155" t="str">
        <f>VLOOKUP(D155,自助机!F:H,3,FALSE)</f>
        <v>2017/06/13</v>
      </c>
    </row>
    <row r="156" spans="1:11" ht="14.25" hidden="1">
      <c r="A156" s="23">
        <v>42899.392534722225</v>
      </c>
      <c r="B156" t="s">
        <v>1387</v>
      </c>
      <c r="C156" t="s">
        <v>1388</v>
      </c>
      <c r="D156" s="35">
        <v>171047</v>
      </c>
      <c r="E156" t="s">
        <v>1389</v>
      </c>
      <c r="F156" s="35">
        <v>2000</v>
      </c>
      <c r="G156" t="s">
        <v>49</v>
      </c>
      <c r="H156" t="s">
        <v>59</v>
      </c>
      <c r="I156" t="s">
        <v>398</v>
      </c>
      <c r="J156">
        <f>VLOOKUP(D156,自助机!F:G,2,FALSE)</f>
        <v>2000</v>
      </c>
      <c r="K156" t="str">
        <f>VLOOKUP(D156,自助机!F:H,3,FALSE)</f>
        <v>2017/06/13</v>
      </c>
    </row>
    <row r="157" spans="1:11" ht="14.25" hidden="1">
      <c r="A157" s="23">
        <v>42899.392870370371</v>
      </c>
      <c r="B157" t="s">
        <v>1392</v>
      </c>
      <c r="C157" t="s">
        <v>1393</v>
      </c>
      <c r="D157" s="35">
        <v>171072</v>
      </c>
      <c r="E157" t="s">
        <v>1394</v>
      </c>
      <c r="F157" s="35">
        <v>500</v>
      </c>
      <c r="G157" t="s">
        <v>49</v>
      </c>
      <c r="H157" t="s">
        <v>161</v>
      </c>
      <c r="I157" t="s">
        <v>398</v>
      </c>
      <c r="J157">
        <f>VLOOKUP(D157,自助机!F:G,2,FALSE)</f>
        <v>500</v>
      </c>
      <c r="K157" t="str">
        <f>VLOOKUP(D157,自助机!F:H,3,FALSE)</f>
        <v>2017/06/13</v>
      </c>
    </row>
    <row r="158" spans="1:11" ht="14.25" hidden="1">
      <c r="A158" s="23">
        <v>42899.392962962964</v>
      </c>
      <c r="B158" t="s">
        <v>1397</v>
      </c>
      <c r="C158" t="s">
        <v>1398</v>
      </c>
      <c r="D158" s="35">
        <v>171080</v>
      </c>
      <c r="E158" t="s">
        <v>1399</v>
      </c>
      <c r="F158" s="35">
        <v>20</v>
      </c>
      <c r="G158" t="s">
        <v>49</v>
      </c>
      <c r="H158" t="s">
        <v>79</v>
      </c>
      <c r="I158" t="s">
        <v>398</v>
      </c>
      <c r="J158">
        <f>VLOOKUP(D158,自助机!F:G,2,FALSE)</f>
        <v>20</v>
      </c>
      <c r="K158" t="str">
        <f>VLOOKUP(D158,自助机!F:H,3,FALSE)</f>
        <v>2017/06/13</v>
      </c>
    </row>
    <row r="159" spans="1:11" ht="14.25" hidden="1">
      <c r="A159" s="23">
        <v>42899.394085648149</v>
      </c>
      <c r="B159" t="s">
        <v>1402</v>
      </c>
      <c r="C159" t="s">
        <v>1403</v>
      </c>
      <c r="D159" s="35">
        <v>171181</v>
      </c>
      <c r="E159" t="s">
        <v>1404</v>
      </c>
      <c r="F159" s="35">
        <v>200</v>
      </c>
      <c r="G159" t="s">
        <v>49</v>
      </c>
      <c r="H159" t="s">
        <v>71</v>
      </c>
      <c r="I159" t="s">
        <v>398</v>
      </c>
      <c r="J159">
        <f>VLOOKUP(D159,自助机!F:G,2,FALSE)</f>
        <v>200</v>
      </c>
      <c r="K159" t="str">
        <f>VLOOKUP(D159,自助机!F:H,3,FALSE)</f>
        <v>2017/06/13</v>
      </c>
    </row>
    <row r="160" spans="1:11" ht="14.25" hidden="1">
      <c r="A160" s="23">
        <v>42899.394780092596</v>
      </c>
      <c r="B160" t="s">
        <v>1407</v>
      </c>
      <c r="C160" t="s">
        <v>1408</v>
      </c>
      <c r="D160" s="35">
        <v>171248</v>
      </c>
      <c r="E160" t="s">
        <v>1409</v>
      </c>
      <c r="F160" s="35">
        <v>1420</v>
      </c>
      <c r="G160" t="s">
        <v>49</v>
      </c>
      <c r="H160" t="s">
        <v>162</v>
      </c>
      <c r="I160" t="s">
        <v>398</v>
      </c>
      <c r="J160">
        <f>VLOOKUP(D160,自助机!F:G,2,FALSE)</f>
        <v>1420</v>
      </c>
      <c r="K160" t="str">
        <f>VLOOKUP(D160,自助机!F:H,3,FALSE)</f>
        <v>2017/06/13</v>
      </c>
    </row>
    <row r="161" spans="1:11" ht="14.25" hidden="1">
      <c r="A161" s="23">
        <v>42899.395729166667</v>
      </c>
      <c r="B161" t="s">
        <v>1412</v>
      </c>
      <c r="C161" t="s">
        <v>1413</v>
      </c>
      <c r="D161" s="35">
        <v>171364</v>
      </c>
      <c r="E161" t="s">
        <v>1414</v>
      </c>
      <c r="F161" s="35">
        <v>200</v>
      </c>
      <c r="G161" t="s">
        <v>49</v>
      </c>
      <c r="H161" t="s">
        <v>71</v>
      </c>
      <c r="I161" t="s">
        <v>398</v>
      </c>
      <c r="J161">
        <f>VLOOKUP(D161,自助机!F:G,2,FALSE)</f>
        <v>200</v>
      </c>
      <c r="K161" t="str">
        <f>VLOOKUP(D161,自助机!F:H,3,FALSE)</f>
        <v>2017/06/13</v>
      </c>
    </row>
    <row r="162" spans="1:11" ht="14.25" hidden="1">
      <c r="A162" s="23">
        <v>42899.395833333336</v>
      </c>
      <c r="B162" t="s">
        <v>1417</v>
      </c>
      <c r="C162" t="s">
        <v>1418</v>
      </c>
      <c r="D162" s="35">
        <v>171380</v>
      </c>
      <c r="E162" t="s">
        <v>1419</v>
      </c>
      <c r="F162" s="35">
        <v>511</v>
      </c>
      <c r="G162" t="s">
        <v>49</v>
      </c>
      <c r="H162" t="s">
        <v>80</v>
      </c>
      <c r="I162" t="s">
        <v>398</v>
      </c>
      <c r="J162">
        <f>VLOOKUP(D162,自助机!F:G,2,FALSE)</f>
        <v>511</v>
      </c>
      <c r="K162" t="str">
        <f>VLOOKUP(D162,自助机!F:H,3,FALSE)</f>
        <v>2017/06/13</v>
      </c>
    </row>
    <row r="163" spans="1:11" ht="14.25" hidden="1">
      <c r="A163" s="23">
        <v>42899.396226851852</v>
      </c>
      <c r="B163" t="s">
        <v>1422</v>
      </c>
      <c r="C163" t="s">
        <v>1423</v>
      </c>
      <c r="D163" s="35">
        <v>171429</v>
      </c>
      <c r="E163" t="s">
        <v>1424</v>
      </c>
      <c r="F163" s="35">
        <v>1000</v>
      </c>
      <c r="G163" t="s">
        <v>49</v>
      </c>
      <c r="H163" t="s">
        <v>162</v>
      </c>
      <c r="I163" t="s">
        <v>398</v>
      </c>
      <c r="J163">
        <f>VLOOKUP(D163,自助机!F:G,2,FALSE)</f>
        <v>1000</v>
      </c>
      <c r="K163" t="str">
        <f>VLOOKUP(D163,自助机!F:H,3,FALSE)</f>
        <v>2017/06/13</v>
      </c>
    </row>
    <row r="164" spans="1:11" ht="14.25" hidden="1">
      <c r="A164" s="23">
        <v>42899.397858796299</v>
      </c>
      <c r="B164" t="s">
        <v>1427</v>
      </c>
      <c r="C164" t="s">
        <v>1428</v>
      </c>
      <c r="D164" s="35">
        <v>171639</v>
      </c>
      <c r="E164" t="s">
        <v>1429</v>
      </c>
      <c r="F164" s="35">
        <v>100</v>
      </c>
      <c r="G164" t="s">
        <v>49</v>
      </c>
      <c r="H164" t="s">
        <v>71</v>
      </c>
      <c r="I164" t="s">
        <v>398</v>
      </c>
      <c r="J164">
        <f>VLOOKUP(D164,自助机!F:G,2,FALSE)</f>
        <v>100</v>
      </c>
      <c r="K164" t="str">
        <f>VLOOKUP(D164,自助机!F:H,3,FALSE)</f>
        <v>2017/06/13</v>
      </c>
    </row>
    <row r="165" spans="1:11" ht="14.25" hidden="1">
      <c r="A165" s="23">
        <v>42899.39806712963</v>
      </c>
      <c r="B165" t="s">
        <v>1437</v>
      </c>
      <c r="C165" t="s">
        <v>1438</v>
      </c>
      <c r="D165" s="35">
        <v>171655</v>
      </c>
      <c r="E165" t="s">
        <v>1439</v>
      </c>
      <c r="F165" s="35">
        <v>500</v>
      </c>
      <c r="G165" t="s">
        <v>49</v>
      </c>
      <c r="H165" t="s">
        <v>81</v>
      </c>
      <c r="I165" t="s">
        <v>398</v>
      </c>
      <c r="J165">
        <f>VLOOKUP(D165,自助机!F:G,2,FALSE)</f>
        <v>500</v>
      </c>
      <c r="K165" t="str">
        <f>VLOOKUP(D165,自助机!F:H,3,FALSE)</f>
        <v>2017/06/13</v>
      </c>
    </row>
    <row r="166" spans="1:11" ht="14.25" hidden="1">
      <c r="A166" s="23">
        <v>42899.398136574076</v>
      </c>
      <c r="B166" t="s">
        <v>1432</v>
      </c>
      <c r="C166" t="s">
        <v>1433</v>
      </c>
      <c r="D166" s="35">
        <v>171660</v>
      </c>
      <c r="E166" t="s">
        <v>1434</v>
      </c>
      <c r="F166" s="35">
        <v>3000</v>
      </c>
      <c r="G166" t="s">
        <v>49</v>
      </c>
      <c r="H166" t="s">
        <v>63</v>
      </c>
      <c r="I166" t="s">
        <v>398</v>
      </c>
      <c r="J166">
        <f>VLOOKUP(D166,自助机!F:G,2,FALSE)</f>
        <v>3000</v>
      </c>
      <c r="K166" t="str">
        <f>VLOOKUP(D166,自助机!F:H,3,FALSE)</f>
        <v>2017/06/13</v>
      </c>
    </row>
    <row r="167" spans="1:11" ht="14.25" hidden="1">
      <c r="A167" s="23">
        <v>42899.398518518516</v>
      </c>
      <c r="B167" t="s">
        <v>1442</v>
      </c>
      <c r="C167" t="s">
        <v>1443</v>
      </c>
      <c r="D167" s="35">
        <v>171697</v>
      </c>
      <c r="E167" t="s">
        <v>1444</v>
      </c>
      <c r="F167" s="35">
        <v>1000</v>
      </c>
      <c r="G167" t="s">
        <v>49</v>
      </c>
      <c r="H167" t="s">
        <v>64</v>
      </c>
      <c r="I167" t="s">
        <v>398</v>
      </c>
      <c r="J167">
        <f>VLOOKUP(D167,自助机!F:G,2,FALSE)</f>
        <v>1000</v>
      </c>
      <c r="K167" t="str">
        <f>VLOOKUP(D167,自助机!F:H,3,FALSE)</f>
        <v>2017/06/13</v>
      </c>
    </row>
    <row r="168" spans="1:11" ht="14.25" hidden="1">
      <c r="A168" s="23">
        <v>42899.398668981485</v>
      </c>
      <c r="B168" t="s">
        <v>1447</v>
      </c>
      <c r="C168" t="s">
        <v>1448</v>
      </c>
      <c r="D168" s="35">
        <v>171714</v>
      </c>
      <c r="E168" t="s">
        <v>1449</v>
      </c>
      <c r="F168" s="35">
        <v>100</v>
      </c>
      <c r="G168" t="s">
        <v>49</v>
      </c>
      <c r="H168" t="s">
        <v>69</v>
      </c>
      <c r="I168" t="s">
        <v>398</v>
      </c>
      <c r="J168">
        <f>VLOOKUP(D168,自助机!F:G,2,FALSE)</f>
        <v>100</v>
      </c>
      <c r="K168" t="str">
        <f>VLOOKUP(D168,自助机!F:H,3,FALSE)</f>
        <v>2017/06/13</v>
      </c>
    </row>
    <row r="169" spans="1:11" ht="14.25" hidden="1">
      <c r="A169" s="23">
        <v>42899.399583333332</v>
      </c>
      <c r="B169" t="s">
        <v>375</v>
      </c>
      <c r="C169" t="s">
        <v>376</v>
      </c>
      <c r="D169" s="35">
        <v>171780</v>
      </c>
      <c r="E169" t="s">
        <v>1452</v>
      </c>
      <c r="F169" s="35">
        <v>20</v>
      </c>
      <c r="G169" t="s">
        <v>49</v>
      </c>
      <c r="H169" t="s">
        <v>69</v>
      </c>
      <c r="I169" t="s">
        <v>398</v>
      </c>
      <c r="J169">
        <f>VLOOKUP(D169,自助机!F:G,2,FALSE)</f>
        <v>20</v>
      </c>
      <c r="K169" t="str">
        <f>VLOOKUP(D169,自助机!F:H,3,FALSE)</f>
        <v>2017/06/13</v>
      </c>
    </row>
    <row r="170" spans="1:11" ht="14.25" hidden="1">
      <c r="A170" s="23">
        <v>42899.399976851855</v>
      </c>
      <c r="B170" t="s">
        <v>1455</v>
      </c>
      <c r="C170" t="s">
        <v>467</v>
      </c>
      <c r="D170" s="35">
        <v>171815</v>
      </c>
      <c r="E170" t="s">
        <v>1456</v>
      </c>
      <c r="F170" s="35">
        <v>2000</v>
      </c>
      <c r="G170" t="s">
        <v>49</v>
      </c>
      <c r="H170" t="s">
        <v>72</v>
      </c>
      <c r="I170" t="s">
        <v>398</v>
      </c>
      <c r="J170">
        <f>VLOOKUP(D170,自助机!F:G,2,FALSE)</f>
        <v>2000</v>
      </c>
      <c r="K170" t="str">
        <f>VLOOKUP(D170,自助机!F:H,3,FALSE)</f>
        <v>2017/06/13</v>
      </c>
    </row>
    <row r="171" spans="1:11" ht="14.25" hidden="1">
      <c r="A171" s="23">
        <v>42899.400497685187</v>
      </c>
      <c r="B171" t="s">
        <v>1459</v>
      </c>
      <c r="C171" t="s">
        <v>1460</v>
      </c>
      <c r="D171" s="35">
        <v>171850</v>
      </c>
      <c r="E171" t="s">
        <v>1461</v>
      </c>
      <c r="F171" s="35">
        <v>5000</v>
      </c>
      <c r="G171" t="s">
        <v>49</v>
      </c>
      <c r="H171" t="s">
        <v>67</v>
      </c>
      <c r="I171" t="s">
        <v>398</v>
      </c>
      <c r="J171">
        <f>VLOOKUP(D171,自助机!F:G,2,FALSE)</f>
        <v>5000</v>
      </c>
      <c r="K171" t="str">
        <f>VLOOKUP(D171,自助机!F:H,3,FALSE)</f>
        <v>2017/06/13</v>
      </c>
    </row>
    <row r="172" spans="1:11" ht="14.25" hidden="1">
      <c r="A172" s="23">
        <v>42899.400833333333</v>
      </c>
      <c r="B172" t="s">
        <v>1464</v>
      </c>
      <c r="C172" t="s">
        <v>1465</v>
      </c>
      <c r="D172" s="35">
        <v>171881</v>
      </c>
      <c r="E172" t="s">
        <v>1466</v>
      </c>
      <c r="F172" s="35">
        <v>300</v>
      </c>
      <c r="G172" t="s">
        <v>49</v>
      </c>
      <c r="H172" t="s">
        <v>69</v>
      </c>
      <c r="I172" t="s">
        <v>398</v>
      </c>
      <c r="J172">
        <f>VLOOKUP(D172,自助机!F:G,2,FALSE)</f>
        <v>300</v>
      </c>
      <c r="K172" t="str">
        <f>VLOOKUP(D172,自助机!F:H,3,FALSE)</f>
        <v>2017/06/13</v>
      </c>
    </row>
    <row r="173" spans="1:11" ht="14.25" hidden="1">
      <c r="A173" s="23">
        <v>42899.400868055556</v>
      </c>
      <c r="B173" t="s">
        <v>1474</v>
      </c>
      <c r="C173" t="s">
        <v>1475</v>
      </c>
      <c r="D173" s="35">
        <v>171883</v>
      </c>
      <c r="E173" t="s">
        <v>1476</v>
      </c>
      <c r="F173" s="35">
        <v>1400</v>
      </c>
      <c r="G173" t="s">
        <v>49</v>
      </c>
      <c r="H173" t="s">
        <v>162</v>
      </c>
      <c r="I173" t="s">
        <v>398</v>
      </c>
      <c r="J173">
        <f>VLOOKUP(D173,自助机!F:G,2,FALSE)</f>
        <v>1400</v>
      </c>
      <c r="K173" t="str">
        <f>VLOOKUP(D173,自助机!F:H,3,FALSE)</f>
        <v>2017/06/13</v>
      </c>
    </row>
    <row r="174" spans="1:11" ht="14.25" hidden="1">
      <c r="A174" s="23">
        <v>42899.400960648149</v>
      </c>
      <c r="B174" t="s">
        <v>1469</v>
      </c>
      <c r="C174" t="s">
        <v>1470</v>
      </c>
      <c r="D174" s="35">
        <v>171891</v>
      </c>
      <c r="E174" t="s">
        <v>1471</v>
      </c>
      <c r="F174" s="35">
        <v>71</v>
      </c>
      <c r="G174" t="s">
        <v>49</v>
      </c>
      <c r="H174" t="s">
        <v>77</v>
      </c>
      <c r="I174" t="s">
        <v>398</v>
      </c>
      <c r="J174">
        <f>VLOOKUP(D174,自助机!F:G,2,FALSE)</f>
        <v>71</v>
      </c>
      <c r="K174" t="str">
        <f>VLOOKUP(D174,自助机!F:H,3,FALSE)</f>
        <v>2017/06/13</v>
      </c>
    </row>
    <row r="175" spans="1:11" ht="14.25" hidden="1">
      <c r="A175" s="23">
        <v>42899.401898148149</v>
      </c>
      <c r="B175" t="s">
        <v>1479</v>
      </c>
      <c r="C175" t="s">
        <v>1480</v>
      </c>
      <c r="D175" s="35">
        <v>171985</v>
      </c>
      <c r="E175" t="s">
        <v>1481</v>
      </c>
      <c r="F175" s="35">
        <v>20</v>
      </c>
      <c r="G175" t="s">
        <v>49</v>
      </c>
      <c r="H175" t="s">
        <v>83</v>
      </c>
      <c r="I175" t="s">
        <v>398</v>
      </c>
      <c r="J175">
        <f>VLOOKUP(D175,自助机!F:G,2,FALSE)</f>
        <v>20</v>
      </c>
      <c r="K175" t="str">
        <f>VLOOKUP(D175,自助机!F:H,3,FALSE)</f>
        <v>2017/06/13</v>
      </c>
    </row>
    <row r="176" spans="1:11" ht="14.25" hidden="1">
      <c r="A176" s="23">
        <v>42899.401944444442</v>
      </c>
      <c r="B176" t="s">
        <v>1484</v>
      </c>
      <c r="C176" t="s">
        <v>1485</v>
      </c>
      <c r="D176" s="35">
        <v>171987</v>
      </c>
      <c r="E176" t="s">
        <v>1486</v>
      </c>
      <c r="F176" s="35">
        <v>200</v>
      </c>
      <c r="G176" t="s">
        <v>49</v>
      </c>
      <c r="H176" t="s">
        <v>72</v>
      </c>
      <c r="I176" t="s">
        <v>398</v>
      </c>
      <c r="J176">
        <f>VLOOKUP(D176,自助机!F:G,2,FALSE)</f>
        <v>200</v>
      </c>
      <c r="K176" t="str">
        <f>VLOOKUP(D176,自助机!F:H,3,FALSE)</f>
        <v>2017/06/13</v>
      </c>
    </row>
    <row r="177" spans="1:11" ht="14.25" hidden="1">
      <c r="A177" s="23">
        <v>42899.402245370373</v>
      </c>
      <c r="B177" t="s">
        <v>1494</v>
      </c>
      <c r="C177" t="s">
        <v>1495</v>
      </c>
      <c r="D177" s="35">
        <v>172009</v>
      </c>
      <c r="E177" t="s">
        <v>1496</v>
      </c>
      <c r="F177" s="35">
        <v>10</v>
      </c>
      <c r="G177" t="s">
        <v>49</v>
      </c>
      <c r="H177" t="s">
        <v>76</v>
      </c>
      <c r="I177" t="s">
        <v>398</v>
      </c>
      <c r="J177">
        <f>VLOOKUP(D177,自助机!F:G,2,FALSE)</f>
        <v>10</v>
      </c>
      <c r="K177" t="str">
        <f>VLOOKUP(D177,自助机!F:H,3,FALSE)</f>
        <v>2017/06/13</v>
      </c>
    </row>
    <row r="178" spans="1:11" ht="14.25" hidden="1">
      <c r="A178" s="23">
        <v>42899.402256944442</v>
      </c>
      <c r="B178" t="s">
        <v>1489</v>
      </c>
      <c r="C178" t="s">
        <v>1490</v>
      </c>
      <c r="D178" s="35">
        <v>172012</v>
      </c>
      <c r="E178" t="s">
        <v>1491</v>
      </c>
      <c r="F178" s="35">
        <v>1000</v>
      </c>
      <c r="G178" t="s">
        <v>49</v>
      </c>
      <c r="H178" t="s">
        <v>71</v>
      </c>
      <c r="I178" t="s">
        <v>398</v>
      </c>
      <c r="J178">
        <f>VLOOKUP(D178,自助机!F:G,2,FALSE)</f>
        <v>1000</v>
      </c>
      <c r="K178" t="str">
        <f>VLOOKUP(D178,自助机!F:H,3,FALSE)</f>
        <v>2017/06/13</v>
      </c>
    </row>
    <row r="179" spans="1:11" ht="14.25" hidden="1">
      <c r="A179" s="23">
        <v>42899.402627314812</v>
      </c>
      <c r="B179" t="s">
        <v>1499</v>
      </c>
      <c r="C179" t="s">
        <v>1500</v>
      </c>
      <c r="D179" s="35">
        <v>172059</v>
      </c>
      <c r="E179" t="s">
        <v>1501</v>
      </c>
      <c r="F179" s="35">
        <v>100</v>
      </c>
      <c r="G179" t="s">
        <v>49</v>
      </c>
      <c r="H179" t="s">
        <v>62</v>
      </c>
      <c r="I179" t="s">
        <v>398</v>
      </c>
      <c r="J179">
        <f>VLOOKUP(D179,自助机!F:G,2,FALSE)</f>
        <v>100</v>
      </c>
      <c r="K179" t="str">
        <f>VLOOKUP(D179,自助机!F:H,3,FALSE)</f>
        <v>2017/06/13</v>
      </c>
    </row>
    <row r="180" spans="1:11" ht="14.25" hidden="1">
      <c r="A180" s="23">
        <v>42899.402673611112</v>
      </c>
      <c r="B180" t="s">
        <v>1504</v>
      </c>
      <c r="C180" t="s">
        <v>1505</v>
      </c>
      <c r="D180" s="35">
        <v>172060</v>
      </c>
      <c r="E180" t="s">
        <v>1506</v>
      </c>
      <c r="F180" s="35">
        <v>755</v>
      </c>
      <c r="G180" t="s">
        <v>49</v>
      </c>
      <c r="H180" t="s">
        <v>162</v>
      </c>
      <c r="I180" t="s">
        <v>398</v>
      </c>
      <c r="J180">
        <f>VLOOKUP(D180,自助机!F:G,2,FALSE)</f>
        <v>755</v>
      </c>
      <c r="K180" t="str">
        <f>VLOOKUP(D180,自助机!F:H,3,FALSE)</f>
        <v>2017/06/13</v>
      </c>
    </row>
    <row r="181" spans="1:11" ht="14.25" hidden="1">
      <c r="A181" s="23">
        <v>42899.40320601852</v>
      </c>
      <c r="B181" t="s">
        <v>1509</v>
      </c>
      <c r="C181" t="s">
        <v>1510</v>
      </c>
      <c r="D181" s="35">
        <v>172097</v>
      </c>
      <c r="E181" t="s">
        <v>1511</v>
      </c>
      <c r="F181" s="35">
        <v>2900</v>
      </c>
      <c r="G181" t="s">
        <v>49</v>
      </c>
      <c r="H181" t="s">
        <v>60</v>
      </c>
      <c r="I181" t="s">
        <v>398</v>
      </c>
      <c r="J181">
        <f>VLOOKUP(D181,自助机!F:G,2,FALSE)</f>
        <v>2900</v>
      </c>
      <c r="K181" t="str">
        <f>VLOOKUP(D181,自助机!F:H,3,FALSE)</f>
        <v>2017/06/13</v>
      </c>
    </row>
    <row r="182" spans="1:11" ht="14.25" hidden="1">
      <c r="A182" s="23">
        <v>42899.403298611112</v>
      </c>
      <c r="B182" t="s">
        <v>1514</v>
      </c>
      <c r="C182" t="s">
        <v>1515</v>
      </c>
      <c r="D182" s="35">
        <v>172106</v>
      </c>
      <c r="E182" t="s">
        <v>1516</v>
      </c>
      <c r="F182" s="35">
        <v>200</v>
      </c>
      <c r="G182" t="s">
        <v>49</v>
      </c>
      <c r="H182" t="s">
        <v>76</v>
      </c>
      <c r="I182" t="s">
        <v>398</v>
      </c>
      <c r="J182">
        <f>VLOOKUP(D182,自助机!F:G,2,FALSE)</f>
        <v>200</v>
      </c>
      <c r="K182" t="str">
        <f>VLOOKUP(D182,自助机!F:H,3,FALSE)</f>
        <v>2017/06/13</v>
      </c>
    </row>
    <row r="183" spans="1:11" ht="14.25" hidden="1">
      <c r="A183" s="23">
        <v>42899.404062499998</v>
      </c>
      <c r="B183" t="s">
        <v>288</v>
      </c>
      <c r="C183" t="s">
        <v>289</v>
      </c>
      <c r="D183" s="35">
        <v>172166</v>
      </c>
      <c r="E183" t="s">
        <v>1519</v>
      </c>
      <c r="F183" s="35">
        <v>1000</v>
      </c>
      <c r="G183" t="s">
        <v>49</v>
      </c>
      <c r="H183" t="s">
        <v>76</v>
      </c>
      <c r="I183" t="s">
        <v>398</v>
      </c>
      <c r="J183">
        <f>VLOOKUP(D183,自助机!F:G,2,FALSE)</f>
        <v>1000</v>
      </c>
      <c r="K183" t="str">
        <f>VLOOKUP(D183,自助机!F:H,3,FALSE)</f>
        <v>2017/06/13</v>
      </c>
    </row>
    <row r="184" spans="1:11" ht="14.25" hidden="1">
      <c r="A184" s="23">
        <v>42899.405358796299</v>
      </c>
      <c r="B184" t="s">
        <v>1522</v>
      </c>
      <c r="C184" t="s">
        <v>1523</v>
      </c>
      <c r="D184" s="35">
        <v>172262</v>
      </c>
      <c r="E184" t="s">
        <v>1524</v>
      </c>
      <c r="F184" s="35">
        <v>2000</v>
      </c>
      <c r="G184" t="s">
        <v>49</v>
      </c>
      <c r="H184" t="s">
        <v>62</v>
      </c>
      <c r="I184" t="s">
        <v>398</v>
      </c>
      <c r="J184">
        <f>VLOOKUP(D184,自助机!F:G,2,FALSE)</f>
        <v>2000</v>
      </c>
      <c r="K184" t="str">
        <f>VLOOKUP(D184,自助机!F:H,3,FALSE)</f>
        <v>2017/06/13</v>
      </c>
    </row>
    <row r="185" spans="1:11" ht="14.25" hidden="1">
      <c r="A185" s="23">
        <v>42899.405439814815</v>
      </c>
      <c r="B185" t="s">
        <v>1532</v>
      </c>
      <c r="C185" t="s">
        <v>1533</v>
      </c>
      <c r="D185" s="35">
        <v>172272</v>
      </c>
      <c r="E185" t="s">
        <v>1534</v>
      </c>
      <c r="F185" s="35">
        <v>600</v>
      </c>
      <c r="G185" t="s">
        <v>49</v>
      </c>
      <c r="H185" t="s">
        <v>57</v>
      </c>
      <c r="I185" t="s">
        <v>398</v>
      </c>
      <c r="J185">
        <f>VLOOKUP(D185,自助机!F:G,2,FALSE)</f>
        <v>600</v>
      </c>
      <c r="K185" t="str">
        <f>VLOOKUP(D185,自助机!F:H,3,FALSE)</f>
        <v>2017/06/13</v>
      </c>
    </row>
    <row r="186" spans="1:11" ht="14.25" hidden="1">
      <c r="A186" s="23">
        <v>42899.405486111114</v>
      </c>
      <c r="B186" t="s">
        <v>1527</v>
      </c>
      <c r="C186" t="s">
        <v>1528</v>
      </c>
      <c r="D186" s="35">
        <v>172283</v>
      </c>
      <c r="E186" t="s">
        <v>1529</v>
      </c>
      <c r="F186" s="35">
        <v>500</v>
      </c>
      <c r="G186" t="s">
        <v>49</v>
      </c>
      <c r="H186" t="s">
        <v>68</v>
      </c>
      <c r="I186" t="s">
        <v>398</v>
      </c>
      <c r="J186">
        <f>VLOOKUP(D186,自助机!F:G,2,FALSE)</f>
        <v>500</v>
      </c>
      <c r="K186" t="str">
        <f>VLOOKUP(D186,自助机!F:H,3,FALSE)</f>
        <v>2017/06/13</v>
      </c>
    </row>
    <row r="187" spans="1:11" ht="14.25" hidden="1">
      <c r="A187" s="23">
        <v>42899.405659722222</v>
      </c>
      <c r="B187" t="s">
        <v>1537</v>
      </c>
      <c r="C187" t="s">
        <v>1538</v>
      </c>
      <c r="D187" s="35">
        <v>172299</v>
      </c>
      <c r="E187" t="s">
        <v>1539</v>
      </c>
      <c r="F187" s="35">
        <v>20</v>
      </c>
      <c r="G187" t="s">
        <v>49</v>
      </c>
      <c r="H187" t="s">
        <v>79</v>
      </c>
      <c r="I187" t="s">
        <v>398</v>
      </c>
      <c r="J187">
        <f>VLOOKUP(D187,自助机!F:G,2,FALSE)</f>
        <v>20</v>
      </c>
      <c r="K187" t="str">
        <f>VLOOKUP(D187,自助机!F:H,3,FALSE)</f>
        <v>2017/06/13</v>
      </c>
    </row>
    <row r="188" spans="1:11" ht="14.25" hidden="1">
      <c r="A188" s="23">
        <v>42899.4059375</v>
      </c>
      <c r="B188" t="s">
        <v>1542</v>
      </c>
      <c r="C188" t="s">
        <v>1543</v>
      </c>
      <c r="D188" s="35">
        <v>172331</v>
      </c>
      <c r="E188" t="s">
        <v>1544</v>
      </c>
      <c r="F188" s="35">
        <v>200</v>
      </c>
      <c r="G188" t="s">
        <v>49</v>
      </c>
      <c r="H188" t="s">
        <v>186</v>
      </c>
      <c r="I188" t="s">
        <v>398</v>
      </c>
      <c r="J188">
        <f>VLOOKUP(D188,自助机!F:G,2,FALSE)</f>
        <v>200</v>
      </c>
      <c r="K188" t="str">
        <f>VLOOKUP(D188,自助机!F:H,3,FALSE)</f>
        <v>2017/06/13</v>
      </c>
    </row>
    <row r="189" spans="1:11" ht="14.25" hidden="1">
      <c r="A189" s="23">
        <v>42899.4065162037</v>
      </c>
      <c r="B189" t="s">
        <v>1552</v>
      </c>
      <c r="C189" t="s">
        <v>1553</v>
      </c>
      <c r="D189" s="35">
        <v>172372</v>
      </c>
      <c r="E189" t="s">
        <v>1554</v>
      </c>
      <c r="F189" s="35">
        <v>700</v>
      </c>
      <c r="G189" t="s">
        <v>49</v>
      </c>
      <c r="H189" t="s">
        <v>69</v>
      </c>
      <c r="I189" t="s">
        <v>398</v>
      </c>
      <c r="J189">
        <f>VLOOKUP(D189,自助机!F:G,2,FALSE)</f>
        <v>700</v>
      </c>
      <c r="K189" t="str">
        <f>VLOOKUP(D189,自助机!F:H,3,FALSE)</f>
        <v>2017/06/13</v>
      </c>
    </row>
    <row r="190" spans="1:11" ht="14.25" hidden="1">
      <c r="A190" s="23">
        <v>42899.406574074077</v>
      </c>
      <c r="B190" t="s">
        <v>1547</v>
      </c>
      <c r="C190" t="s">
        <v>1548</v>
      </c>
      <c r="D190" s="35">
        <v>172382</v>
      </c>
      <c r="E190" t="s">
        <v>1549</v>
      </c>
      <c r="F190" s="35">
        <v>500</v>
      </c>
      <c r="G190" t="s">
        <v>49</v>
      </c>
      <c r="H190" t="s">
        <v>79</v>
      </c>
      <c r="I190" t="s">
        <v>398</v>
      </c>
      <c r="J190">
        <f>VLOOKUP(D190,自助机!F:G,2,FALSE)</f>
        <v>500</v>
      </c>
      <c r="K190" t="str">
        <f>VLOOKUP(D190,自助机!F:H,3,FALSE)</f>
        <v>2017/06/13</v>
      </c>
    </row>
    <row r="191" spans="1:11" ht="14.25" hidden="1">
      <c r="A191" s="23">
        <v>42899.407106481478</v>
      </c>
      <c r="B191" t="s">
        <v>1557</v>
      </c>
      <c r="C191" t="s">
        <v>1558</v>
      </c>
      <c r="D191" s="35">
        <v>172427</v>
      </c>
      <c r="E191" t="s">
        <v>1559</v>
      </c>
      <c r="F191" s="35">
        <v>20</v>
      </c>
      <c r="G191" t="s">
        <v>49</v>
      </c>
      <c r="H191" t="s">
        <v>76</v>
      </c>
      <c r="I191" t="s">
        <v>398</v>
      </c>
      <c r="J191">
        <f>VLOOKUP(D191,自助机!F:G,2,FALSE)</f>
        <v>20</v>
      </c>
      <c r="K191" t="str">
        <f>VLOOKUP(D191,自助机!F:H,3,FALSE)</f>
        <v>2017/06/13</v>
      </c>
    </row>
    <row r="192" spans="1:11" ht="14.25" hidden="1">
      <c r="A192" s="23">
        <v>42899.407696759263</v>
      </c>
      <c r="B192" t="s">
        <v>1562</v>
      </c>
      <c r="C192" t="s">
        <v>1563</v>
      </c>
      <c r="D192" s="35">
        <v>172471</v>
      </c>
      <c r="E192" t="s">
        <v>1564</v>
      </c>
      <c r="F192" s="35">
        <v>300</v>
      </c>
      <c r="G192" t="s">
        <v>49</v>
      </c>
      <c r="H192" t="s">
        <v>62</v>
      </c>
      <c r="I192" t="s">
        <v>398</v>
      </c>
      <c r="J192">
        <f>VLOOKUP(D192,自助机!F:G,2,FALSE)</f>
        <v>300</v>
      </c>
      <c r="K192" t="str">
        <f>VLOOKUP(D192,自助机!F:H,3,FALSE)</f>
        <v>2017/06/13</v>
      </c>
    </row>
    <row r="193" spans="1:11" ht="14.25" hidden="1">
      <c r="A193" s="23">
        <v>42899.408009259256</v>
      </c>
      <c r="B193" t="s">
        <v>1572</v>
      </c>
      <c r="C193" t="s">
        <v>1573</v>
      </c>
      <c r="D193" s="35">
        <v>172501</v>
      </c>
      <c r="E193" t="s">
        <v>1574</v>
      </c>
      <c r="F193" s="35">
        <v>500</v>
      </c>
      <c r="G193" t="s">
        <v>49</v>
      </c>
      <c r="H193" t="s">
        <v>72</v>
      </c>
      <c r="I193" t="s">
        <v>398</v>
      </c>
      <c r="J193">
        <f>VLOOKUP(D193,自助机!F:G,2,FALSE)</f>
        <v>500</v>
      </c>
      <c r="K193" t="str">
        <f>VLOOKUP(D193,自助机!F:H,3,FALSE)</f>
        <v>2017/06/13</v>
      </c>
    </row>
    <row r="194" spans="1:11" ht="14.25" hidden="1">
      <c r="A194" s="23">
        <v>42899.408067129632</v>
      </c>
      <c r="B194" t="s">
        <v>1567</v>
      </c>
      <c r="C194" t="s">
        <v>1568</v>
      </c>
      <c r="D194" s="35">
        <v>172505</v>
      </c>
      <c r="E194" t="s">
        <v>1569</v>
      </c>
      <c r="F194" s="35">
        <v>3000</v>
      </c>
      <c r="G194" t="s">
        <v>49</v>
      </c>
      <c r="H194" t="s">
        <v>80</v>
      </c>
      <c r="I194" t="s">
        <v>398</v>
      </c>
      <c r="J194">
        <f>VLOOKUP(D194,自助机!F:G,2,FALSE)</f>
        <v>3000</v>
      </c>
      <c r="K194" t="str">
        <f>VLOOKUP(D194,自助机!F:H,3,FALSE)</f>
        <v>2017/06/13</v>
      </c>
    </row>
    <row r="195" spans="1:11" ht="14.25" hidden="1">
      <c r="A195" s="23">
        <v>42899.409039351849</v>
      </c>
      <c r="B195" t="s">
        <v>1582</v>
      </c>
      <c r="C195" t="s">
        <v>1583</v>
      </c>
      <c r="D195" s="35">
        <v>172583</v>
      </c>
      <c r="E195" t="s">
        <v>1584</v>
      </c>
      <c r="F195" s="35">
        <v>10</v>
      </c>
      <c r="G195" t="s">
        <v>49</v>
      </c>
      <c r="H195" t="s">
        <v>76</v>
      </c>
      <c r="I195" t="s">
        <v>398</v>
      </c>
      <c r="J195">
        <f>VLOOKUP(D195,自助机!F:G,2,FALSE)</f>
        <v>10</v>
      </c>
      <c r="K195" t="str">
        <f>VLOOKUP(D195,自助机!F:H,3,FALSE)</f>
        <v>2017/06/13</v>
      </c>
    </row>
    <row r="196" spans="1:11" ht="14.25" hidden="1">
      <c r="A196" s="23">
        <v>42899.409039351849</v>
      </c>
      <c r="B196" t="s">
        <v>1577</v>
      </c>
      <c r="C196" t="s">
        <v>1578</v>
      </c>
      <c r="D196" s="35">
        <v>172582</v>
      </c>
      <c r="E196" t="s">
        <v>1579</v>
      </c>
      <c r="F196" s="35">
        <v>1000</v>
      </c>
      <c r="G196" t="s">
        <v>49</v>
      </c>
      <c r="H196" t="s">
        <v>82</v>
      </c>
      <c r="I196" t="s">
        <v>398</v>
      </c>
      <c r="J196">
        <f>VLOOKUP(D196,自助机!F:G,2,FALSE)</f>
        <v>1000</v>
      </c>
      <c r="K196" t="str">
        <f>VLOOKUP(D196,自助机!F:H,3,FALSE)</f>
        <v>2017/06/13</v>
      </c>
    </row>
    <row r="197" spans="1:11" ht="14.25" hidden="1">
      <c r="A197" s="23">
        <v>42899.409328703703</v>
      </c>
      <c r="B197" t="s">
        <v>1587</v>
      </c>
      <c r="C197" t="s">
        <v>1588</v>
      </c>
      <c r="D197" s="35">
        <v>172607</v>
      </c>
      <c r="E197" t="s">
        <v>1589</v>
      </c>
      <c r="F197" s="35">
        <v>500</v>
      </c>
      <c r="G197" t="s">
        <v>49</v>
      </c>
      <c r="H197" t="s">
        <v>66</v>
      </c>
      <c r="I197" t="s">
        <v>398</v>
      </c>
      <c r="J197">
        <f>VLOOKUP(D197,自助机!F:G,2,FALSE)</f>
        <v>500</v>
      </c>
      <c r="K197" t="str">
        <f>VLOOKUP(D197,自助机!F:H,3,FALSE)</f>
        <v>2017/06/13</v>
      </c>
    </row>
    <row r="198" spans="1:11" ht="14.25" hidden="1">
      <c r="A198" s="23">
        <v>42899.410717592589</v>
      </c>
      <c r="B198" t="s">
        <v>1567</v>
      </c>
      <c r="C198" t="s">
        <v>1568</v>
      </c>
      <c r="D198" s="35">
        <v>172713</v>
      </c>
      <c r="E198" t="s">
        <v>1592</v>
      </c>
      <c r="F198" s="35">
        <v>1200</v>
      </c>
      <c r="G198" t="s">
        <v>49</v>
      </c>
      <c r="H198" t="s">
        <v>66</v>
      </c>
      <c r="I198" t="s">
        <v>398</v>
      </c>
      <c r="J198">
        <f>VLOOKUP(D198,自助机!F:G,2,FALSE)</f>
        <v>1200</v>
      </c>
      <c r="K198" t="str">
        <f>VLOOKUP(D198,自助机!F:H,3,FALSE)</f>
        <v>2017/06/13</v>
      </c>
    </row>
    <row r="199" spans="1:11" ht="14.25" hidden="1">
      <c r="A199" s="23">
        <v>42899.410960648151</v>
      </c>
      <c r="B199" t="s">
        <v>1595</v>
      </c>
      <c r="C199" t="s">
        <v>1596</v>
      </c>
      <c r="D199" s="35">
        <v>172741</v>
      </c>
      <c r="E199" t="s">
        <v>1597</v>
      </c>
      <c r="F199" s="35">
        <v>1000</v>
      </c>
      <c r="G199" t="s">
        <v>49</v>
      </c>
      <c r="H199" t="s">
        <v>76</v>
      </c>
      <c r="I199" t="s">
        <v>398</v>
      </c>
      <c r="J199">
        <f>VLOOKUP(D199,自助机!F:G,2,FALSE)</f>
        <v>1000</v>
      </c>
      <c r="K199" t="str">
        <f>VLOOKUP(D199,自助机!F:H,3,FALSE)</f>
        <v>2017/06/13</v>
      </c>
    </row>
    <row r="200" spans="1:11" ht="14.25" hidden="1">
      <c r="A200" s="23">
        <v>42899.411377314813</v>
      </c>
      <c r="B200" t="s">
        <v>1600</v>
      </c>
      <c r="C200" t="s">
        <v>1601</v>
      </c>
      <c r="D200" s="35">
        <v>172777</v>
      </c>
      <c r="E200" t="s">
        <v>1602</v>
      </c>
      <c r="F200" s="35">
        <v>200</v>
      </c>
      <c r="G200" t="s">
        <v>49</v>
      </c>
      <c r="H200" t="s">
        <v>79</v>
      </c>
      <c r="I200" t="s">
        <v>398</v>
      </c>
      <c r="J200">
        <f>VLOOKUP(D200,自助机!F:G,2,FALSE)</f>
        <v>200</v>
      </c>
      <c r="K200" t="str">
        <f>VLOOKUP(D200,自助机!F:H,3,FALSE)</f>
        <v>2017/06/13</v>
      </c>
    </row>
    <row r="201" spans="1:11" ht="14.25" hidden="1">
      <c r="A201" s="23">
        <v>42899.411956018521</v>
      </c>
      <c r="B201" t="s">
        <v>1605</v>
      </c>
      <c r="C201" t="s">
        <v>1606</v>
      </c>
      <c r="D201" s="35">
        <v>172831</v>
      </c>
      <c r="E201" t="s">
        <v>1607</v>
      </c>
      <c r="F201" s="35">
        <v>1000</v>
      </c>
      <c r="G201" t="s">
        <v>49</v>
      </c>
      <c r="H201" t="s">
        <v>58</v>
      </c>
      <c r="I201" t="s">
        <v>398</v>
      </c>
      <c r="J201">
        <f>VLOOKUP(D201,自助机!F:G,2,FALSE)</f>
        <v>1000</v>
      </c>
      <c r="K201" t="str">
        <f>VLOOKUP(D201,自助机!F:H,3,FALSE)</f>
        <v>2017/06/13</v>
      </c>
    </row>
    <row r="202" spans="1:11" ht="14.25" hidden="1">
      <c r="A202" s="23">
        <v>42899.412743055553</v>
      </c>
      <c r="B202" t="s">
        <v>1610</v>
      </c>
      <c r="C202" t="s">
        <v>1611</v>
      </c>
      <c r="D202" s="35">
        <v>172916</v>
      </c>
      <c r="E202" t="s">
        <v>1612</v>
      </c>
      <c r="F202" s="35">
        <v>500</v>
      </c>
      <c r="G202" t="s">
        <v>49</v>
      </c>
      <c r="H202" t="s">
        <v>69</v>
      </c>
      <c r="I202" t="s">
        <v>398</v>
      </c>
      <c r="J202">
        <f>VLOOKUP(D202,自助机!F:G,2,FALSE)</f>
        <v>500</v>
      </c>
      <c r="K202" t="str">
        <f>VLOOKUP(D202,自助机!F:H,3,FALSE)</f>
        <v>2017/06/13</v>
      </c>
    </row>
    <row r="203" spans="1:11" ht="14.25" hidden="1">
      <c r="A203" s="23">
        <v>42899.41300925926</v>
      </c>
      <c r="B203" t="s">
        <v>1615</v>
      </c>
      <c r="C203" t="s">
        <v>1616</v>
      </c>
      <c r="D203" s="35">
        <v>172942</v>
      </c>
      <c r="E203" t="s">
        <v>1617</v>
      </c>
      <c r="F203" s="35">
        <v>2900</v>
      </c>
      <c r="G203" t="s">
        <v>49</v>
      </c>
      <c r="H203" t="s">
        <v>70</v>
      </c>
      <c r="I203" t="s">
        <v>398</v>
      </c>
      <c r="J203">
        <f>VLOOKUP(D203,自助机!F:G,2,FALSE)</f>
        <v>2900</v>
      </c>
      <c r="K203" t="str">
        <f>VLOOKUP(D203,自助机!F:H,3,FALSE)</f>
        <v>2017/06/13</v>
      </c>
    </row>
    <row r="204" spans="1:11" ht="14.25" hidden="1">
      <c r="A204" s="23">
        <v>42899.41300925926</v>
      </c>
      <c r="B204" t="s">
        <v>1620</v>
      </c>
      <c r="C204" t="s">
        <v>1621</v>
      </c>
      <c r="D204" s="35">
        <v>172936</v>
      </c>
      <c r="E204" t="s">
        <v>1622</v>
      </c>
      <c r="F204" s="35">
        <v>2970</v>
      </c>
      <c r="G204" t="s">
        <v>49</v>
      </c>
      <c r="H204" t="s">
        <v>60</v>
      </c>
      <c r="I204" t="s">
        <v>398</v>
      </c>
      <c r="J204">
        <f>VLOOKUP(D204,自助机!F:G,2,FALSE)</f>
        <v>2970</v>
      </c>
      <c r="K204" t="str">
        <f>VLOOKUP(D204,自助机!F:H,3,FALSE)</f>
        <v>2017/06/13</v>
      </c>
    </row>
    <row r="205" spans="1:11" ht="14.25" hidden="1">
      <c r="A205" s="23">
        <v>42899.413252314815</v>
      </c>
      <c r="B205" t="s">
        <v>1630</v>
      </c>
      <c r="C205" t="s">
        <v>1631</v>
      </c>
      <c r="D205" s="35">
        <v>172953</v>
      </c>
      <c r="E205" t="s">
        <v>1632</v>
      </c>
      <c r="F205" s="35">
        <v>1000</v>
      </c>
      <c r="G205" t="s">
        <v>49</v>
      </c>
      <c r="H205" t="s">
        <v>78</v>
      </c>
      <c r="I205" t="s">
        <v>398</v>
      </c>
      <c r="J205">
        <f>VLOOKUP(D205,自助机!F:G,2,FALSE)</f>
        <v>1000</v>
      </c>
      <c r="K205" t="str">
        <f>VLOOKUP(D205,自助机!F:H,3,FALSE)</f>
        <v>2017/06/13</v>
      </c>
    </row>
    <row r="206" spans="1:11" ht="14.25" hidden="1">
      <c r="A206" s="23">
        <v>42899.413263888891</v>
      </c>
      <c r="B206" t="s">
        <v>1625</v>
      </c>
      <c r="C206" t="s">
        <v>1626</v>
      </c>
      <c r="D206" s="35">
        <v>172954</v>
      </c>
      <c r="E206" t="s">
        <v>1627</v>
      </c>
      <c r="F206" s="35">
        <v>500</v>
      </c>
      <c r="G206" t="s">
        <v>49</v>
      </c>
      <c r="H206" t="s">
        <v>83</v>
      </c>
      <c r="I206" t="s">
        <v>398</v>
      </c>
      <c r="J206">
        <f>VLOOKUP(D206,自助机!F:G,2,FALSE)</f>
        <v>500</v>
      </c>
      <c r="K206" t="str">
        <f>VLOOKUP(D206,自助机!F:H,3,FALSE)</f>
        <v>2017/06/13</v>
      </c>
    </row>
    <row r="207" spans="1:11" ht="14.25" hidden="1">
      <c r="A207" s="23">
        <v>42899.414097222223</v>
      </c>
      <c r="B207" t="s">
        <v>1635</v>
      </c>
      <c r="C207" t="s">
        <v>1636</v>
      </c>
      <c r="D207" s="35">
        <v>173028</v>
      </c>
      <c r="E207" t="s">
        <v>1637</v>
      </c>
      <c r="F207" s="35">
        <v>2000</v>
      </c>
      <c r="G207" t="s">
        <v>49</v>
      </c>
      <c r="H207" t="s">
        <v>72</v>
      </c>
      <c r="I207" t="s">
        <v>398</v>
      </c>
      <c r="J207">
        <f>VLOOKUP(D207,自助机!F:G,2,FALSE)</f>
        <v>2000</v>
      </c>
      <c r="K207" t="str">
        <f>VLOOKUP(D207,自助机!F:H,3,FALSE)</f>
        <v>2017/06/13</v>
      </c>
    </row>
    <row r="208" spans="1:11" ht="14.25" hidden="1">
      <c r="A208" s="23">
        <v>42899.4141087963</v>
      </c>
      <c r="B208" t="s">
        <v>1640</v>
      </c>
      <c r="C208" t="s">
        <v>1641</v>
      </c>
      <c r="D208" s="35">
        <v>173030</v>
      </c>
      <c r="E208" t="s">
        <v>1642</v>
      </c>
      <c r="F208" s="35">
        <v>680</v>
      </c>
      <c r="G208" t="s">
        <v>49</v>
      </c>
      <c r="H208" t="s">
        <v>162</v>
      </c>
      <c r="I208" t="s">
        <v>398</v>
      </c>
      <c r="J208">
        <f>VLOOKUP(D208,自助机!F:G,2,FALSE)</f>
        <v>680</v>
      </c>
      <c r="K208" t="str">
        <f>VLOOKUP(D208,自助机!F:H,3,FALSE)</f>
        <v>2017/06/13</v>
      </c>
    </row>
    <row r="209" spans="1:11" ht="14.25" hidden="1">
      <c r="A209" s="23">
        <v>42899.415092592593</v>
      </c>
      <c r="B209" t="s">
        <v>1645</v>
      </c>
      <c r="C209" t="s">
        <v>1646</v>
      </c>
      <c r="D209" s="35">
        <v>173111</v>
      </c>
      <c r="E209" t="s">
        <v>1647</v>
      </c>
      <c r="F209" s="35">
        <v>500</v>
      </c>
      <c r="G209" t="s">
        <v>49</v>
      </c>
      <c r="H209" t="s">
        <v>158</v>
      </c>
      <c r="I209" t="s">
        <v>398</v>
      </c>
      <c r="J209">
        <f>VLOOKUP(D209,自助机!F:G,2,FALSE)</f>
        <v>500</v>
      </c>
      <c r="K209" t="str">
        <f>VLOOKUP(D209,自助机!F:H,3,FALSE)</f>
        <v>2017/06/13</v>
      </c>
    </row>
    <row r="210" spans="1:11" ht="14.25" hidden="1">
      <c r="A210" s="23">
        <v>42899.415300925924</v>
      </c>
      <c r="B210" t="s">
        <v>1650</v>
      </c>
      <c r="C210" t="s">
        <v>1651</v>
      </c>
      <c r="D210" s="35">
        <v>173125</v>
      </c>
      <c r="E210" t="s">
        <v>1652</v>
      </c>
      <c r="F210" s="35">
        <v>500</v>
      </c>
      <c r="G210" t="s">
        <v>49</v>
      </c>
      <c r="H210" t="s">
        <v>72</v>
      </c>
      <c r="I210" t="s">
        <v>398</v>
      </c>
      <c r="J210">
        <f>VLOOKUP(D210,自助机!F:G,2,FALSE)</f>
        <v>500</v>
      </c>
      <c r="K210" t="str">
        <f>VLOOKUP(D210,自助机!F:H,3,FALSE)</f>
        <v>2017/06/13</v>
      </c>
    </row>
    <row r="211" spans="1:11" ht="14.25" hidden="1">
      <c r="A211" s="23">
        <v>42899.41547453704</v>
      </c>
      <c r="B211" t="s">
        <v>1655</v>
      </c>
      <c r="C211" t="s">
        <v>1656</v>
      </c>
      <c r="D211" s="35">
        <v>173138</v>
      </c>
      <c r="E211" t="s">
        <v>1657</v>
      </c>
      <c r="F211" s="35">
        <v>1200</v>
      </c>
      <c r="G211" t="s">
        <v>49</v>
      </c>
      <c r="H211" t="s">
        <v>73</v>
      </c>
      <c r="I211" t="s">
        <v>398</v>
      </c>
      <c r="J211">
        <f>VLOOKUP(D211,自助机!F:G,2,FALSE)</f>
        <v>1200</v>
      </c>
      <c r="K211" t="str">
        <f>VLOOKUP(D211,自助机!F:H,3,FALSE)</f>
        <v>2017/06/13</v>
      </c>
    </row>
    <row r="212" spans="1:11" ht="14.25" hidden="1">
      <c r="A212" s="23">
        <v>42899.41578703704</v>
      </c>
      <c r="B212" t="s">
        <v>1660</v>
      </c>
      <c r="C212" t="s">
        <v>1661</v>
      </c>
      <c r="D212" s="35">
        <v>173161</v>
      </c>
      <c r="E212" t="s">
        <v>1662</v>
      </c>
      <c r="F212" s="35">
        <v>1000</v>
      </c>
      <c r="G212" t="s">
        <v>49</v>
      </c>
      <c r="H212" t="s">
        <v>68</v>
      </c>
      <c r="I212" t="s">
        <v>398</v>
      </c>
      <c r="J212">
        <f>VLOOKUP(D212,自助机!F:G,2,FALSE)</f>
        <v>1000</v>
      </c>
      <c r="K212" t="str">
        <f>VLOOKUP(D212,自助机!F:H,3,FALSE)</f>
        <v>2017/06/13</v>
      </c>
    </row>
    <row r="213" spans="1:11" ht="14.25" hidden="1">
      <c r="A213" s="23">
        <v>42899.416354166664</v>
      </c>
      <c r="B213" t="s">
        <v>1665</v>
      </c>
      <c r="C213" t="s">
        <v>1666</v>
      </c>
      <c r="D213" s="35">
        <v>173206</v>
      </c>
      <c r="E213" t="s">
        <v>1667</v>
      </c>
      <c r="F213" s="35">
        <v>1000</v>
      </c>
      <c r="G213" t="s">
        <v>49</v>
      </c>
      <c r="H213" t="s">
        <v>164</v>
      </c>
      <c r="I213" t="s">
        <v>398</v>
      </c>
      <c r="J213">
        <f>VLOOKUP(D213,自助机!F:G,2,FALSE)</f>
        <v>1000</v>
      </c>
      <c r="K213" t="str">
        <f>VLOOKUP(D213,自助机!F:H,3,FALSE)</f>
        <v>2017/06/13</v>
      </c>
    </row>
    <row r="214" spans="1:11" ht="14.25" hidden="1">
      <c r="A214" s="23">
        <v>42899.417708333334</v>
      </c>
      <c r="B214" t="s">
        <v>1670</v>
      </c>
      <c r="C214" t="s">
        <v>1671</v>
      </c>
      <c r="D214" s="35">
        <v>173319</v>
      </c>
      <c r="E214" t="s">
        <v>1672</v>
      </c>
      <c r="F214" s="35">
        <v>1200</v>
      </c>
      <c r="G214" t="s">
        <v>49</v>
      </c>
      <c r="H214" t="s">
        <v>81</v>
      </c>
      <c r="I214" t="s">
        <v>398</v>
      </c>
      <c r="J214">
        <f>VLOOKUP(D214,自助机!F:G,2,FALSE)</f>
        <v>1200</v>
      </c>
      <c r="K214" t="str">
        <f>VLOOKUP(D214,自助机!F:H,3,FALSE)</f>
        <v>2017/06/13</v>
      </c>
    </row>
    <row r="215" spans="1:11" ht="14.25" hidden="1">
      <c r="A215" s="23">
        <v>42899.418217592596</v>
      </c>
      <c r="B215" t="s">
        <v>1675</v>
      </c>
      <c r="C215" t="s">
        <v>1676</v>
      </c>
      <c r="D215" s="35">
        <v>173365</v>
      </c>
      <c r="E215" t="s">
        <v>1677</v>
      </c>
      <c r="F215" s="35">
        <v>200</v>
      </c>
      <c r="G215" t="s">
        <v>49</v>
      </c>
      <c r="H215" t="s">
        <v>81</v>
      </c>
      <c r="I215" t="s">
        <v>398</v>
      </c>
      <c r="J215">
        <f>VLOOKUP(D215,自助机!F:G,2,FALSE)</f>
        <v>200</v>
      </c>
      <c r="K215" t="str">
        <f>VLOOKUP(D215,自助机!F:H,3,FALSE)</f>
        <v>2017/06/13</v>
      </c>
    </row>
    <row r="216" spans="1:11" ht="14.25" hidden="1">
      <c r="A216" s="23">
        <v>42899.419074074074</v>
      </c>
      <c r="B216" t="s">
        <v>1680</v>
      </c>
      <c r="C216" t="s">
        <v>1681</v>
      </c>
      <c r="D216" s="35">
        <v>173435</v>
      </c>
      <c r="E216" t="s">
        <v>1682</v>
      </c>
      <c r="F216" s="35">
        <v>50</v>
      </c>
      <c r="G216" t="s">
        <v>49</v>
      </c>
      <c r="H216" t="s">
        <v>77</v>
      </c>
      <c r="I216" t="s">
        <v>398</v>
      </c>
      <c r="J216">
        <f>VLOOKUP(D216,自助机!F:G,2,FALSE)</f>
        <v>50</v>
      </c>
      <c r="K216" t="str">
        <f>VLOOKUP(D216,自助机!F:H,3,FALSE)</f>
        <v>2017/06/13</v>
      </c>
    </row>
    <row r="217" spans="1:11" ht="14.25" hidden="1">
      <c r="A217" s="23">
        <v>42899.419259259259</v>
      </c>
      <c r="B217" t="s">
        <v>1685</v>
      </c>
      <c r="C217" t="s">
        <v>1686</v>
      </c>
      <c r="D217" s="35">
        <v>173453</v>
      </c>
      <c r="E217" t="s">
        <v>1687</v>
      </c>
      <c r="F217" s="35">
        <v>800</v>
      </c>
      <c r="G217" t="s">
        <v>49</v>
      </c>
      <c r="H217" t="s">
        <v>60</v>
      </c>
      <c r="I217" t="s">
        <v>398</v>
      </c>
      <c r="J217">
        <f>VLOOKUP(D217,自助机!F:G,2,FALSE)</f>
        <v>800</v>
      </c>
      <c r="K217" t="str">
        <f>VLOOKUP(D217,自助机!F:H,3,FALSE)</f>
        <v>2017/06/13</v>
      </c>
    </row>
    <row r="218" spans="1:11" ht="14.25" hidden="1">
      <c r="A218" s="23">
        <v>42899.419606481482</v>
      </c>
      <c r="B218" t="s">
        <v>1690</v>
      </c>
      <c r="C218" t="s">
        <v>1691</v>
      </c>
      <c r="D218" s="35">
        <v>173498</v>
      </c>
      <c r="E218" t="s">
        <v>1692</v>
      </c>
      <c r="F218" s="35">
        <v>200</v>
      </c>
      <c r="G218" t="s">
        <v>49</v>
      </c>
      <c r="H218" t="s">
        <v>62</v>
      </c>
      <c r="I218" t="s">
        <v>398</v>
      </c>
      <c r="J218">
        <f>VLOOKUP(D218,自助机!F:G,2,FALSE)</f>
        <v>200</v>
      </c>
      <c r="K218" t="str">
        <f>VLOOKUP(D218,自助机!F:H,3,FALSE)</f>
        <v>2017/06/13</v>
      </c>
    </row>
    <row r="219" spans="1:11" ht="14.25" hidden="1">
      <c r="A219" s="23">
        <v>42899.41978009259</v>
      </c>
      <c r="B219" t="s">
        <v>1695</v>
      </c>
      <c r="C219" t="s">
        <v>1696</v>
      </c>
      <c r="D219" s="35">
        <v>173509</v>
      </c>
      <c r="E219" t="s">
        <v>1697</v>
      </c>
      <c r="F219" s="35">
        <v>120</v>
      </c>
      <c r="G219" t="s">
        <v>49</v>
      </c>
      <c r="H219" t="s">
        <v>71</v>
      </c>
      <c r="I219" t="s">
        <v>398</v>
      </c>
      <c r="J219">
        <f>VLOOKUP(D219,自助机!F:G,2,FALSE)</f>
        <v>120</v>
      </c>
      <c r="K219" t="str">
        <f>VLOOKUP(D219,自助机!F:H,3,FALSE)</f>
        <v>2017/06/13</v>
      </c>
    </row>
    <row r="220" spans="1:11" ht="14.25" hidden="1">
      <c r="A220" s="23">
        <v>42899.420347222222</v>
      </c>
      <c r="B220" t="s">
        <v>1700</v>
      </c>
      <c r="C220" t="s">
        <v>1701</v>
      </c>
      <c r="D220" s="35">
        <v>173554</v>
      </c>
      <c r="E220" t="s">
        <v>1702</v>
      </c>
      <c r="F220" s="35">
        <v>1000</v>
      </c>
      <c r="G220" t="s">
        <v>49</v>
      </c>
      <c r="H220" t="s">
        <v>164</v>
      </c>
      <c r="I220" t="s">
        <v>398</v>
      </c>
      <c r="J220">
        <f>VLOOKUP(D220,自助机!F:G,2,FALSE)</f>
        <v>1000</v>
      </c>
      <c r="K220" t="str">
        <f>VLOOKUP(D220,自助机!F:H,3,FALSE)</f>
        <v>2017/06/13</v>
      </c>
    </row>
    <row r="221" spans="1:11" ht="14.25" hidden="1">
      <c r="A221" s="23">
        <v>42899.420763888891</v>
      </c>
      <c r="B221" t="s">
        <v>1705</v>
      </c>
      <c r="C221" t="s">
        <v>1706</v>
      </c>
      <c r="D221" s="35">
        <v>173604</v>
      </c>
      <c r="E221" t="s">
        <v>1707</v>
      </c>
      <c r="F221" s="35">
        <v>200</v>
      </c>
      <c r="G221" t="s">
        <v>49</v>
      </c>
      <c r="H221" t="s">
        <v>77</v>
      </c>
      <c r="I221" t="s">
        <v>398</v>
      </c>
      <c r="J221">
        <f>VLOOKUP(D221,自助机!F:G,2,FALSE)</f>
        <v>200</v>
      </c>
      <c r="K221" t="str">
        <f>VLOOKUP(D221,自助机!F:H,3,FALSE)</f>
        <v>2017/06/13</v>
      </c>
    </row>
    <row r="222" spans="1:11" ht="14.25" hidden="1">
      <c r="A222" s="23">
        <v>42899.421030092592</v>
      </c>
      <c r="B222" t="s">
        <v>1710</v>
      </c>
      <c r="C222" t="s">
        <v>1711</v>
      </c>
      <c r="D222" s="35">
        <v>173625</v>
      </c>
      <c r="E222" t="s">
        <v>1712</v>
      </c>
      <c r="F222" s="35">
        <v>100</v>
      </c>
      <c r="G222" t="s">
        <v>49</v>
      </c>
      <c r="H222" t="s">
        <v>82</v>
      </c>
      <c r="I222" t="s">
        <v>398</v>
      </c>
      <c r="J222">
        <f>VLOOKUP(D222,自助机!F:G,2,FALSE)</f>
        <v>100</v>
      </c>
      <c r="K222" t="str">
        <f>VLOOKUP(D222,自助机!F:H,3,FALSE)</f>
        <v>2017/06/13</v>
      </c>
    </row>
    <row r="223" spans="1:11" ht="14.25" hidden="1">
      <c r="A223" s="23">
        <v>42899.421284722222</v>
      </c>
      <c r="B223" t="s">
        <v>1715</v>
      </c>
      <c r="C223" t="s">
        <v>1716</v>
      </c>
      <c r="D223" s="35">
        <v>173640</v>
      </c>
      <c r="E223" t="s">
        <v>1717</v>
      </c>
      <c r="F223" s="35">
        <v>500</v>
      </c>
      <c r="G223" t="s">
        <v>49</v>
      </c>
      <c r="H223" t="s">
        <v>80</v>
      </c>
      <c r="I223" t="s">
        <v>398</v>
      </c>
      <c r="J223">
        <f>VLOOKUP(D223,自助机!F:G,2,FALSE)</f>
        <v>500</v>
      </c>
      <c r="K223" t="str">
        <f>VLOOKUP(D223,自助机!F:H,3,FALSE)</f>
        <v>2017/06/13</v>
      </c>
    </row>
    <row r="224" spans="1:11" ht="14.25" hidden="1">
      <c r="A224" s="23">
        <v>42899.421365740738</v>
      </c>
      <c r="B224" t="s">
        <v>1208</v>
      </c>
      <c r="C224" t="s">
        <v>1209</v>
      </c>
      <c r="D224" s="35">
        <v>173645</v>
      </c>
      <c r="E224" t="s">
        <v>1720</v>
      </c>
      <c r="F224" s="35">
        <v>200</v>
      </c>
      <c r="G224" t="s">
        <v>49</v>
      </c>
      <c r="H224" t="s">
        <v>63</v>
      </c>
      <c r="I224" t="s">
        <v>398</v>
      </c>
      <c r="J224">
        <f>VLOOKUP(D224,自助机!F:G,2,FALSE)</f>
        <v>200</v>
      </c>
      <c r="K224" t="str">
        <f>VLOOKUP(D224,自助机!F:H,3,FALSE)</f>
        <v>2017/06/13</v>
      </c>
    </row>
    <row r="225" spans="1:11" ht="14.25" hidden="1">
      <c r="A225" s="23">
        <v>42899.422025462962</v>
      </c>
      <c r="B225" t="s">
        <v>1723</v>
      </c>
      <c r="C225" t="s">
        <v>1724</v>
      </c>
      <c r="D225" s="35">
        <v>173709</v>
      </c>
      <c r="E225" t="s">
        <v>1725</v>
      </c>
      <c r="F225" s="35">
        <v>100</v>
      </c>
      <c r="G225" t="s">
        <v>49</v>
      </c>
      <c r="H225" t="s">
        <v>163</v>
      </c>
      <c r="I225" t="s">
        <v>398</v>
      </c>
      <c r="J225">
        <f>VLOOKUP(D225,自助机!F:G,2,FALSE)</f>
        <v>100</v>
      </c>
      <c r="K225" t="str">
        <f>VLOOKUP(D225,自助机!F:H,3,FALSE)</f>
        <v>2017/06/13</v>
      </c>
    </row>
    <row r="226" spans="1:11" ht="14.25" hidden="1">
      <c r="A226" s="23">
        <v>42899.4221412037</v>
      </c>
      <c r="B226" t="s">
        <v>1728</v>
      </c>
      <c r="C226" t="s">
        <v>1729</v>
      </c>
      <c r="D226" s="35">
        <v>173717</v>
      </c>
      <c r="E226" t="s">
        <v>1730</v>
      </c>
      <c r="F226" s="35">
        <v>240</v>
      </c>
      <c r="G226" t="s">
        <v>49</v>
      </c>
      <c r="H226" t="s">
        <v>77</v>
      </c>
      <c r="I226" t="s">
        <v>398</v>
      </c>
      <c r="J226">
        <f>VLOOKUP(D226,自助机!F:G,2,FALSE)</f>
        <v>240</v>
      </c>
      <c r="K226" t="str">
        <f>VLOOKUP(D226,自助机!F:H,3,FALSE)</f>
        <v>2017/06/13</v>
      </c>
    </row>
    <row r="227" spans="1:11" ht="14.25" hidden="1">
      <c r="A227" s="23">
        <v>42899.422777777778</v>
      </c>
      <c r="B227" t="s">
        <v>1733</v>
      </c>
      <c r="C227" t="s">
        <v>1734</v>
      </c>
      <c r="D227" s="35">
        <v>173766</v>
      </c>
      <c r="E227" t="s">
        <v>1735</v>
      </c>
      <c r="F227" s="35">
        <v>300</v>
      </c>
      <c r="G227" t="s">
        <v>49</v>
      </c>
      <c r="H227" t="s">
        <v>73</v>
      </c>
      <c r="I227" t="s">
        <v>398</v>
      </c>
      <c r="J227">
        <f>VLOOKUP(D227,自助机!F:G,2,FALSE)</f>
        <v>300</v>
      </c>
      <c r="K227" t="str">
        <f>VLOOKUP(D227,自助机!F:H,3,FALSE)</f>
        <v>2017/06/13</v>
      </c>
    </row>
    <row r="228" spans="1:11" ht="14.25" hidden="1">
      <c r="A228" s="23">
        <v>42899.422858796293</v>
      </c>
      <c r="B228" t="s">
        <v>1738</v>
      </c>
      <c r="C228" t="s">
        <v>1739</v>
      </c>
      <c r="D228" s="35">
        <v>173771</v>
      </c>
      <c r="E228" t="s">
        <v>1740</v>
      </c>
      <c r="F228" s="35">
        <v>500</v>
      </c>
      <c r="G228" t="s">
        <v>49</v>
      </c>
      <c r="H228" t="s">
        <v>81</v>
      </c>
      <c r="I228" t="s">
        <v>398</v>
      </c>
      <c r="J228">
        <f>VLOOKUP(D228,自助机!F:G,2,FALSE)</f>
        <v>500</v>
      </c>
      <c r="K228" t="str">
        <f>VLOOKUP(D228,自助机!F:H,3,FALSE)</f>
        <v>2017/06/13</v>
      </c>
    </row>
    <row r="229" spans="1:11" ht="14.25" hidden="1">
      <c r="A229" s="23">
        <v>42899.423530092594</v>
      </c>
      <c r="B229" t="s">
        <v>1748</v>
      </c>
      <c r="C229" t="s">
        <v>1749</v>
      </c>
      <c r="D229" s="35">
        <v>173835</v>
      </c>
      <c r="E229" t="s">
        <v>1750</v>
      </c>
      <c r="F229" s="35">
        <v>2500</v>
      </c>
      <c r="G229" t="s">
        <v>49</v>
      </c>
      <c r="H229" t="s">
        <v>59</v>
      </c>
      <c r="I229" t="s">
        <v>398</v>
      </c>
      <c r="J229">
        <f>VLOOKUP(D229,自助机!F:G,2,FALSE)</f>
        <v>2500</v>
      </c>
      <c r="K229" t="str">
        <f>VLOOKUP(D229,自助机!F:H,3,FALSE)</f>
        <v>2017/06/13</v>
      </c>
    </row>
    <row r="230" spans="1:11" ht="14.25" hidden="1">
      <c r="A230" s="23">
        <v>42899.423530092594</v>
      </c>
      <c r="B230" t="s">
        <v>1743</v>
      </c>
      <c r="C230" t="s">
        <v>1744</v>
      </c>
      <c r="D230" s="35">
        <v>173837</v>
      </c>
      <c r="E230" t="s">
        <v>1745</v>
      </c>
      <c r="F230" s="35">
        <v>200</v>
      </c>
      <c r="G230" t="s">
        <v>49</v>
      </c>
      <c r="H230" t="s">
        <v>75</v>
      </c>
      <c r="I230" t="s">
        <v>398</v>
      </c>
      <c r="J230">
        <f>VLOOKUP(D230,自助机!F:G,2,FALSE)</f>
        <v>200</v>
      </c>
      <c r="K230" t="str">
        <f>VLOOKUP(D230,自助机!F:H,3,FALSE)</f>
        <v>2017/06/13</v>
      </c>
    </row>
    <row r="231" spans="1:11" ht="14.25" hidden="1">
      <c r="A231" s="23">
        <v>42899.42423611111</v>
      </c>
      <c r="B231" t="s">
        <v>1610</v>
      </c>
      <c r="C231" t="s">
        <v>1611</v>
      </c>
      <c r="D231" s="35">
        <v>173925</v>
      </c>
      <c r="E231" t="s">
        <v>1753</v>
      </c>
      <c r="F231" s="35">
        <v>500</v>
      </c>
      <c r="G231" t="s">
        <v>49</v>
      </c>
      <c r="H231" t="s">
        <v>76</v>
      </c>
      <c r="I231" t="s">
        <v>398</v>
      </c>
      <c r="J231">
        <f>VLOOKUP(D231,自助机!F:G,2,FALSE)</f>
        <v>500</v>
      </c>
      <c r="K231" t="str">
        <f>VLOOKUP(D231,自助机!F:H,3,FALSE)</f>
        <v>2017/06/13</v>
      </c>
    </row>
    <row r="232" spans="1:11" ht="14.25" hidden="1">
      <c r="A232" s="23">
        <v>42899.424629629626</v>
      </c>
      <c r="B232" t="s">
        <v>1756</v>
      </c>
      <c r="C232" t="s">
        <v>1757</v>
      </c>
      <c r="D232" s="35">
        <v>173961</v>
      </c>
      <c r="E232" t="s">
        <v>1758</v>
      </c>
      <c r="F232" s="35">
        <v>150</v>
      </c>
      <c r="G232" t="s">
        <v>49</v>
      </c>
      <c r="H232" t="s">
        <v>77</v>
      </c>
      <c r="I232" t="s">
        <v>398</v>
      </c>
      <c r="J232">
        <f>VLOOKUP(D232,自助机!F:G,2,FALSE)</f>
        <v>150</v>
      </c>
      <c r="K232" t="str">
        <f>VLOOKUP(D232,自助机!F:H,3,FALSE)</f>
        <v>2017/06/13</v>
      </c>
    </row>
    <row r="233" spans="1:11" ht="14.25" hidden="1">
      <c r="A233" s="23">
        <v>42899.424837962964</v>
      </c>
      <c r="B233" t="s">
        <v>1761</v>
      </c>
      <c r="C233" t="s">
        <v>1762</v>
      </c>
      <c r="D233" s="35">
        <v>173978</v>
      </c>
      <c r="E233" t="s">
        <v>1763</v>
      </c>
      <c r="F233" s="35">
        <v>50</v>
      </c>
      <c r="G233" t="s">
        <v>49</v>
      </c>
      <c r="H233" t="s">
        <v>68</v>
      </c>
      <c r="I233" t="s">
        <v>398</v>
      </c>
      <c r="J233">
        <f>VLOOKUP(D233,自助机!F:G,2,FALSE)</f>
        <v>50</v>
      </c>
      <c r="K233" t="str">
        <f>VLOOKUP(D233,自助机!F:H,3,FALSE)</f>
        <v>2017/06/13</v>
      </c>
    </row>
    <row r="234" spans="1:11" ht="14.25" hidden="1">
      <c r="A234" s="23">
        <v>42899.425254629627</v>
      </c>
      <c r="B234" t="s">
        <v>1766</v>
      </c>
      <c r="C234" t="s">
        <v>1767</v>
      </c>
      <c r="D234" s="35">
        <v>174019</v>
      </c>
      <c r="E234" t="s">
        <v>1768</v>
      </c>
      <c r="F234" s="35">
        <v>700</v>
      </c>
      <c r="G234" t="s">
        <v>49</v>
      </c>
      <c r="H234" t="s">
        <v>75</v>
      </c>
      <c r="I234" t="s">
        <v>398</v>
      </c>
      <c r="J234">
        <f>VLOOKUP(D234,自助机!F:G,2,FALSE)</f>
        <v>700</v>
      </c>
      <c r="K234" t="str">
        <f>VLOOKUP(D234,自助机!F:H,3,FALSE)</f>
        <v>2017/06/13</v>
      </c>
    </row>
    <row r="235" spans="1:11" ht="14.25" hidden="1">
      <c r="A235" s="23">
        <v>42899.425578703704</v>
      </c>
      <c r="B235" t="s">
        <v>1771</v>
      </c>
      <c r="C235" t="s">
        <v>1772</v>
      </c>
      <c r="D235" s="35">
        <v>174043</v>
      </c>
      <c r="E235" t="s">
        <v>1773</v>
      </c>
      <c r="F235" s="35">
        <v>300</v>
      </c>
      <c r="G235" t="s">
        <v>49</v>
      </c>
      <c r="H235" t="s">
        <v>163</v>
      </c>
      <c r="I235" t="s">
        <v>398</v>
      </c>
      <c r="J235">
        <f>VLOOKUP(D235,自助机!F:G,2,FALSE)</f>
        <v>300</v>
      </c>
      <c r="K235" t="str">
        <f>VLOOKUP(D235,自助机!F:H,3,FALSE)</f>
        <v>2017/06/13</v>
      </c>
    </row>
    <row r="236" spans="1:11" ht="14.25" hidden="1">
      <c r="A236" s="23">
        <v>42899.42559027778</v>
      </c>
      <c r="B236" t="s">
        <v>1776</v>
      </c>
      <c r="C236" t="s">
        <v>1777</v>
      </c>
      <c r="D236" s="35">
        <v>174044</v>
      </c>
      <c r="E236" t="s">
        <v>1778</v>
      </c>
      <c r="F236" s="35">
        <v>530</v>
      </c>
      <c r="G236" t="s">
        <v>49</v>
      </c>
      <c r="H236" t="s">
        <v>162</v>
      </c>
      <c r="I236" t="s">
        <v>398</v>
      </c>
      <c r="J236">
        <f>VLOOKUP(D236,自助机!F:G,2,FALSE)</f>
        <v>530</v>
      </c>
      <c r="K236" t="str">
        <f>VLOOKUP(D236,自助机!F:H,3,FALSE)</f>
        <v>2017/06/13</v>
      </c>
    </row>
    <row r="237" spans="1:11" ht="14.25" hidden="1">
      <c r="A237" s="23">
        <v>42899.426134259258</v>
      </c>
      <c r="B237" t="s">
        <v>1781</v>
      </c>
      <c r="C237" t="s">
        <v>1782</v>
      </c>
      <c r="D237" s="35">
        <v>174093</v>
      </c>
      <c r="E237" t="s">
        <v>1783</v>
      </c>
      <c r="F237" s="35">
        <v>200</v>
      </c>
      <c r="G237" t="s">
        <v>49</v>
      </c>
      <c r="H237" t="s">
        <v>81</v>
      </c>
      <c r="I237" t="s">
        <v>398</v>
      </c>
      <c r="J237">
        <f>VLOOKUP(D237,自助机!F:G,2,FALSE)</f>
        <v>200</v>
      </c>
      <c r="K237" t="str">
        <f>VLOOKUP(D237,自助机!F:H,3,FALSE)</f>
        <v>2017/06/13</v>
      </c>
    </row>
    <row r="238" spans="1:11" ht="14.25" hidden="1">
      <c r="A238" s="23">
        <v>42899.42628472222</v>
      </c>
      <c r="B238" t="s">
        <v>1786</v>
      </c>
      <c r="C238" t="s">
        <v>1787</v>
      </c>
      <c r="D238" s="35">
        <v>174104</v>
      </c>
      <c r="E238" t="s">
        <v>1788</v>
      </c>
      <c r="F238" s="35">
        <v>10</v>
      </c>
      <c r="G238" t="s">
        <v>49</v>
      </c>
      <c r="H238" t="s">
        <v>57</v>
      </c>
      <c r="I238" t="s">
        <v>398</v>
      </c>
      <c r="J238">
        <f>VLOOKUP(D238,自助机!F:G,2,FALSE)</f>
        <v>10</v>
      </c>
      <c r="K238" t="str">
        <f>VLOOKUP(D238,自助机!F:H,3,FALSE)</f>
        <v>2017/06/13</v>
      </c>
    </row>
    <row r="239" spans="1:11" ht="14.25" hidden="1">
      <c r="A239" s="23">
        <v>42899.426712962966</v>
      </c>
      <c r="B239" t="s">
        <v>1791</v>
      </c>
      <c r="C239" t="s">
        <v>1792</v>
      </c>
      <c r="D239" s="35">
        <v>174141</v>
      </c>
      <c r="E239" t="s">
        <v>1793</v>
      </c>
      <c r="F239" s="35">
        <v>100</v>
      </c>
      <c r="G239" t="s">
        <v>49</v>
      </c>
      <c r="H239" t="s">
        <v>79</v>
      </c>
      <c r="I239" t="s">
        <v>398</v>
      </c>
      <c r="J239">
        <f>VLOOKUP(D239,自助机!F:G,2,FALSE)</f>
        <v>100</v>
      </c>
      <c r="K239" t="str">
        <f>VLOOKUP(D239,自助机!F:H,3,FALSE)</f>
        <v>2017/06/13</v>
      </c>
    </row>
    <row r="240" spans="1:11" ht="14.25" hidden="1">
      <c r="A240" s="23">
        <v>42899.426770833335</v>
      </c>
      <c r="B240" t="s">
        <v>1796</v>
      </c>
      <c r="C240" t="s">
        <v>1797</v>
      </c>
      <c r="D240" s="35">
        <v>174148</v>
      </c>
      <c r="E240" t="s">
        <v>1798</v>
      </c>
      <c r="F240" s="35">
        <v>200</v>
      </c>
      <c r="G240" t="s">
        <v>49</v>
      </c>
      <c r="H240" t="s">
        <v>81</v>
      </c>
      <c r="I240" t="s">
        <v>398</v>
      </c>
      <c r="J240">
        <f>VLOOKUP(D240,自助机!F:G,2,FALSE)</f>
        <v>200</v>
      </c>
      <c r="K240" t="str">
        <f>VLOOKUP(D240,自助机!F:H,3,FALSE)</f>
        <v>2017/06/13</v>
      </c>
    </row>
    <row r="241" spans="1:11" ht="14.25" hidden="1">
      <c r="A241" s="23">
        <v>42899.427152777775</v>
      </c>
      <c r="B241" t="s">
        <v>1801</v>
      </c>
      <c r="C241" t="s">
        <v>539</v>
      </c>
      <c r="D241" s="35">
        <v>174192</v>
      </c>
      <c r="E241" t="s">
        <v>1802</v>
      </c>
      <c r="F241" s="35">
        <v>1227</v>
      </c>
      <c r="G241" t="s">
        <v>49</v>
      </c>
      <c r="H241" t="s">
        <v>80</v>
      </c>
      <c r="I241" t="s">
        <v>398</v>
      </c>
      <c r="J241">
        <f>VLOOKUP(D241,自助机!F:G,2,FALSE)</f>
        <v>1227</v>
      </c>
      <c r="K241" t="str">
        <f>VLOOKUP(D241,自助机!F:H,3,FALSE)</f>
        <v>2017/06/13</v>
      </c>
    </row>
    <row r="242" spans="1:11" ht="14.25" hidden="1">
      <c r="A242" s="23">
        <v>42899.427291666667</v>
      </c>
      <c r="B242" t="s">
        <v>1805</v>
      </c>
      <c r="C242" t="s">
        <v>1806</v>
      </c>
      <c r="D242" s="35">
        <v>174201</v>
      </c>
      <c r="E242" t="s">
        <v>1807</v>
      </c>
      <c r="F242" s="35">
        <v>900</v>
      </c>
      <c r="G242" t="s">
        <v>49</v>
      </c>
      <c r="H242" t="s">
        <v>160</v>
      </c>
      <c r="I242" t="s">
        <v>398</v>
      </c>
      <c r="J242">
        <f>VLOOKUP(D242,自助机!F:G,2,FALSE)</f>
        <v>900</v>
      </c>
      <c r="K242" t="str">
        <f>VLOOKUP(D242,自助机!F:H,3,FALSE)</f>
        <v>2017/06/13</v>
      </c>
    </row>
    <row r="243" spans="1:11" ht="14.25" hidden="1">
      <c r="A243" s="23">
        <v>42899.428402777776</v>
      </c>
      <c r="B243" t="s">
        <v>1810</v>
      </c>
      <c r="C243" t="s">
        <v>1811</v>
      </c>
      <c r="D243" s="35">
        <v>174302</v>
      </c>
      <c r="E243" t="s">
        <v>1812</v>
      </c>
      <c r="F243" s="35">
        <v>3000</v>
      </c>
      <c r="G243" t="s">
        <v>49</v>
      </c>
      <c r="H243" t="s">
        <v>70</v>
      </c>
      <c r="I243" t="s">
        <v>398</v>
      </c>
      <c r="J243">
        <f>VLOOKUP(D243,自助机!F:G,2,FALSE)</f>
        <v>3000</v>
      </c>
      <c r="K243" t="str">
        <f>VLOOKUP(D243,自助机!F:H,3,FALSE)</f>
        <v>2017/06/13</v>
      </c>
    </row>
    <row r="244" spans="1:11" ht="14.25" hidden="1">
      <c r="A244" s="23">
        <v>42899.428541666668</v>
      </c>
      <c r="B244" t="s">
        <v>1815</v>
      </c>
      <c r="C244" t="s">
        <v>1816</v>
      </c>
      <c r="D244" s="35">
        <v>174315</v>
      </c>
      <c r="E244" t="s">
        <v>1817</v>
      </c>
      <c r="F244" s="35">
        <v>700</v>
      </c>
      <c r="G244" t="s">
        <v>49</v>
      </c>
      <c r="H244" t="s">
        <v>69</v>
      </c>
      <c r="I244" t="s">
        <v>398</v>
      </c>
      <c r="J244">
        <f>VLOOKUP(D244,自助机!F:G,2,FALSE)</f>
        <v>700</v>
      </c>
      <c r="K244" t="str">
        <f>VLOOKUP(D244,自助机!F:H,3,FALSE)</f>
        <v>2017/06/13</v>
      </c>
    </row>
    <row r="245" spans="1:11" ht="14.25" hidden="1">
      <c r="A245" s="23">
        <v>42899.428935185184</v>
      </c>
      <c r="B245" t="s">
        <v>1801</v>
      </c>
      <c r="C245" t="s">
        <v>539</v>
      </c>
      <c r="D245" s="35">
        <v>174361</v>
      </c>
      <c r="E245" t="s">
        <v>1820</v>
      </c>
      <c r="F245" s="35">
        <v>56</v>
      </c>
      <c r="G245" t="s">
        <v>49</v>
      </c>
      <c r="H245" t="s">
        <v>66</v>
      </c>
      <c r="I245" t="s">
        <v>398</v>
      </c>
      <c r="J245">
        <f>VLOOKUP(D245,自助机!F:G,2,FALSE)</f>
        <v>56</v>
      </c>
      <c r="K245" t="str">
        <f>VLOOKUP(D245,自助机!F:H,3,FALSE)</f>
        <v>2017/06/13</v>
      </c>
    </row>
    <row r="246" spans="1:11" ht="14.25" hidden="1">
      <c r="A246" s="23">
        <v>42899.429039351853</v>
      </c>
      <c r="B246" t="s">
        <v>1823</v>
      </c>
      <c r="C246" t="s">
        <v>1824</v>
      </c>
      <c r="D246" s="35">
        <v>174366</v>
      </c>
      <c r="E246" t="s">
        <v>1825</v>
      </c>
      <c r="F246" s="35">
        <v>300</v>
      </c>
      <c r="G246" t="s">
        <v>49</v>
      </c>
      <c r="H246" t="s">
        <v>81</v>
      </c>
      <c r="I246" t="s">
        <v>398</v>
      </c>
      <c r="J246">
        <f>VLOOKUP(D246,自助机!F:G,2,FALSE)</f>
        <v>300</v>
      </c>
      <c r="K246" t="str">
        <f>VLOOKUP(D246,自助机!F:H,3,FALSE)</f>
        <v>2017/06/13</v>
      </c>
    </row>
    <row r="247" spans="1:11" ht="14.25" hidden="1">
      <c r="A247" s="23">
        <v>42899.429583333331</v>
      </c>
      <c r="B247" t="s">
        <v>565</v>
      </c>
      <c r="C247" t="s">
        <v>566</v>
      </c>
      <c r="D247" s="35">
        <v>174417</v>
      </c>
      <c r="E247" t="s">
        <v>1828</v>
      </c>
      <c r="F247" s="35">
        <v>2260</v>
      </c>
      <c r="G247" t="s">
        <v>49</v>
      </c>
      <c r="H247" t="s">
        <v>75</v>
      </c>
      <c r="I247" t="s">
        <v>398</v>
      </c>
      <c r="J247">
        <f>VLOOKUP(D247,自助机!F:G,2,FALSE)</f>
        <v>2260</v>
      </c>
      <c r="K247" t="str">
        <f>VLOOKUP(D247,自助机!F:H,3,FALSE)</f>
        <v>2017/06/13</v>
      </c>
    </row>
    <row r="248" spans="1:11" ht="14.25" hidden="1">
      <c r="A248" s="23">
        <v>42899.429872685185</v>
      </c>
      <c r="B248" t="s">
        <v>1831</v>
      </c>
      <c r="C248" t="s">
        <v>1832</v>
      </c>
      <c r="D248" s="35">
        <v>174446</v>
      </c>
      <c r="E248" t="s">
        <v>1833</v>
      </c>
      <c r="F248" s="35">
        <v>1000</v>
      </c>
      <c r="G248" t="s">
        <v>49</v>
      </c>
      <c r="H248" t="s">
        <v>77</v>
      </c>
      <c r="I248" t="s">
        <v>398</v>
      </c>
      <c r="J248">
        <f>VLOOKUP(D248,自助机!F:G,2,FALSE)</f>
        <v>1000</v>
      </c>
      <c r="K248" t="str">
        <f>VLOOKUP(D248,自助机!F:H,3,FALSE)</f>
        <v>2017/06/13</v>
      </c>
    </row>
    <row r="249" spans="1:11" ht="14.25" hidden="1">
      <c r="A249" s="23">
        <v>42899.430844907409</v>
      </c>
      <c r="B249" t="s">
        <v>1839</v>
      </c>
      <c r="C249" t="s">
        <v>1840</v>
      </c>
      <c r="D249" s="35">
        <v>174564</v>
      </c>
      <c r="E249" t="s">
        <v>1841</v>
      </c>
      <c r="F249" s="35">
        <v>5000</v>
      </c>
      <c r="G249" t="s">
        <v>49</v>
      </c>
      <c r="H249" t="s">
        <v>77</v>
      </c>
      <c r="I249" t="s">
        <v>398</v>
      </c>
      <c r="J249">
        <f>VLOOKUP(D249,自助机!F:G,2,FALSE)</f>
        <v>5000</v>
      </c>
      <c r="K249" t="str">
        <f>VLOOKUP(D249,自助机!F:H,3,FALSE)</f>
        <v>2017/06/13</v>
      </c>
    </row>
    <row r="250" spans="1:11" ht="14.25" hidden="1">
      <c r="A250" s="23">
        <v>42899.430925925924</v>
      </c>
      <c r="B250" t="s">
        <v>492</v>
      </c>
      <c r="C250" t="s">
        <v>493</v>
      </c>
      <c r="D250" s="35">
        <v>174571</v>
      </c>
      <c r="E250" t="s">
        <v>1836</v>
      </c>
      <c r="F250" s="35">
        <v>1000</v>
      </c>
      <c r="G250" t="s">
        <v>49</v>
      </c>
      <c r="H250" t="s">
        <v>65</v>
      </c>
      <c r="I250" t="s">
        <v>398</v>
      </c>
      <c r="J250">
        <f>VLOOKUP(D250,自助机!F:G,2,FALSE)</f>
        <v>1000</v>
      </c>
      <c r="K250" t="str">
        <f>VLOOKUP(D250,自助机!F:H,3,FALSE)</f>
        <v>2017/06/13</v>
      </c>
    </row>
    <row r="251" spans="1:11" ht="14.25" hidden="1">
      <c r="A251" s="23">
        <v>42899.431423611109</v>
      </c>
      <c r="B251" t="s">
        <v>1844</v>
      </c>
      <c r="C251" t="s">
        <v>1845</v>
      </c>
      <c r="D251" s="35">
        <v>174606</v>
      </c>
      <c r="E251" t="s">
        <v>1846</v>
      </c>
      <c r="F251" s="35">
        <v>400</v>
      </c>
      <c r="G251" t="s">
        <v>49</v>
      </c>
      <c r="H251" t="s">
        <v>186</v>
      </c>
      <c r="I251" t="s">
        <v>398</v>
      </c>
      <c r="J251">
        <f>VLOOKUP(D251,自助机!F:G,2,FALSE)</f>
        <v>400</v>
      </c>
      <c r="K251" t="str">
        <f>VLOOKUP(D251,自助机!F:H,3,FALSE)</f>
        <v>2017/06/13</v>
      </c>
    </row>
    <row r="252" spans="1:11" ht="14.25" hidden="1">
      <c r="A252" s="23">
        <v>42899.432106481479</v>
      </c>
      <c r="B252" t="s">
        <v>1849</v>
      </c>
      <c r="C252" t="s">
        <v>1850</v>
      </c>
      <c r="D252" s="35">
        <v>174671</v>
      </c>
      <c r="E252" t="s">
        <v>1851</v>
      </c>
      <c r="F252" s="35">
        <v>200</v>
      </c>
      <c r="G252" t="s">
        <v>49</v>
      </c>
      <c r="H252" t="s">
        <v>78</v>
      </c>
      <c r="I252" t="s">
        <v>398</v>
      </c>
      <c r="J252">
        <f>VLOOKUP(D252,自助机!F:G,2,FALSE)</f>
        <v>200</v>
      </c>
      <c r="K252" t="str">
        <f>VLOOKUP(D252,自助机!F:H,3,FALSE)</f>
        <v>2017/06/13</v>
      </c>
    </row>
    <row r="253" spans="1:11" ht="14.25" hidden="1">
      <c r="A253" s="23">
        <v>42899.432523148149</v>
      </c>
      <c r="B253" t="s">
        <v>1854</v>
      </c>
      <c r="C253" t="s">
        <v>1855</v>
      </c>
      <c r="D253" s="35">
        <v>174706</v>
      </c>
      <c r="E253" t="s">
        <v>1856</v>
      </c>
      <c r="F253" s="35">
        <v>1000</v>
      </c>
      <c r="G253" t="s">
        <v>49</v>
      </c>
      <c r="H253" t="s">
        <v>82</v>
      </c>
      <c r="I253" t="s">
        <v>398</v>
      </c>
      <c r="J253">
        <f>VLOOKUP(D253,自助机!F:G,2,FALSE)</f>
        <v>1000</v>
      </c>
      <c r="K253" t="str">
        <f>VLOOKUP(D253,自助机!F:H,3,FALSE)</f>
        <v>2017/06/13</v>
      </c>
    </row>
    <row r="254" spans="1:11" ht="14.25" hidden="1">
      <c r="A254" s="23">
        <v>42899.433321759258</v>
      </c>
      <c r="B254" t="s">
        <v>215</v>
      </c>
      <c r="C254" t="s">
        <v>216</v>
      </c>
      <c r="D254" s="35">
        <v>174786</v>
      </c>
      <c r="E254" t="s">
        <v>1859</v>
      </c>
      <c r="F254" s="35">
        <v>534</v>
      </c>
      <c r="G254" t="s">
        <v>49</v>
      </c>
      <c r="H254" t="s">
        <v>77</v>
      </c>
      <c r="I254" t="s">
        <v>398</v>
      </c>
      <c r="J254">
        <f>VLOOKUP(D254,自助机!F:G,2,FALSE)</f>
        <v>534</v>
      </c>
      <c r="K254" t="str">
        <f>VLOOKUP(D254,自助机!F:H,3,FALSE)</f>
        <v>2017/06/13</v>
      </c>
    </row>
    <row r="255" spans="1:11" ht="14.25" hidden="1">
      <c r="A255" s="23">
        <v>42899.433645833335</v>
      </c>
      <c r="B255" t="s">
        <v>1862</v>
      </c>
      <c r="C255" t="s">
        <v>1863</v>
      </c>
      <c r="D255" s="35">
        <v>174827</v>
      </c>
      <c r="E255" t="s">
        <v>1864</v>
      </c>
      <c r="F255" s="35">
        <v>300</v>
      </c>
      <c r="G255" t="s">
        <v>49</v>
      </c>
      <c r="H255" t="s">
        <v>163</v>
      </c>
      <c r="I255" t="s">
        <v>398</v>
      </c>
      <c r="J255">
        <f>VLOOKUP(D255,自助机!F:G,2,FALSE)</f>
        <v>300</v>
      </c>
      <c r="K255" t="str">
        <f>VLOOKUP(D255,自助机!F:H,3,FALSE)</f>
        <v>2017/06/13</v>
      </c>
    </row>
    <row r="256" spans="1:11" ht="14.25" hidden="1">
      <c r="A256" s="23">
        <v>42899.434305555558</v>
      </c>
      <c r="B256" t="s">
        <v>1867</v>
      </c>
      <c r="C256" t="s">
        <v>1868</v>
      </c>
      <c r="D256" s="35">
        <v>174868</v>
      </c>
      <c r="E256" t="s">
        <v>1869</v>
      </c>
      <c r="F256" s="35">
        <v>20</v>
      </c>
      <c r="G256" t="s">
        <v>49</v>
      </c>
      <c r="H256" t="s">
        <v>81</v>
      </c>
      <c r="I256" t="s">
        <v>398</v>
      </c>
      <c r="J256">
        <f>VLOOKUP(D256,自助机!F:G,2,FALSE)</f>
        <v>20</v>
      </c>
      <c r="K256" t="str">
        <f>VLOOKUP(D256,自助机!F:H,3,FALSE)</f>
        <v>2017/06/13</v>
      </c>
    </row>
    <row r="257" spans="1:11" ht="14.25" hidden="1">
      <c r="A257" s="23">
        <v>42899.43478009259</v>
      </c>
      <c r="B257" t="s">
        <v>1872</v>
      </c>
      <c r="C257" t="s">
        <v>1873</v>
      </c>
      <c r="D257" s="35">
        <v>174900</v>
      </c>
      <c r="E257" t="s">
        <v>1874</v>
      </c>
      <c r="F257" s="35">
        <v>300</v>
      </c>
      <c r="G257" t="s">
        <v>49</v>
      </c>
      <c r="H257" t="s">
        <v>75</v>
      </c>
      <c r="I257" t="s">
        <v>398</v>
      </c>
      <c r="J257">
        <f>VLOOKUP(D257,自助机!F:G,2,FALSE)</f>
        <v>300</v>
      </c>
      <c r="K257" t="str">
        <f>VLOOKUP(D257,自助机!F:H,3,FALSE)</f>
        <v>2017/06/13</v>
      </c>
    </row>
    <row r="258" spans="1:11" ht="14.25" hidden="1">
      <c r="A258" s="23">
        <v>42899.434930555559</v>
      </c>
      <c r="B258" t="s">
        <v>1781</v>
      </c>
      <c r="C258" t="s">
        <v>1782</v>
      </c>
      <c r="D258" s="35">
        <v>174911</v>
      </c>
      <c r="E258" t="s">
        <v>1884</v>
      </c>
      <c r="F258" s="35">
        <v>1800</v>
      </c>
      <c r="G258" t="s">
        <v>49</v>
      </c>
      <c r="H258" t="s">
        <v>81</v>
      </c>
      <c r="I258" t="s">
        <v>398</v>
      </c>
      <c r="J258">
        <f>VLOOKUP(D258,自助机!F:G,2,FALSE)</f>
        <v>1800</v>
      </c>
      <c r="K258" t="str">
        <f>VLOOKUP(D258,自助机!F:H,3,FALSE)</f>
        <v>2017/06/13</v>
      </c>
    </row>
    <row r="259" spans="1:11" ht="14.25" hidden="1">
      <c r="A259" s="23">
        <v>42899.434953703705</v>
      </c>
      <c r="B259" t="s">
        <v>1839</v>
      </c>
      <c r="C259" t="s">
        <v>1840</v>
      </c>
      <c r="D259" s="35">
        <v>174913</v>
      </c>
      <c r="E259" t="s">
        <v>1877</v>
      </c>
      <c r="F259" s="35">
        <v>4000</v>
      </c>
      <c r="G259" t="s">
        <v>49</v>
      </c>
      <c r="H259" t="s">
        <v>77</v>
      </c>
      <c r="I259" t="s">
        <v>398</v>
      </c>
      <c r="J259">
        <f>VLOOKUP(D259,自助机!F:G,2,FALSE)</f>
        <v>4000</v>
      </c>
      <c r="K259" t="str">
        <f>VLOOKUP(D259,自助机!F:H,3,FALSE)</f>
        <v>2017/06/13</v>
      </c>
    </row>
    <row r="260" spans="1:11" ht="14.25" hidden="1">
      <c r="A260" s="23">
        <v>42899.435081018521</v>
      </c>
      <c r="B260" t="s">
        <v>1880</v>
      </c>
      <c r="C260" t="s">
        <v>489</v>
      </c>
      <c r="D260" s="35">
        <v>174924</v>
      </c>
      <c r="E260" t="s">
        <v>1881</v>
      </c>
      <c r="F260" s="35">
        <v>100</v>
      </c>
      <c r="G260" t="s">
        <v>49</v>
      </c>
      <c r="H260" t="s">
        <v>69</v>
      </c>
      <c r="I260" t="s">
        <v>398</v>
      </c>
      <c r="J260">
        <f>VLOOKUP(D260,自助机!F:G,2,FALSE)</f>
        <v>100</v>
      </c>
      <c r="K260" t="str">
        <f>VLOOKUP(D260,自助机!F:H,3,FALSE)</f>
        <v>2017/06/13</v>
      </c>
    </row>
    <row r="261" spans="1:11" ht="14.25" hidden="1">
      <c r="A261" s="23">
        <v>42899.435706018521</v>
      </c>
      <c r="B261" t="s">
        <v>1887</v>
      </c>
      <c r="C261" t="s">
        <v>1888</v>
      </c>
      <c r="D261" s="35">
        <v>174971</v>
      </c>
      <c r="E261" t="s">
        <v>1889</v>
      </c>
      <c r="F261" s="35">
        <v>500</v>
      </c>
      <c r="G261" t="s">
        <v>49</v>
      </c>
      <c r="H261" t="s">
        <v>81</v>
      </c>
      <c r="I261" t="s">
        <v>398</v>
      </c>
      <c r="J261">
        <f>VLOOKUP(D261,自助机!F:G,2,FALSE)</f>
        <v>500</v>
      </c>
      <c r="K261" t="str">
        <f>VLOOKUP(D261,自助机!F:H,3,FALSE)</f>
        <v>2017/06/13</v>
      </c>
    </row>
    <row r="262" spans="1:11" ht="14.25" hidden="1">
      <c r="A262" s="23">
        <v>42899.435960648145</v>
      </c>
      <c r="B262" t="s">
        <v>1892</v>
      </c>
      <c r="C262" t="s">
        <v>1893</v>
      </c>
      <c r="D262" s="35">
        <v>175001</v>
      </c>
      <c r="E262" t="s">
        <v>1894</v>
      </c>
      <c r="F262" s="35">
        <v>3000</v>
      </c>
      <c r="G262" t="s">
        <v>49</v>
      </c>
      <c r="H262" t="s">
        <v>82</v>
      </c>
      <c r="I262" t="s">
        <v>398</v>
      </c>
      <c r="J262">
        <f>VLOOKUP(D262,自助机!F:G,2,FALSE)</f>
        <v>3000</v>
      </c>
      <c r="K262" t="str">
        <f>VLOOKUP(D262,自助机!F:H,3,FALSE)</f>
        <v>2017/06/13</v>
      </c>
    </row>
    <row r="263" spans="1:11" ht="14.25" hidden="1">
      <c r="A263" s="23">
        <v>42899.436909722222</v>
      </c>
      <c r="B263" t="s">
        <v>1900</v>
      </c>
      <c r="C263" t="s">
        <v>1901</v>
      </c>
      <c r="D263" s="35">
        <v>175070</v>
      </c>
      <c r="E263" t="s">
        <v>1902</v>
      </c>
      <c r="F263" s="35">
        <v>4000</v>
      </c>
      <c r="G263" t="s">
        <v>49</v>
      </c>
      <c r="H263" t="s">
        <v>75</v>
      </c>
      <c r="I263" t="s">
        <v>398</v>
      </c>
      <c r="J263">
        <f>VLOOKUP(D263,自助机!F:G,2,FALSE)</f>
        <v>4000</v>
      </c>
      <c r="K263" t="str">
        <f>VLOOKUP(D263,自助机!F:H,3,FALSE)</f>
        <v>2017/06/13</v>
      </c>
    </row>
    <row r="264" spans="1:11" ht="14.25" hidden="1">
      <c r="A264" s="23">
        <v>42899.437002314815</v>
      </c>
      <c r="B264" t="s">
        <v>1600</v>
      </c>
      <c r="C264" t="s">
        <v>1601</v>
      </c>
      <c r="D264" s="35">
        <v>175077</v>
      </c>
      <c r="E264" t="s">
        <v>1897</v>
      </c>
      <c r="F264" s="35">
        <v>100</v>
      </c>
      <c r="G264" t="s">
        <v>49</v>
      </c>
      <c r="H264" t="s">
        <v>79</v>
      </c>
      <c r="I264" t="s">
        <v>398</v>
      </c>
      <c r="J264">
        <f>VLOOKUP(D264,自助机!F:G,2,FALSE)</f>
        <v>100</v>
      </c>
      <c r="K264" t="str">
        <f>VLOOKUP(D264,自助机!F:H,3,FALSE)</f>
        <v>2017/06/13</v>
      </c>
    </row>
    <row r="265" spans="1:11" ht="14.25" hidden="1">
      <c r="A265" s="23">
        <v>42899.437824074077</v>
      </c>
      <c r="B265" t="s">
        <v>1905</v>
      </c>
      <c r="C265" t="s">
        <v>1906</v>
      </c>
      <c r="D265" s="35">
        <v>175133</v>
      </c>
      <c r="E265" t="s">
        <v>1907</v>
      </c>
      <c r="F265" s="35">
        <v>1000</v>
      </c>
      <c r="G265" t="s">
        <v>49</v>
      </c>
      <c r="H265" t="s">
        <v>162</v>
      </c>
      <c r="I265" t="s">
        <v>398</v>
      </c>
      <c r="J265">
        <f>VLOOKUP(D265,自助机!F:G,2,FALSE)</f>
        <v>1000</v>
      </c>
      <c r="K265" t="str">
        <f>VLOOKUP(D265,自助机!F:H,3,FALSE)</f>
        <v>2017/06/13</v>
      </c>
    </row>
    <row r="266" spans="1:11" ht="14.25" hidden="1">
      <c r="A266" s="23">
        <v>42899.438194444447</v>
      </c>
      <c r="B266" t="s">
        <v>1910</v>
      </c>
      <c r="C266" t="s">
        <v>1911</v>
      </c>
      <c r="D266" s="35">
        <v>175168</v>
      </c>
      <c r="E266" t="s">
        <v>1912</v>
      </c>
      <c r="F266" s="35">
        <v>20</v>
      </c>
      <c r="G266" t="s">
        <v>49</v>
      </c>
      <c r="H266" t="s">
        <v>79</v>
      </c>
      <c r="I266" t="s">
        <v>398</v>
      </c>
      <c r="J266">
        <f>VLOOKUP(D266,自助机!F:G,2,FALSE)</f>
        <v>20</v>
      </c>
      <c r="K266" t="str">
        <f>VLOOKUP(D266,自助机!F:H,3,FALSE)</f>
        <v>2017/06/13</v>
      </c>
    </row>
    <row r="267" spans="1:11" ht="14.25" hidden="1">
      <c r="A267" s="23">
        <v>42899.440706018519</v>
      </c>
      <c r="B267" t="s">
        <v>1786</v>
      </c>
      <c r="C267" t="s">
        <v>1787</v>
      </c>
      <c r="D267" s="35">
        <v>175343</v>
      </c>
      <c r="E267" t="s">
        <v>1915</v>
      </c>
      <c r="F267" s="35">
        <v>820</v>
      </c>
      <c r="G267" t="s">
        <v>49</v>
      </c>
      <c r="H267" t="s">
        <v>73</v>
      </c>
      <c r="I267" t="s">
        <v>398</v>
      </c>
      <c r="J267">
        <f>VLOOKUP(D267,自助机!F:G,2,FALSE)</f>
        <v>820</v>
      </c>
      <c r="K267" t="str">
        <f>VLOOKUP(D267,自助机!F:H,3,FALSE)</f>
        <v>2017/06/13</v>
      </c>
    </row>
    <row r="268" spans="1:11" ht="14.25" hidden="1">
      <c r="A268" s="23">
        <v>42899.440833333334</v>
      </c>
      <c r="B268" t="s">
        <v>1728</v>
      </c>
      <c r="C268" t="s">
        <v>1729</v>
      </c>
      <c r="D268" s="35">
        <v>175350</v>
      </c>
      <c r="E268" t="s">
        <v>1918</v>
      </c>
      <c r="F268" s="35">
        <v>45</v>
      </c>
      <c r="G268" t="s">
        <v>49</v>
      </c>
      <c r="H268" t="s">
        <v>77</v>
      </c>
      <c r="I268" t="s">
        <v>398</v>
      </c>
      <c r="J268">
        <f>VLOOKUP(D268,自助机!F:G,2,FALSE)</f>
        <v>45</v>
      </c>
      <c r="K268" t="str">
        <f>VLOOKUP(D268,自助机!F:H,3,FALSE)</f>
        <v>2017/06/13</v>
      </c>
    </row>
    <row r="269" spans="1:11" ht="14.25" hidden="1">
      <c r="A269" s="23">
        <v>42899.441203703704</v>
      </c>
      <c r="B269" t="s">
        <v>1921</v>
      </c>
      <c r="C269" t="s">
        <v>1922</v>
      </c>
      <c r="D269" s="35">
        <v>175379</v>
      </c>
      <c r="E269" t="s">
        <v>1923</v>
      </c>
      <c r="F269" s="35">
        <v>300</v>
      </c>
      <c r="G269" t="s">
        <v>49</v>
      </c>
      <c r="H269" t="s">
        <v>78</v>
      </c>
      <c r="I269" t="s">
        <v>398</v>
      </c>
      <c r="J269">
        <f>VLOOKUP(D269,自助机!F:G,2,FALSE)</f>
        <v>300</v>
      </c>
      <c r="K269" t="str">
        <f>VLOOKUP(D269,自助机!F:H,3,FALSE)</f>
        <v>2017/06/13</v>
      </c>
    </row>
    <row r="270" spans="1:11" ht="14.25" hidden="1">
      <c r="A270" s="23">
        <v>42899.441516203704</v>
      </c>
      <c r="B270" t="s">
        <v>1926</v>
      </c>
      <c r="C270" t="s">
        <v>1927</v>
      </c>
      <c r="D270" s="35">
        <v>175397</v>
      </c>
      <c r="E270" t="s">
        <v>1928</v>
      </c>
      <c r="F270" s="35">
        <v>2000</v>
      </c>
      <c r="G270" t="s">
        <v>49</v>
      </c>
      <c r="H270" t="s">
        <v>69</v>
      </c>
      <c r="I270" t="s">
        <v>398</v>
      </c>
      <c r="J270">
        <f>VLOOKUP(D270,自助机!F:G,2,FALSE)</f>
        <v>2000</v>
      </c>
      <c r="K270" t="str">
        <f>VLOOKUP(D270,自助机!F:H,3,FALSE)</f>
        <v>2017/06/13</v>
      </c>
    </row>
    <row r="271" spans="1:11" ht="14.25" hidden="1">
      <c r="A271" s="23">
        <v>42899.443124999998</v>
      </c>
      <c r="B271" t="s">
        <v>1934</v>
      </c>
      <c r="C271" t="s">
        <v>1935</v>
      </c>
      <c r="D271" s="35">
        <v>175559</v>
      </c>
      <c r="E271" t="s">
        <v>1936</v>
      </c>
      <c r="F271" s="35">
        <v>500</v>
      </c>
      <c r="G271" t="s">
        <v>49</v>
      </c>
      <c r="H271" t="s">
        <v>57</v>
      </c>
      <c r="I271" t="s">
        <v>398</v>
      </c>
      <c r="J271">
        <f>VLOOKUP(D271,自助机!F:G,2,FALSE)</f>
        <v>500</v>
      </c>
      <c r="K271" t="str">
        <f>VLOOKUP(D271,自助机!F:H,3,FALSE)</f>
        <v>2017/06/13</v>
      </c>
    </row>
    <row r="272" spans="1:11" ht="14.25" hidden="1">
      <c r="A272" s="23">
        <v>42899.443136574075</v>
      </c>
      <c r="B272" t="s">
        <v>1939</v>
      </c>
      <c r="C272" t="s">
        <v>1940</v>
      </c>
      <c r="D272" s="35">
        <v>175560</v>
      </c>
      <c r="E272" t="s">
        <v>1941</v>
      </c>
      <c r="F272" s="35">
        <v>700</v>
      </c>
      <c r="G272" t="s">
        <v>49</v>
      </c>
      <c r="H272" t="s">
        <v>69</v>
      </c>
      <c r="I272" t="s">
        <v>398</v>
      </c>
      <c r="J272">
        <f>VLOOKUP(D272,自助机!F:G,2,FALSE)</f>
        <v>700</v>
      </c>
      <c r="K272" t="str">
        <f>VLOOKUP(D272,自助机!F:H,3,FALSE)</f>
        <v>2017/06/13</v>
      </c>
    </row>
    <row r="273" spans="1:11" ht="14.25" hidden="1">
      <c r="A273" s="23">
        <v>42899.443240740744</v>
      </c>
      <c r="B273" t="s">
        <v>1166</v>
      </c>
      <c r="C273" t="s">
        <v>1167</v>
      </c>
      <c r="D273" s="35">
        <v>175568</v>
      </c>
      <c r="E273" t="s">
        <v>1931</v>
      </c>
      <c r="F273" s="35">
        <v>100</v>
      </c>
      <c r="G273" t="s">
        <v>49</v>
      </c>
      <c r="H273" t="s">
        <v>81</v>
      </c>
      <c r="I273" t="s">
        <v>398</v>
      </c>
      <c r="J273">
        <f>VLOOKUP(D273,自助机!F:G,2,FALSE)</f>
        <v>100</v>
      </c>
      <c r="K273" t="str">
        <f>VLOOKUP(D273,自助机!F:H,3,FALSE)</f>
        <v>2017/06/13</v>
      </c>
    </row>
    <row r="274" spans="1:11" ht="14.25" hidden="1">
      <c r="A274" s="23">
        <v>42899.443680555552</v>
      </c>
      <c r="B274" t="s">
        <v>1944</v>
      </c>
      <c r="C274" t="s">
        <v>1945</v>
      </c>
      <c r="D274" s="35">
        <v>175609</v>
      </c>
      <c r="E274" t="s">
        <v>1946</v>
      </c>
      <c r="F274" s="35">
        <v>500</v>
      </c>
      <c r="G274" t="s">
        <v>49</v>
      </c>
      <c r="H274" t="s">
        <v>79</v>
      </c>
      <c r="I274" t="s">
        <v>398</v>
      </c>
      <c r="J274">
        <f>VLOOKUP(D274,自助机!F:G,2,FALSE)</f>
        <v>500</v>
      </c>
      <c r="K274" t="str">
        <f>VLOOKUP(D274,自助机!F:H,3,FALSE)</f>
        <v>2017/06/13</v>
      </c>
    </row>
    <row r="275" spans="1:11" ht="14.25" hidden="1">
      <c r="A275" s="23">
        <v>42899.443958333337</v>
      </c>
      <c r="B275" t="s">
        <v>1949</v>
      </c>
      <c r="C275" t="s">
        <v>489</v>
      </c>
      <c r="D275" s="35">
        <v>175644</v>
      </c>
      <c r="E275" t="s">
        <v>1950</v>
      </c>
      <c r="F275" s="35">
        <v>10</v>
      </c>
      <c r="G275" t="s">
        <v>49</v>
      </c>
      <c r="H275" t="s">
        <v>57</v>
      </c>
      <c r="I275" t="s">
        <v>398</v>
      </c>
      <c r="J275">
        <f>VLOOKUP(D275,自助机!F:G,2,FALSE)</f>
        <v>10</v>
      </c>
      <c r="K275" t="str">
        <f>VLOOKUP(D275,自助机!F:H,3,FALSE)</f>
        <v>2017/06/13</v>
      </c>
    </row>
    <row r="276" spans="1:11" ht="14.25" hidden="1">
      <c r="A276" s="23">
        <v>42899.444039351853</v>
      </c>
      <c r="B276" t="s">
        <v>450</v>
      </c>
      <c r="C276" t="s">
        <v>451</v>
      </c>
      <c r="D276" s="35">
        <v>175656</v>
      </c>
      <c r="E276" t="s">
        <v>1953</v>
      </c>
      <c r="F276" s="35">
        <v>800</v>
      </c>
      <c r="G276" t="s">
        <v>49</v>
      </c>
      <c r="H276" t="s">
        <v>75</v>
      </c>
      <c r="I276" t="s">
        <v>398</v>
      </c>
      <c r="J276">
        <f>VLOOKUP(D276,自助机!F:G,2,FALSE)</f>
        <v>800</v>
      </c>
      <c r="K276" t="str">
        <f>VLOOKUP(D276,自助机!F:H,3,FALSE)</f>
        <v>2017/06/13</v>
      </c>
    </row>
    <row r="277" spans="1:11" ht="14.25" hidden="1">
      <c r="A277" s="23">
        <v>42899.44431712963</v>
      </c>
      <c r="B277" t="s">
        <v>1956</v>
      </c>
      <c r="C277" t="s">
        <v>1957</v>
      </c>
      <c r="D277" s="35">
        <v>175685</v>
      </c>
      <c r="E277" t="s">
        <v>1958</v>
      </c>
      <c r="F277" s="35">
        <v>372</v>
      </c>
      <c r="G277" t="s">
        <v>49</v>
      </c>
      <c r="H277" t="s">
        <v>63</v>
      </c>
      <c r="I277" t="s">
        <v>398</v>
      </c>
      <c r="J277">
        <f>VLOOKUP(D277,自助机!F:G,2,FALSE)</f>
        <v>372</v>
      </c>
      <c r="K277" t="str">
        <f>VLOOKUP(D277,自助机!F:H,3,FALSE)</f>
        <v>2017/06/13</v>
      </c>
    </row>
    <row r="278" spans="1:11" ht="14.25" hidden="1">
      <c r="A278" s="23">
        <v>42899.444502314815</v>
      </c>
      <c r="B278" t="s">
        <v>1961</v>
      </c>
      <c r="C278" t="s">
        <v>1962</v>
      </c>
      <c r="D278" s="35">
        <v>175707</v>
      </c>
      <c r="E278" t="s">
        <v>1963</v>
      </c>
      <c r="F278" s="35">
        <v>10</v>
      </c>
      <c r="G278" t="s">
        <v>49</v>
      </c>
      <c r="H278" t="s">
        <v>57</v>
      </c>
      <c r="I278" t="s">
        <v>398</v>
      </c>
      <c r="J278">
        <f>VLOOKUP(D278,自助机!F:G,2,FALSE)</f>
        <v>10</v>
      </c>
      <c r="K278" t="str">
        <f>VLOOKUP(D278,自助机!F:H,3,FALSE)</f>
        <v>2017/06/13</v>
      </c>
    </row>
    <row r="279" spans="1:11" ht="14.25" hidden="1">
      <c r="A279" s="23">
        <v>42899.444849537038</v>
      </c>
      <c r="B279" t="s">
        <v>1966</v>
      </c>
      <c r="C279" t="s">
        <v>1967</v>
      </c>
      <c r="D279" s="35">
        <v>175729</v>
      </c>
      <c r="E279" t="s">
        <v>1968</v>
      </c>
      <c r="F279" s="35">
        <v>2400</v>
      </c>
      <c r="G279" t="s">
        <v>49</v>
      </c>
      <c r="H279" t="s">
        <v>70</v>
      </c>
      <c r="I279" t="s">
        <v>398</v>
      </c>
      <c r="J279">
        <f>VLOOKUP(D279,自助机!F:G,2,FALSE)</f>
        <v>2400</v>
      </c>
      <c r="K279" t="str">
        <f>VLOOKUP(D279,自助机!F:H,3,FALSE)</f>
        <v>2017/06/13</v>
      </c>
    </row>
    <row r="280" spans="1:11" ht="14.25" hidden="1">
      <c r="A280" s="23">
        <v>42899.444907407407</v>
      </c>
      <c r="B280" t="s">
        <v>1971</v>
      </c>
      <c r="C280" t="s">
        <v>1972</v>
      </c>
      <c r="D280" s="35">
        <v>175732</v>
      </c>
      <c r="E280" t="s">
        <v>1973</v>
      </c>
      <c r="F280" s="35">
        <v>700</v>
      </c>
      <c r="G280" t="s">
        <v>49</v>
      </c>
      <c r="H280" t="s">
        <v>59</v>
      </c>
      <c r="I280" t="s">
        <v>398</v>
      </c>
      <c r="J280">
        <f>VLOOKUP(D280,自助机!F:G,2,FALSE)</f>
        <v>700</v>
      </c>
      <c r="K280" t="str">
        <f>VLOOKUP(D280,自助机!F:H,3,FALSE)</f>
        <v>2017/06/13</v>
      </c>
    </row>
    <row r="281" spans="1:11" ht="14.25" hidden="1">
      <c r="A281" s="23">
        <v>42899.447060185186</v>
      </c>
      <c r="B281" t="s">
        <v>1976</v>
      </c>
      <c r="C281" t="s">
        <v>1977</v>
      </c>
      <c r="D281" s="35">
        <v>175891</v>
      </c>
      <c r="E281" t="s">
        <v>1978</v>
      </c>
      <c r="F281" s="35">
        <v>1000</v>
      </c>
      <c r="G281" t="s">
        <v>49</v>
      </c>
      <c r="H281" t="s">
        <v>161</v>
      </c>
      <c r="I281" t="s">
        <v>398</v>
      </c>
      <c r="J281">
        <f>VLOOKUP(D281,自助机!F:G,2,FALSE)</f>
        <v>1000</v>
      </c>
      <c r="K281" t="str">
        <f>VLOOKUP(D281,自助机!F:H,3,FALSE)</f>
        <v>2017/06/13</v>
      </c>
    </row>
    <row r="282" spans="1:11" ht="14.25" hidden="1">
      <c r="A282" s="23">
        <v>42899.447129629632</v>
      </c>
      <c r="B282" t="s">
        <v>1981</v>
      </c>
      <c r="C282" t="s">
        <v>1982</v>
      </c>
      <c r="D282" s="35">
        <v>175896</v>
      </c>
      <c r="E282" t="s">
        <v>1983</v>
      </c>
      <c r="F282" s="35">
        <v>200</v>
      </c>
      <c r="G282" t="s">
        <v>49</v>
      </c>
      <c r="H282" t="s">
        <v>69</v>
      </c>
      <c r="I282" t="s">
        <v>398</v>
      </c>
      <c r="J282">
        <f>VLOOKUP(D282,自助机!F:G,2,FALSE)</f>
        <v>200</v>
      </c>
      <c r="K282" t="str">
        <f>VLOOKUP(D282,自助机!F:H,3,FALSE)</f>
        <v>2017/06/13</v>
      </c>
    </row>
    <row r="283" spans="1:11" ht="14.25" hidden="1">
      <c r="A283" s="23">
        <v>42899.448634259257</v>
      </c>
      <c r="B283" t="s">
        <v>1986</v>
      </c>
      <c r="C283" t="s">
        <v>1987</v>
      </c>
      <c r="D283" s="35">
        <v>175981</v>
      </c>
      <c r="E283" t="s">
        <v>1988</v>
      </c>
      <c r="F283" s="35">
        <v>2500</v>
      </c>
      <c r="G283" t="s">
        <v>49</v>
      </c>
      <c r="H283" t="s">
        <v>75</v>
      </c>
      <c r="I283" t="s">
        <v>398</v>
      </c>
      <c r="J283">
        <f>VLOOKUP(D283,自助机!F:G,2,FALSE)</f>
        <v>2500</v>
      </c>
      <c r="K283" t="str">
        <f>VLOOKUP(D283,自助机!F:H,3,FALSE)</f>
        <v>2017/06/13</v>
      </c>
    </row>
    <row r="284" spans="1:11" ht="14.25" hidden="1">
      <c r="A284" s="23">
        <v>42899.448784722219</v>
      </c>
      <c r="B284" t="s">
        <v>1991</v>
      </c>
      <c r="C284" t="s">
        <v>512</v>
      </c>
      <c r="D284" s="35">
        <v>175987</v>
      </c>
      <c r="E284" t="s">
        <v>1992</v>
      </c>
      <c r="F284" s="35">
        <v>500</v>
      </c>
      <c r="G284" t="s">
        <v>49</v>
      </c>
      <c r="H284" t="s">
        <v>78</v>
      </c>
      <c r="I284" t="s">
        <v>398</v>
      </c>
      <c r="J284">
        <f>VLOOKUP(D284,自助机!F:G,2,FALSE)</f>
        <v>500</v>
      </c>
      <c r="K284" t="str">
        <f>VLOOKUP(D284,自助机!F:H,3,FALSE)</f>
        <v>2017/06/13</v>
      </c>
    </row>
    <row r="285" spans="1:11" ht="14.25" hidden="1">
      <c r="A285" s="23">
        <v>42899.448842592596</v>
      </c>
      <c r="B285" t="s">
        <v>190</v>
      </c>
      <c r="C285" t="s">
        <v>191</v>
      </c>
      <c r="D285" s="35">
        <v>175995</v>
      </c>
      <c r="E285" t="s">
        <v>1995</v>
      </c>
      <c r="F285" s="35">
        <v>2400</v>
      </c>
      <c r="G285" t="s">
        <v>49</v>
      </c>
      <c r="H285" t="s">
        <v>70</v>
      </c>
      <c r="I285" t="s">
        <v>398</v>
      </c>
      <c r="J285">
        <f>VLOOKUP(D285,自助机!F:G,2,FALSE)</f>
        <v>2400</v>
      </c>
      <c r="K285" t="str">
        <f>VLOOKUP(D285,自助机!F:H,3,FALSE)</f>
        <v>2017/06/13</v>
      </c>
    </row>
    <row r="286" spans="1:11" ht="14.25" hidden="1">
      <c r="A286" s="23">
        <v>42899.449745370373</v>
      </c>
      <c r="B286" t="s">
        <v>1998</v>
      </c>
      <c r="C286" t="s">
        <v>1999</v>
      </c>
      <c r="D286" s="35">
        <v>176067</v>
      </c>
      <c r="E286" t="s">
        <v>2000</v>
      </c>
      <c r="F286" s="35">
        <v>30</v>
      </c>
      <c r="G286" t="s">
        <v>49</v>
      </c>
      <c r="H286" t="s">
        <v>69</v>
      </c>
      <c r="I286" t="s">
        <v>398</v>
      </c>
      <c r="J286">
        <f>VLOOKUP(D286,自助机!F:G,2,FALSE)</f>
        <v>30</v>
      </c>
      <c r="K286" t="str">
        <f>VLOOKUP(D286,自助机!F:H,3,FALSE)</f>
        <v>2017/06/13</v>
      </c>
    </row>
    <row r="287" spans="1:11" ht="14.25" hidden="1">
      <c r="A287" s="23">
        <v>42899.450532407405</v>
      </c>
      <c r="B287" t="s">
        <v>2003</v>
      </c>
      <c r="C287" t="s">
        <v>2004</v>
      </c>
      <c r="D287" s="35">
        <v>176119</v>
      </c>
      <c r="E287" t="s">
        <v>2005</v>
      </c>
      <c r="F287" s="35">
        <v>500</v>
      </c>
      <c r="G287" t="s">
        <v>49</v>
      </c>
      <c r="H287" t="s">
        <v>81</v>
      </c>
      <c r="I287" t="s">
        <v>398</v>
      </c>
      <c r="J287">
        <f>VLOOKUP(D287,自助机!F:G,2,FALSE)</f>
        <v>500</v>
      </c>
      <c r="K287" t="str">
        <f>VLOOKUP(D287,自助机!F:H,3,FALSE)</f>
        <v>2017/06/13</v>
      </c>
    </row>
    <row r="288" spans="1:11" ht="14.25" hidden="1">
      <c r="A288" s="23">
        <v>42899.450578703705</v>
      </c>
      <c r="B288" t="s">
        <v>2008</v>
      </c>
      <c r="C288" t="s">
        <v>2009</v>
      </c>
      <c r="D288" s="35">
        <v>176122</v>
      </c>
      <c r="E288" t="s">
        <v>2010</v>
      </c>
      <c r="F288" s="35">
        <v>200</v>
      </c>
      <c r="G288" t="s">
        <v>49</v>
      </c>
      <c r="H288" t="s">
        <v>69</v>
      </c>
      <c r="I288" t="s">
        <v>398</v>
      </c>
      <c r="J288">
        <f>VLOOKUP(D288,自助机!F:G,2,FALSE)</f>
        <v>200</v>
      </c>
      <c r="K288" t="str">
        <f>VLOOKUP(D288,自助机!F:H,3,FALSE)</f>
        <v>2017/06/13</v>
      </c>
    </row>
    <row r="289" spans="1:11" ht="14.25" hidden="1">
      <c r="A289" s="23">
        <v>42899.450659722221</v>
      </c>
      <c r="B289" t="s">
        <v>2013</v>
      </c>
      <c r="C289" t="s">
        <v>2014</v>
      </c>
      <c r="D289" s="35">
        <v>176130</v>
      </c>
      <c r="E289" t="s">
        <v>2015</v>
      </c>
      <c r="F289" s="35">
        <v>20</v>
      </c>
      <c r="G289" t="s">
        <v>49</v>
      </c>
      <c r="H289" t="s">
        <v>66</v>
      </c>
      <c r="I289" t="s">
        <v>398</v>
      </c>
      <c r="J289">
        <f>VLOOKUP(D289,自助机!F:G,2,FALSE)</f>
        <v>20</v>
      </c>
      <c r="K289" t="str">
        <f>VLOOKUP(D289,自助机!F:H,3,FALSE)</f>
        <v>2017/06/13</v>
      </c>
    </row>
    <row r="290" spans="1:11" ht="14.25" hidden="1">
      <c r="A290" s="23">
        <v>42899.450752314813</v>
      </c>
      <c r="B290" t="s">
        <v>2018</v>
      </c>
      <c r="C290" t="s">
        <v>2019</v>
      </c>
      <c r="D290" s="35">
        <v>176137</v>
      </c>
      <c r="E290" t="s">
        <v>2020</v>
      </c>
      <c r="F290" s="35">
        <v>1000</v>
      </c>
      <c r="G290" t="s">
        <v>49</v>
      </c>
      <c r="H290" t="s">
        <v>164</v>
      </c>
      <c r="I290" t="s">
        <v>398</v>
      </c>
      <c r="J290">
        <f>VLOOKUP(D290,自助机!F:G,2,FALSE)</f>
        <v>1000</v>
      </c>
      <c r="K290" t="str">
        <f>VLOOKUP(D290,自助机!F:H,3,FALSE)</f>
        <v>2017/06/13</v>
      </c>
    </row>
    <row r="291" spans="1:11" ht="14.25" hidden="1">
      <c r="A291" s="23">
        <v>42899.451006944444</v>
      </c>
      <c r="B291" t="s">
        <v>2023</v>
      </c>
      <c r="C291" t="s">
        <v>2024</v>
      </c>
      <c r="D291" s="35">
        <v>176162</v>
      </c>
      <c r="E291" t="s">
        <v>2025</v>
      </c>
      <c r="F291" s="35">
        <v>300</v>
      </c>
      <c r="G291" t="s">
        <v>49</v>
      </c>
      <c r="H291" t="s">
        <v>62</v>
      </c>
      <c r="I291" t="s">
        <v>398</v>
      </c>
      <c r="J291">
        <f>VLOOKUP(D291,自助机!F:G,2,FALSE)</f>
        <v>300</v>
      </c>
      <c r="K291" t="str">
        <f>VLOOKUP(D291,自助机!F:H,3,FALSE)</f>
        <v>2017/06/13</v>
      </c>
    </row>
    <row r="292" spans="1:11" ht="14.25" hidden="1">
      <c r="A292" s="23">
        <v>42899.451817129629</v>
      </c>
      <c r="B292" t="s">
        <v>2028</v>
      </c>
      <c r="C292" t="s">
        <v>2029</v>
      </c>
      <c r="D292" s="35">
        <v>176243</v>
      </c>
      <c r="E292" t="s">
        <v>2030</v>
      </c>
      <c r="F292" s="35">
        <v>1200</v>
      </c>
      <c r="G292" t="s">
        <v>49</v>
      </c>
      <c r="H292" t="s">
        <v>75</v>
      </c>
      <c r="I292" t="s">
        <v>398</v>
      </c>
      <c r="J292">
        <f>VLOOKUP(D292,自助机!F:G,2,FALSE)</f>
        <v>1200</v>
      </c>
      <c r="K292" t="str">
        <f>VLOOKUP(D292,自助机!F:H,3,FALSE)</f>
        <v>2017/06/13</v>
      </c>
    </row>
    <row r="293" spans="1:11" ht="14.25" hidden="1">
      <c r="A293" s="23">
        <v>42899.452037037037</v>
      </c>
      <c r="B293" t="s">
        <v>217</v>
      </c>
      <c r="C293" t="s">
        <v>218</v>
      </c>
      <c r="D293" s="35">
        <v>176269</v>
      </c>
      <c r="E293" t="s">
        <v>2033</v>
      </c>
      <c r="F293" s="35">
        <v>2900</v>
      </c>
      <c r="G293" t="s">
        <v>49</v>
      </c>
      <c r="H293" t="s">
        <v>70</v>
      </c>
      <c r="I293" t="s">
        <v>398</v>
      </c>
      <c r="J293">
        <f>VLOOKUP(D293,自助机!F:G,2,FALSE)</f>
        <v>2900</v>
      </c>
      <c r="K293" t="str">
        <f>VLOOKUP(D293,自助机!F:H,3,FALSE)</f>
        <v>2017/06/13</v>
      </c>
    </row>
    <row r="294" spans="1:11" ht="14.25" hidden="1">
      <c r="A294" s="23">
        <v>42899.452407407407</v>
      </c>
      <c r="B294" t="s">
        <v>1312</v>
      </c>
      <c r="C294" t="s">
        <v>1313</v>
      </c>
      <c r="D294" s="35">
        <v>176306</v>
      </c>
      <c r="E294" t="s">
        <v>2036</v>
      </c>
      <c r="F294" s="35">
        <v>500</v>
      </c>
      <c r="G294" t="s">
        <v>49</v>
      </c>
      <c r="H294" t="s">
        <v>81</v>
      </c>
      <c r="I294" t="s">
        <v>398</v>
      </c>
      <c r="J294">
        <f>VLOOKUP(D294,自助机!F:G,2,FALSE)</f>
        <v>500</v>
      </c>
      <c r="K294" t="str">
        <f>VLOOKUP(D294,自助机!F:H,3,FALSE)</f>
        <v>2017/06/13</v>
      </c>
    </row>
    <row r="295" spans="1:11" ht="14.25" hidden="1">
      <c r="A295" s="23">
        <v>42899.454004629632</v>
      </c>
      <c r="B295" t="s">
        <v>2039</v>
      </c>
      <c r="C295" t="s">
        <v>2040</v>
      </c>
      <c r="D295" s="35">
        <v>176456</v>
      </c>
      <c r="E295" t="s">
        <v>2041</v>
      </c>
      <c r="F295" s="35">
        <v>1000</v>
      </c>
      <c r="G295" t="s">
        <v>49</v>
      </c>
      <c r="H295" t="s">
        <v>164</v>
      </c>
      <c r="I295" t="s">
        <v>398</v>
      </c>
      <c r="J295">
        <f>VLOOKUP(D295,自助机!F:G,2,FALSE)</f>
        <v>1000</v>
      </c>
      <c r="K295" t="str">
        <f>VLOOKUP(D295,自助机!F:H,3,FALSE)</f>
        <v>2017/06/13</v>
      </c>
    </row>
    <row r="296" spans="1:11" ht="14.25" hidden="1">
      <c r="A296" s="23">
        <v>42899.455601851849</v>
      </c>
      <c r="B296" t="s">
        <v>2044</v>
      </c>
      <c r="C296" t="s">
        <v>2045</v>
      </c>
      <c r="D296" s="35">
        <v>176596</v>
      </c>
      <c r="E296" t="s">
        <v>2046</v>
      </c>
      <c r="F296" s="35">
        <v>500</v>
      </c>
      <c r="G296" t="s">
        <v>49</v>
      </c>
      <c r="H296" t="s">
        <v>186</v>
      </c>
      <c r="I296" t="s">
        <v>398</v>
      </c>
      <c r="J296">
        <f>VLOOKUP(D296,自助机!F:G,2,FALSE)</f>
        <v>500</v>
      </c>
      <c r="K296" t="str">
        <f>VLOOKUP(D296,自助机!F:H,3,FALSE)</f>
        <v>2017/06/13</v>
      </c>
    </row>
    <row r="297" spans="1:11" ht="14.25" hidden="1">
      <c r="A297" s="23">
        <v>42899.455914351849</v>
      </c>
      <c r="B297" t="s">
        <v>2049</v>
      </c>
      <c r="C297" t="s">
        <v>2050</v>
      </c>
      <c r="D297" s="35">
        <v>176626</v>
      </c>
      <c r="E297" t="s">
        <v>2051</v>
      </c>
      <c r="F297" s="35">
        <v>1000</v>
      </c>
      <c r="G297" t="s">
        <v>49</v>
      </c>
      <c r="H297" t="s">
        <v>81</v>
      </c>
      <c r="I297" t="s">
        <v>398</v>
      </c>
      <c r="J297">
        <f>VLOOKUP(D297,自助机!F:G,2,FALSE)</f>
        <v>1000</v>
      </c>
      <c r="K297" t="str">
        <f>VLOOKUP(D297,自助机!F:H,3,FALSE)</f>
        <v>2017/06/13</v>
      </c>
    </row>
    <row r="298" spans="1:11" ht="14.25" hidden="1">
      <c r="A298" s="23">
        <v>42899.456620370373</v>
      </c>
      <c r="B298" t="s">
        <v>1003</v>
      </c>
      <c r="C298" t="s">
        <v>1004</v>
      </c>
      <c r="D298" s="35">
        <v>176671</v>
      </c>
      <c r="E298" t="s">
        <v>2054</v>
      </c>
      <c r="F298" s="35">
        <v>2000</v>
      </c>
      <c r="G298" t="s">
        <v>49</v>
      </c>
      <c r="H298" t="s">
        <v>65</v>
      </c>
      <c r="I298" t="s">
        <v>398</v>
      </c>
      <c r="J298">
        <f>VLOOKUP(D298,自助机!F:G,2,FALSE)</f>
        <v>2000</v>
      </c>
      <c r="K298" t="str">
        <f>VLOOKUP(D298,自助机!F:H,3,FALSE)</f>
        <v>2017/06/13</v>
      </c>
    </row>
    <row r="299" spans="1:11" ht="14.25" hidden="1">
      <c r="A299" s="23">
        <v>42899.457094907404</v>
      </c>
      <c r="B299" t="s">
        <v>2057</v>
      </c>
      <c r="C299" t="s">
        <v>2058</v>
      </c>
      <c r="D299" s="35">
        <v>176707</v>
      </c>
      <c r="E299" t="s">
        <v>2059</v>
      </c>
      <c r="F299" s="35">
        <v>600</v>
      </c>
      <c r="G299" t="s">
        <v>49</v>
      </c>
      <c r="H299" t="s">
        <v>71</v>
      </c>
      <c r="I299" t="s">
        <v>398</v>
      </c>
      <c r="J299">
        <f>VLOOKUP(D299,自助机!F:G,2,FALSE)</f>
        <v>600</v>
      </c>
      <c r="K299" t="str">
        <f>VLOOKUP(D299,自助机!F:H,3,FALSE)</f>
        <v>2017/06/13</v>
      </c>
    </row>
    <row r="300" spans="1:11" ht="14.25" hidden="1">
      <c r="A300" s="23">
        <v>42899.457499999997</v>
      </c>
      <c r="B300" t="s">
        <v>2062</v>
      </c>
      <c r="C300" t="s">
        <v>2063</v>
      </c>
      <c r="D300" s="35">
        <v>176721</v>
      </c>
      <c r="E300" t="s">
        <v>2064</v>
      </c>
      <c r="F300" s="35">
        <v>1300</v>
      </c>
      <c r="G300" t="s">
        <v>49</v>
      </c>
      <c r="H300" t="s">
        <v>75</v>
      </c>
      <c r="I300" t="s">
        <v>398</v>
      </c>
      <c r="J300">
        <f>VLOOKUP(D300,自助机!F:G,2,FALSE)</f>
        <v>1300</v>
      </c>
      <c r="K300" t="str">
        <f>VLOOKUP(D300,自助机!F:H,3,FALSE)</f>
        <v>2017/06/13</v>
      </c>
    </row>
    <row r="301" spans="1:11" ht="14.25" hidden="1">
      <c r="A301" s="23">
        <v>42899.457858796297</v>
      </c>
      <c r="B301" t="s">
        <v>2067</v>
      </c>
      <c r="C301" t="s">
        <v>2068</v>
      </c>
      <c r="D301" s="35">
        <v>176739</v>
      </c>
      <c r="E301" t="s">
        <v>2069</v>
      </c>
      <c r="F301" s="35">
        <v>100</v>
      </c>
      <c r="G301" t="s">
        <v>49</v>
      </c>
      <c r="H301" t="s">
        <v>81</v>
      </c>
      <c r="I301" t="s">
        <v>398</v>
      </c>
      <c r="J301">
        <f>VLOOKUP(D301,自助机!F:G,2,FALSE)</f>
        <v>100</v>
      </c>
      <c r="K301" t="str">
        <f>VLOOKUP(D301,自助机!F:H,3,FALSE)</f>
        <v>2017/06/13</v>
      </c>
    </row>
    <row r="302" spans="1:11" ht="14.25" hidden="1">
      <c r="A302" s="23">
        <v>42899.458020833335</v>
      </c>
      <c r="B302" t="s">
        <v>2072</v>
      </c>
      <c r="C302" t="s">
        <v>2073</v>
      </c>
      <c r="D302" s="35">
        <v>176750</v>
      </c>
      <c r="E302" t="s">
        <v>2074</v>
      </c>
      <c r="F302" s="35">
        <v>20</v>
      </c>
      <c r="G302" t="s">
        <v>49</v>
      </c>
      <c r="H302" t="s">
        <v>80</v>
      </c>
      <c r="I302" t="s">
        <v>398</v>
      </c>
      <c r="J302">
        <f>VLOOKUP(D302,自助机!F:G,2,FALSE)</f>
        <v>20</v>
      </c>
      <c r="K302" t="str">
        <f>VLOOKUP(D302,自助机!F:H,3,FALSE)</f>
        <v>2017/06/13</v>
      </c>
    </row>
    <row r="303" spans="1:11" ht="14.25" hidden="1">
      <c r="A303" s="23">
        <v>42899.459236111114</v>
      </c>
      <c r="B303" t="s">
        <v>2077</v>
      </c>
      <c r="C303" t="s">
        <v>2078</v>
      </c>
      <c r="D303" s="35">
        <v>176848</v>
      </c>
      <c r="E303" t="s">
        <v>2079</v>
      </c>
      <c r="F303" s="35">
        <v>1500</v>
      </c>
      <c r="G303" t="s">
        <v>49</v>
      </c>
      <c r="H303" t="s">
        <v>153</v>
      </c>
      <c r="I303" t="s">
        <v>398</v>
      </c>
      <c r="J303">
        <f>VLOOKUP(D303,自助机!F:G,2,FALSE)</f>
        <v>1500</v>
      </c>
      <c r="K303" t="str">
        <f>VLOOKUP(D303,自助机!F:H,3,FALSE)</f>
        <v>2017/06/13</v>
      </c>
    </row>
    <row r="304" spans="1:11" ht="14.25" hidden="1">
      <c r="A304" s="23">
        <v>42899.459618055553</v>
      </c>
      <c r="B304" t="s">
        <v>2082</v>
      </c>
      <c r="C304" t="s">
        <v>2083</v>
      </c>
      <c r="D304" s="35">
        <v>176883</v>
      </c>
      <c r="E304" t="s">
        <v>2084</v>
      </c>
      <c r="F304" s="35">
        <v>462</v>
      </c>
      <c r="G304" t="s">
        <v>49</v>
      </c>
      <c r="H304" t="s">
        <v>80</v>
      </c>
      <c r="I304" t="s">
        <v>398</v>
      </c>
      <c r="J304">
        <f>VLOOKUP(D304,自助机!F:G,2,FALSE)</f>
        <v>462</v>
      </c>
      <c r="K304" t="str">
        <f>VLOOKUP(D304,自助机!F:H,3,FALSE)</f>
        <v>2017/06/13</v>
      </c>
    </row>
    <row r="305" spans="1:11" ht="14.25" hidden="1">
      <c r="A305" s="23">
        <v>42899.45994212963</v>
      </c>
      <c r="B305" t="s">
        <v>2087</v>
      </c>
      <c r="C305" t="s">
        <v>2088</v>
      </c>
      <c r="D305" s="35">
        <v>176906</v>
      </c>
      <c r="E305" t="s">
        <v>2089</v>
      </c>
      <c r="F305" s="35">
        <v>5100</v>
      </c>
      <c r="G305" t="s">
        <v>49</v>
      </c>
      <c r="H305" t="s">
        <v>161</v>
      </c>
      <c r="I305" t="s">
        <v>398</v>
      </c>
      <c r="J305">
        <f>VLOOKUP(D305,自助机!F:G,2,FALSE)</f>
        <v>5100</v>
      </c>
      <c r="K305" t="str">
        <f>VLOOKUP(D305,自助机!F:H,3,FALSE)</f>
        <v>2017/06/13</v>
      </c>
    </row>
    <row r="306" spans="1:11" ht="14.25" hidden="1">
      <c r="A306" s="23">
        <v>42899.459988425922</v>
      </c>
      <c r="B306" t="s">
        <v>2092</v>
      </c>
      <c r="C306" t="s">
        <v>2093</v>
      </c>
      <c r="D306" s="35">
        <v>176911</v>
      </c>
      <c r="E306" t="s">
        <v>2094</v>
      </c>
      <c r="F306" s="35">
        <v>600</v>
      </c>
      <c r="G306" t="s">
        <v>49</v>
      </c>
      <c r="H306" t="s">
        <v>75</v>
      </c>
      <c r="I306" t="s">
        <v>398</v>
      </c>
      <c r="J306">
        <f>VLOOKUP(D306,自助机!F:G,2,FALSE)</f>
        <v>600</v>
      </c>
      <c r="K306" t="str">
        <f>VLOOKUP(D306,自助机!F:H,3,FALSE)</f>
        <v>2017/06/13</v>
      </c>
    </row>
    <row r="307" spans="1:11" ht="14.25" hidden="1">
      <c r="A307" s="23">
        <v>42899.462152777778</v>
      </c>
      <c r="B307" t="s">
        <v>2097</v>
      </c>
      <c r="C307" t="s">
        <v>2098</v>
      </c>
      <c r="D307" s="35">
        <v>177065</v>
      </c>
      <c r="E307" t="s">
        <v>2099</v>
      </c>
      <c r="F307" s="35">
        <v>200</v>
      </c>
      <c r="G307" t="s">
        <v>49</v>
      </c>
      <c r="H307" t="s">
        <v>77</v>
      </c>
      <c r="I307" t="s">
        <v>398</v>
      </c>
      <c r="J307">
        <f>VLOOKUP(D307,自助机!F:G,2,FALSE)</f>
        <v>200</v>
      </c>
      <c r="K307" t="str">
        <f>VLOOKUP(D307,自助机!F:H,3,FALSE)</f>
        <v>2017/06/13</v>
      </c>
    </row>
    <row r="308" spans="1:11" ht="14.25" hidden="1">
      <c r="A308" s="23">
        <v>42899.463078703702</v>
      </c>
      <c r="B308" t="s">
        <v>2102</v>
      </c>
      <c r="C308" t="s">
        <v>2103</v>
      </c>
      <c r="D308" s="35">
        <v>177124</v>
      </c>
      <c r="E308" t="s">
        <v>2104</v>
      </c>
      <c r="F308" s="35">
        <v>100</v>
      </c>
      <c r="G308" t="s">
        <v>49</v>
      </c>
      <c r="H308" t="s">
        <v>71</v>
      </c>
      <c r="I308" t="s">
        <v>398</v>
      </c>
      <c r="J308">
        <f>VLOOKUP(D308,自助机!F:G,2,FALSE)</f>
        <v>100</v>
      </c>
      <c r="K308" t="str">
        <f>VLOOKUP(D308,自助机!F:H,3,FALSE)</f>
        <v>2017/06/13</v>
      </c>
    </row>
    <row r="309" spans="1:11" ht="14.25" hidden="1">
      <c r="A309" s="23">
        <v>42899.463194444441</v>
      </c>
      <c r="B309" t="s">
        <v>364</v>
      </c>
      <c r="C309" t="s">
        <v>365</v>
      </c>
      <c r="D309" s="35">
        <v>177136</v>
      </c>
      <c r="E309" t="s">
        <v>2107</v>
      </c>
      <c r="F309" s="35">
        <v>500</v>
      </c>
      <c r="G309" t="s">
        <v>49</v>
      </c>
      <c r="H309" t="s">
        <v>81</v>
      </c>
      <c r="I309" t="s">
        <v>398</v>
      </c>
      <c r="J309">
        <f>VLOOKUP(D309,自助机!F:G,2,FALSE)</f>
        <v>500</v>
      </c>
      <c r="K309" t="str">
        <f>VLOOKUP(D309,自助机!F:H,3,FALSE)</f>
        <v>2017/06/13</v>
      </c>
    </row>
    <row r="310" spans="1:11" ht="14.25" hidden="1">
      <c r="A310" s="23">
        <v>42899.463402777779</v>
      </c>
      <c r="B310" t="s">
        <v>1356</v>
      </c>
      <c r="C310" t="s">
        <v>458</v>
      </c>
      <c r="D310" s="35">
        <v>177147</v>
      </c>
      <c r="E310" t="s">
        <v>2110</v>
      </c>
      <c r="F310" s="35">
        <v>1000</v>
      </c>
      <c r="G310" t="s">
        <v>49</v>
      </c>
      <c r="H310" t="s">
        <v>60</v>
      </c>
      <c r="I310" t="s">
        <v>398</v>
      </c>
      <c r="J310">
        <f>VLOOKUP(D310,自助机!F:G,2,FALSE)</f>
        <v>1000</v>
      </c>
      <c r="K310" t="str">
        <f>VLOOKUP(D310,自助机!F:H,3,FALSE)</f>
        <v>2017/06/13</v>
      </c>
    </row>
    <row r="311" spans="1:11" ht="14.25" hidden="1">
      <c r="A311" s="23">
        <v>42899.463680555556</v>
      </c>
      <c r="B311" t="s">
        <v>2113</v>
      </c>
      <c r="C311" t="s">
        <v>2114</v>
      </c>
      <c r="D311" s="35">
        <v>177169</v>
      </c>
      <c r="E311" t="s">
        <v>2115</v>
      </c>
      <c r="F311" s="35">
        <v>2500</v>
      </c>
      <c r="G311" t="s">
        <v>49</v>
      </c>
      <c r="H311" t="s">
        <v>70</v>
      </c>
      <c r="I311" t="s">
        <v>398</v>
      </c>
      <c r="J311">
        <f>VLOOKUP(D311,自助机!F:G,2,FALSE)</f>
        <v>2500</v>
      </c>
      <c r="K311" t="str">
        <f>VLOOKUP(D311,自助机!F:H,3,FALSE)</f>
        <v>2017/06/13</v>
      </c>
    </row>
    <row r="312" spans="1:11" ht="14.25" hidden="1">
      <c r="A312" s="23">
        <v>42899.464537037034</v>
      </c>
      <c r="B312" t="s">
        <v>739</v>
      </c>
      <c r="C312" t="s">
        <v>740</v>
      </c>
      <c r="D312" s="35">
        <v>177225</v>
      </c>
      <c r="E312" t="s">
        <v>2118</v>
      </c>
      <c r="F312" s="35">
        <v>300</v>
      </c>
      <c r="G312" t="s">
        <v>49</v>
      </c>
      <c r="H312" t="s">
        <v>69</v>
      </c>
      <c r="I312" t="s">
        <v>398</v>
      </c>
      <c r="J312">
        <f>VLOOKUP(D312,自助机!F:G,2,FALSE)</f>
        <v>300</v>
      </c>
      <c r="K312" t="str">
        <f>VLOOKUP(D312,自助机!F:H,3,FALSE)</f>
        <v>2017/06/13</v>
      </c>
    </row>
    <row r="313" spans="1:11" ht="14.25" hidden="1">
      <c r="A313" s="23">
        <v>42899.464618055557</v>
      </c>
      <c r="B313" t="s">
        <v>2121</v>
      </c>
      <c r="C313" t="s">
        <v>2122</v>
      </c>
      <c r="D313" s="35">
        <v>177229</v>
      </c>
      <c r="E313" t="s">
        <v>2123</v>
      </c>
      <c r="F313" s="35">
        <v>500</v>
      </c>
      <c r="G313" t="s">
        <v>49</v>
      </c>
      <c r="H313" t="s">
        <v>186</v>
      </c>
      <c r="I313" t="s">
        <v>398</v>
      </c>
      <c r="J313">
        <f>VLOOKUP(D313,自助机!F:G,2,FALSE)</f>
        <v>500</v>
      </c>
      <c r="K313" t="str">
        <f>VLOOKUP(D313,自助机!F:H,3,FALSE)</f>
        <v>2017/06/13</v>
      </c>
    </row>
    <row r="314" spans="1:11" ht="14.25" hidden="1">
      <c r="A314" s="23">
        <v>42899.465312499997</v>
      </c>
      <c r="B314" t="s">
        <v>650</v>
      </c>
      <c r="C314" t="s">
        <v>651</v>
      </c>
      <c r="D314" s="35">
        <v>177296</v>
      </c>
      <c r="E314" t="s">
        <v>2126</v>
      </c>
      <c r="F314" s="35">
        <v>500</v>
      </c>
      <c r="G314" t="s">
        <v>49</v>
      </c>
      <c r="H314" t="s">
        <v>81</v>
      </c>
      <c r="I314" t="s">
        <v>398</v>
      </c>
      <c r="J314">
        <f>VLOOKUP(D314,自助机!F:G,2,FALSE)</f>
        <v>500</v>
      </c>
      <c r="K314" t="str">
        <f>VLOOKUP(D314,自助机!F:H,3,FALSE)</f>
        <v>2017/06/13</v>
      </c>
    </row>
    <row r="315" spans="1:11" ht="14.25" hidden="1">
      <c r="A315" s="23">
        <v>42899.465914351851</v>
      </c>
      <c r="B315" t="s">
        <v>2129</v>
      </c>
      <c r="C315" t="s">
        <v>2130</v>
      </c>
      <c r="D315" s="35">
        <v>177337</v>
      </c>
      <c r="E315" t="s">
        <v>2131</v>
      </c>
      <c r="F315" s="35">
        <v>10</v>
      </c>
      <c r="G315" t="s">
        <v>49</v>
      </c>
      <c r="H315" t="s">
        <v>57</v>
      </c>
      <c r="I315" t="s">
        <v>398</v>
      </c>
      <c r="J315">
        <f>VLOOKUP(D315,自助机!F:G,2,FALSE)</f>
        <v>10</v>
      </c>
      <c r="K315" t="str">
        <f>VLOOKUP(D315,自助机!F:H,3,FALSE)</f>
        <v>2017/06/13</v>
      </c>
    </row>
    <row r="316" spans="1:11" ht="14.25" hidden="1">
      <c r="A316" s="23">
        <v>42899.466273148151</v>
      </c>
      <c r="B316" t="s">
        <v>1971</v>
      </c>
      <c r="C316" t="s">
        <v>1972</v>
      </c>
      <c r="D316" s="35">
        <v>177370</v>
      </c>
      <c r="E316" t="s">
        <v>2134</v>
      </c>
      <c r="F316" s="35">
        <v>500</v>
      </c>
      <c r="G316" t="s">
        <v>49</v>
      </c>
      <c r="H316" t="s">
        <v>67</v>
      </c>
      <c r="I316" t="s">
        <v>398</v>
      </c>
      <c r="J316">
        <f>VLOOKUP(D316,自助机!F:G,2,FALSE)</f>
        <v>500</v>
      </c>
      <c r="K316" t="str">
        <f>VLOOKUP(D316,自助机!F:H,3,FALSE)</f>
        <v>2017/06/13</v>
      </c>
    </row>
    <row r="317" spans="1:11" ht="14.25" hidden="1">
      <c r="A317" s="23">
        <v>42899.46675925926</v>
      </c>
      <c r="B317" t="s">
        <v>192</v>
      </c>
      <c r="C317" t="s">
        <v>193</v>
      </c>
      <c r="D317" s="35">
        <v>177403</v>
      </c>
      <c r="E317" t="s">
        <v>2137</v>
      </c>
      <c r="F317" s="35">
        <v>100</v>
      </c>
      <c r="G317" t="s">
        <v>49</v>
      </c>
      <c r="H317" t="s">
        <v>71</v>
      </c>
      <c r="I317" t="s">
        <v>398</v>
      </c>
      <c r="J317">
        <f>VLOOKUP(D317,自助机!F:G,2,FALSE)</f>
        <v>100</v>
      </c>
      <c r="K317" t="str">
        <f>VLOOKUP(D317,自助机!F:H,3,FALSE)</f>
        <v>2017/06/13</v>
      </c>
    </row>
    <row r="318" spans="1:11" ht="14.25" hidden="1">
      <c r="A318" s="23">
        <v>42899.467499999999</v>
      </c>
      <c r="B318" t="s">
        <v>2140</v>
      </c>
      <c r="C318" t="s">
        <v>2141</v>
      </c>
      <c r="D318" s="35">
        <v>177447</v>
      </c>
      <c r="E318" t="s">
        <v>2142</v>
      </c>
      <c r="F318" s="35">
        <v>1700</v>
      </c>
      <c r="G318" t="s">
        <v>49</v>
      </c>
      <c r="H318" t="s">
        <v>75</v>
      </c>
      <c r="I318" t="s">
        <v>398</v>
      </c>
      <c r="J318">
        <f>VLOOKUP(D318,自助机!F:G,2,FALSE)</f>
        <v>1700</v>
      </c>
      <c r="K318" t="str">
        <f>VLOOKUP(D318,自助机!F:H,3,FALSE)</f>
        <v>2017/06/13</v>
      </c>
    </row>
    <row r="319" spans="1:11" ht="14.25" hidden="1">
      <c r="A319" s="23">
        <v>42899.467627314814</v>
      </c>
      <c r="B319" t="s">
        <v>2145</v>
      </c>
      <c r="C319" t="s">
        <v>2146</v>
      </c>
      <c r="D319" s="35">
        <v>177448</v>
      </c>
      <c r="E319" t="s">
        <v>2147</v>
      </c>
      <c r="F319" s="35">
        <v>1000</v>
      </c>
      <c r="G319" t="s">
        <v>49</v>
      </c>
      <c r="H319" t="s">
        <v>67</v>
      </c>
      <c r="I319" t="s">
        <v>398</v>
      </c>
      <c r="J319">
        <f>VLOOKUP(D319,自助机!F:G,2,FALSE)</f>
        <v>1000</v>
      </c>
      <c r="K319" t="str">
        <f>VLOOKUP(D319,自助机!F:H,3,FALSE)</f>
        <v>2017/06/13</v>
      </c>
    </row>
    <row r="320" spans="1:11" ht="14.25" hidden="1">
      <c r="A320" s="23">
        <v>42899.468078703707</v>
      </c>
      <c r="B320" t="s">
        <v>1635</v>
      </c>
      <c r="C320" t="s">
        <v>1636</v>
      </c>
      <c r="D320" s="35">
        <v>177488</v>
      </c>
      <c r="E320" t="s">
        <v>2150</v>
      </c>
      <c r="F320" s="35">
        <v>1500</v>
      </c>
      <c r="G320" t="s">
        <v>49</v>
      </c>
      <c r="H320" t="s">
        <v>81</v>
      </c>
      <c r="I320" t="s">
        <v>398</v>
      </c>
      <c r="J320">
        <f>VLOOKUP(D320,自助机!F:G,2,FALSE)</f>
        <v>1500</v>
      </c>
      <c r="K320" t="str">
        <f>VLOOKUP(D320,自助机!F:H,3,FALSE)</f>
        <v>2017/06/13</v>
      </c>
    </row>
    <row r="321" spans="1:11" ht="14.25" hidden="1">
      <c r="A321" s="23">
        <v>42899.468287037038</v>
      </c>
      <c r="B321" t="s">
        <v>2158</v>
      </c>
      <c r="C321" t="s">
        <v>2159</v>
      </c>
      <c r="D321" s="35">
        <v>177506</v>
      </c>
      <c r="E321" t="s">
        <v>2160</v>
      </c>
      <c r="F321" s="35">
        <v>700</v>
      </c>
      <c r="G321" t="s">
        <v>49</v>
      </c>
      <c r="H321" t="s">
        <v>62</v>
      </c>
      <c r="I321" t="s">
        <v>398</v>
      </c>
      <c r="J321">
        <f>VLOOKUP(D321,自助机!F:G,2,FALSE)</f>
        <v>700</v>
      </c>
      <c r="K321" t="str">
        <f>VLOOKUP(D321,自助机!F:H,3,FALSE)</f>
        <v>2017/06/13</v>
      </c>
    </row>
    <row r="322" spans="1:11" ht="14.25" hidden="1">
      <c r="A322" s="23">
        <v>42899.468333333331</v>
      </c>
      <c r="B322" t="s">
        <v>2153</v>
      </c>
      <c r="C322" t="s">
        <v>2154</v>
      </c>
      <c r="D322" s="35">
        <v>177507</v>
      </c>
      <c r="E322" t="s">
        <v>2155</v>
      </c>
      <c r="F322" s="35">
        <v>2000</v>
      </c>
      <c r="G322" t="s">
        <v>49</v>
      </c>
      <c r="H322" t="s">
        <v>77</v>
      </c>
      <c r="I322" t="s">
        <v>398</v>
      </c>
      <c r="J322">
        <f>VLOOKUP(D322,自助机!F:G,2,FALSE)</f>
        <v>2000</v>
      </c>
      <c r="K322" t="str">
        <f>VLOOKUP(D322,自助机!F:H,3,FALSE)</f>
        <v>2017/06/13</v>
      </c>
    </row>
    <row r="323" spans="1:11" ht="14.25" hidden="1">
      <c r="A323" s="23">
        <v>42899.468761574077</v>
      </c>
      <c r="B323" t="s">
        <v>2163</v>
      </c>
      <c r="C323" t="s">
        <v>574</v>
      </c>
      <c r="D323" s="35">
        <v>177538</v>
      </c>
      <c r="E323" t="s">
        <v>2164</v>
      </c>
      <c r="F323" s="35">
        <v>1000</v>
      </c>
      <c r="G323" t="s">
        <v>49</v>
      </c>
      <c r="H323" t="s">
        <v>81</v>
      </c>
      <c r="I323" t="s">
        <v>398</v>
      </c>
      <c r="J323">
        <f>VLOOKUP(D323,自助机!F:G,2,FALSE)</f>
        <v>1000</v>
      </c>
      <c r="K323" t="str">
        <f>VLOOKUP(D323,自助机!F:H,3,FALSE)</f>
        <v>2017/06/13</v>
      </c>
    </row>
    <row r="324" spans="1:11" ht="14.25" hidden="1">
      <c r="A324" s="23">
        <v>42899.469699074078</v>
      </c>
      <c r="B324" t="s">
        <v>2129</v>
      </c>
      <c r="C324" t="s">
        <v>2130</v>
      </c>
      <c r="D324" s="35">
        <v>177597</v>
      </c>
      <c r="E324" t="s">
        <v>2167</v>
      </c>
      <c r="F324" s="35">
        <v>300</v>
      </c>
      <c r="G324" t="s">
        <v>49</v>
      </c>
      <c r="H324" t="s">
        <v>73</v>
      </c>
      <c r="I324" t="s">
        <v>398</v>
      </c>
      <c r="J324">
        <f>VLOOKUP(D324,自助机!F:G,2,FALSE)</f>
        <v>300</v>
      </c>
      <c r="K324" t="str">
        <f>VLOOKUP(D324,自助机!F:H,3,FALSE)</f>
        <v>2017/06/13</v>
      </c>
    </row>
    <row r="325" spans="1:11" ht="14.25" hidden="1">
      <c r="A325" s="23">
        <v>42899.469756944447</v>
      </c>
      <c r="B325" t="s">
        <v>2170</v>
      </c>
      <c r="C325" t="s">
        <v>2171</v>
      </c>
      <c r="D325" s="35">
        <v>177600</v>
      </c>
      <c r="E325" t="s">
        <v>2172</v>
      </c>
      <c r="F325" s="35">
        <v>1000</v>
      </c>
      <c r="G325" t="s">
        <v>49</v>
      </c>
      <c r="H325" t="s">
        <v>69</v>
      </c>
      <c r="I325" t="s">
        <v>398</v>
      </c>
      <c r="J325">
        <f>VLOOKUP(D325,自助机!F:G,2,FALSE)</f>
        <v>1000</v>
      </c>
      <c r="K325" t="str">
        <f>VLOOKUP(D325,自助机!F:H,3,FALSE)</f>
        <v>2017/06/13</v>
      </c>
    </row>
    <row r="326" spans="1:11" ht="14.25" hidden="1">
      <c r="A326" s="23">
        <v>42899.470949074072</v>
      </c>
      <c r="B326" t="s">
        <v>2175</v>
      </c>
      <c r="C326" t="s">
        <v>2176</v>
      </c>
      <c r="D326" s="35">
        <v>177669</v>
      </c>
      <c r="E326" t="s">
        <v>2177</v>
      </c>
      <c r="F326" s="35">
        <v>265</v>
      </c>
      <c r="G326" t="s">
        <v>49</v>
      </c>
      <c r="H326" t="s">
        <v>164</v>
      </c>
      <c r="I326" t="s">
        <v>398</v>
      </c>
      <c r="J326">
        <f>VLOOKUP(D326,自助机!F:G,2,FALSE)</f>
        <v>265</v>
      </c>
      <c r="K326" t="str">
        <f>VLOOKUP(D326,自助机!F:H,3,FALSE)</f>
        <v>2017/06/13</v>
      </c>
    </row>
    <row r="327" spans="1:11" ht="14.25" hidden="1">
      <c r="A327" s="23">
        <v>42899.471238425926</v>
      </c>
      <c r="B327" t="s">
        <v>2180</v>
      </c>
      <c r="C327" t="s">
        <v>2181</v>
      </c>
      <c r="D327" s="35">
        <v>177683</v>
      </c>
      <c r="E327" t="s">
        <v>2182</v>
      </c>
      <c r="F327" s="35">
        <v>1000</v>
      </c>
      <c r="G327" t="s">
        <v>49</v>
      </c>
      <c r="H327" t="s">
        <v>69</v>
      </c>
      <c r="I327" t="s">
        <v>398</v>
      </c>
      <c r="J327">
        <f>VLOOKUP(D327,自助机!F:G,2,FALSE)</f>
        <v>1000</v>
      </c>
      <c r="K327" t="str">
        <f>VLOOKUP(D327,自助机!F:H,3,FALSE)</f>
        <v>2017/06/13</v>
      </c>
    </row>
    <row r="328" spans="1:11" ht="14.25" hidden="1">
      <c r="A328" s="23">
        <v>42899.471689814818</v>
      </c>
      <c r="B328" t="s">
        <v>2185</v>
      </c>
      <c r="C328" t="s">
        <v>2186</v>
      </c>
      <c r="D328" s="35">
        <v>177708</v>
      </c>
      <c r="E328" t="s">
        <v>2187</v>
      </c>
      <c r="F328" s="35">
        <v>2000</v>
      </c>
      <c r="G328" t="s">
        <v>49</v>
      </c>
      <c r="H328" t="s">
        <v>61</v>
      </c>
      <c r="I328" t="s">
        <v>398</v>
      </c>
      <c r="J328">
        <f>VLOOKUP(D328,自助机!F:G,2,FALSE)</f>
        <v>2000</v>
      </c>
      <c r="K328" t="str">
        <f>VLOOKUP(D328,自助机!F:H,3,FALSE)</f>
        <v>2017/06/13</v>
      </c>
    </row>
    <row r="329" spans="1:11" ht="14.25" hidden="1">
      <c r="A329" s="23">
        <v>42899.472905092596</v>
      </c>
      <c r="B329" t="s">
        <v>2190</v>
      </c>
      <c r="C329" t="s">
        <v>2191</v>
      </c>
      <c r="D329" s="35">
        <v>177794</v>
      </c>
      <c r="E329" t="s">
        <v>2192</v>
      </c>
      <c r="F329" s="35">
        <v>100</v>
      </c>
      <c r="G329" t="s">
        <v>49</v>
      </c>
      <c r="H329" t="s">
        <v>186</v>
      </c>
      <c r="I329" t="s">
        <v>398</v>
      </c>
      <c r="J329">
        <f>VLOOKUP(D329,自助机!F:G,2,FALSE)</f>
        <v>100</v>
      </c>
      <c r="K329" t="str">
        <f>VLOOKUP(D329,自助机!F:H,3,FALSE)</f>
        <v>2017/06/13</v>
      </c>
    </row>
    <row r="330" spans="1:11" ht="14.25" hidden="1">
      <c r="A330" s="23">
        <v>42899.473553240743</v>
      </c>
      <c r="B330" t="s">
        <v>2195</v>
      </c>
      <c r="C330" t="s">
        <v>2196</v>
      </c>
      <c r="D330" s="35">
        <v>177844</v>
      </c>
      <c r="E330" t="s">
        <v>2197</v>
      </c>
      <c r="F330" s="35">
        <v>500</v>
      </c>
      <c r="G330" t="s">
        <v>49</v>
      </c>
      <c r="H330" t="s">
        <v>161</v>
      </c>
      <c r="I330" t="s">
        <v>398</v>
      </c>
      <c r="J330">
        <f>VLOOKUP(D330,自助机!F:G,2,FALSE)</f>
        <v>500</v>
      </c>
      <c r="K330" t="str">
        <f>VLOOKUP(D330,自助机!F:H,3,FALSE)</f>
        <v>2017/06/13</v>
      </c>
    </row>
    <row r="331" spans="1:11" ht="14.25" hidden="1">
      <c r="A331" s="23">
        <v>42899.473923611113</v>
      </c>
      <c r="B331" t="s">
        <v>2200</v>
      </c>
      <c r="C331" t="s">
        <v>2201</v>
      </c>
      <c r="D331" s="35">
        <v>177867</v>
      </c>
      <c r="E331" t="s">
        <v>2202</v>
      </c>
      <c r="F331" s="35">
        <v>500</v>
      </c>
      <c r="G331" t="s">
        <v>49</v>
      </c>
      <c r="H331" t="s">
        <v>58</v>
      </c>
      <c r="I331" t="s">
        <v>398</v>
      </c>
      <c r="J331">
        <f>VLOOKUP(D331,自助机!F:G,2,FALSE)</f>
        <v>500</v>
      </c>
      <c r="K331" t="str">
        <f>VLOOKUP(D331,自助机!F:H,3,FALSE)</f>
        <v>2017/06/13</v>
      </c>
    </row>
    <row r="332" spans="1:11" ht="14.25" hidden="1">
      <c r="A332" s="23">
        <v>42899.475011574075</v>
      </c>
      <c r="B332" t="s">
        <v>2205</v>
      </c>
      <c r="C332" t="s">
        <v>2206</v>
      </c>
      <c r="D332" s="35">
        <v>177933</v>
      </c>
      <c r="E332" t="s">
        <v>2207</v>
      </c>
      <c r="F332" s="35">
        <v>100</v>
      </c>
      <c r="G332" t="s">
        <v>49</v>
      </c>
      <c r="H332" t="s">
        <v>77</v>
      </c>
      <c r="I332" t="s">
        <v>398</v>
      </c>
      <c r="J332">
        <f>VLOOKUP(D332,自助机!F:G,2,FALSE)</f>
        <v>100</v>
      </c>
      <c r="K332" t="str">
        <f>VLOOKUP(D332,自助机!F:H,3,FALSE)</f>
        <v>2017/06/13</v>
      </c>
    </row>
    <row r="333" spans="1:11" ht="14.25" hidden="1">
      <c r="A333" s="23">
        <v>42899.476388888892</v>
      </c>
      <c r="B333" t="s">
        <v>2210</v>
      </c>
      <c r="C333" t="s">
        <v>2211</v>
      </c>
      <c r="D333" s="35">
        <v>178016</v>
      </c>
      <c r="E333" t="s">
        <v>2212</v>
      </c>
      <c r="F333" s="35">
        <v>400</v>
      </c>
      <c r="G333" t="s">
        <v>49</v>
      </c>
      <c r="H333" t="s">
        <v>164</v>
      </c>
      <c r="I333" t="s">
        <v>398</v>
      </c>
      <c r="J333">
        <f>VLOOKUP(D333,自助机!F:G,2,FALSE)</f>
        <v>400</v>
      </c>
      <c r="K333" t="str">
        <f>VLOOKUP(D333,自助机!F:H,3,FALSE)</f>
        <v>2017/06/13</v>
      </c>
    </row>
    <row r="334" spans="1:11" ht="14.25" hidden="1">
      <c r="A334" s="23">
        <v>42899.476712962962</v>
      </c>
      <c r="B334" t="s">
        <v>2215</v>
      </c>
      <c r="C334" t="s">
        <v>2216</v>
      </c>
      <c r="D334" s="35">
        <v>178038</v>
      </c>
      <c r="E334" t="s">
        <v>2217</v>
      </c>
      <c r="F334" s="35">
        <v>300</v>
      </c>
      <c r="G334" t="s">
        <v>49</v>
      </c>
      <c r="H334" t="s">
        <v>80</v>
      </c>
      <c r="I334" t="s">
        <v>398</v>
      </c>
      <c r="J334">
        <f>VLOOKUP(D334,自助机!F:G,2,FALSE)</f>
        <v>300</v>
      </c>
      <c r="K334" t="str">
        <f>VLOOKUP(D334,自助机!F:H,3,FALSE)</f>
        <v>2017/06/13</v>
      </c>
    </row>
    <row r="335" spans="1:11" ht="14.25" hidden="1">
      <c r="A335" s="23">
        <v>42899.477199074077</v>
      </c>
      <c r="B335" t="s">
        <v>2220</v>
      </c>
      <c r="C335" t="s">
        <v>2221</v>
      </c>
      <c r="D335" s="35">
        <v>178075</v>
      </c>
      <c r="E335" t="s">
        <v>2222</v>
      </c>
      <c r="F335" s="35">
        <v>1000</v>
      </c>
      <c r="G335" t="s">
        <v>49</v>
      </c>
      <c r="H335" t="s">
        <v>76</v>
      </c>
      <c r="I335" t="s">
        <v>398</v>
      </c>
      <c r="J335">
        <f>VLOOKUP(D335,自助机!F:G,2,FALSE)</f>
        <v>1000</v>
      </c>
      <c r="K335" t="str">
        <f>VLOOKUP(D335,自助机!F:H,3,FALSE)</f>
        <v>2017/06/13</v>
      </c>
    </row>
    <row r="336" spans="1:11" ht="14.25" hidden="1">
      <c r="A336" s="23">
        <v>42899.480879629627</v>
      </c>
      <c r="B336" t="s">
        <v>2225</v>
      </c>
      <c r="C336" t="s">
        <v>2226</v>
      </c>
      <c r="D336" s="35">
        <v>178249</v>
      </c>
      <c r="E336" t="s">
        <v>2227</v>
      </c>
      <c r="F336" s="35">
        <v>1500</v>
      </c>
      <c r="G336" t="s">
        <v>49</v>
      </c>
      <c r="H336" t="s">
        <v>77</v>
      </c>
      <c r="I336" t="s">
        <v>398</v>
      </c>
      <c r="J336">
        <f>VLOOKUP(D336,自助机!F:G,2,FALSE)</f>
        <v>1500</v>
      </c>
      <c r="K336" t="str">
        <f>VLOOKUP(D336,自助机!F:H,3,FALSE)</f>
        <v>2017/06/13</v>
      </c>
    </row>
    <row r="337" spans="1:11" ht="14.25" hidden="1">
      <c r="A337" s="23">
        <v>42899.483229166668</v>
      </c>
      <c r="B337" t="s">
        <v>2230</v>
      </c>
      <c r="C337" t="s">
        <v>2231</v>
      </c>
      <c r="D337" s="35">
        <v>178353</v>
      </c>
      <c r="E337" t="s">
        <v>2232</v>
      </c>
      <c r="F337" s="35">
        <v>4000</v>
      </c>
      <c r="G337" t="s">
        <v>49</v>
      </c>
      <c r="H337" t="s">
        <v>58</v>
      </c>
      <c r="I337" t="s">
        <v>398</v>
      </c>
      <c r="J337">
        <f>VLOOKUP(D337,自助机!F:G,2,FALSE)</f>
        <v>4000</v>
      </c>
      <c r="K337" t="str">
        <f>VLOOKUP(D337,自助机!F:H,3,FALSE)</f>
        <v>2017/06/13</v>
      </c>
    </row>
    <row r="338" spans="1:11" ht="14.25" hidden="1">
      <c r="A338" s="23">
        <v>42899.483946759261</v>
      </c>
      <c r="B338" t="s">
        <v>2235</v>
      </c>
      <c r="C338" t="s">
        <v>2236</v>
      </c>
      <c r="D338" s="35">
        <v>178391</v>
      </c>
      <c r="E338" t="s">
        <v>2237</v>
      </c>
      <c r="F338" s="35">
        <v>1000</v>
      </c>
      <c r="G338" t="s">
        <v>49</v>
      </c>
      <c r="H338" t="s">
        <v>153</v>
      </c>
      <c r="I338" t="s">
        <v>398</v>
      </c>
      <c r="J338">
        <f>VLOOKUP(D338,自助机!F:G,2,FALSE)</f>
        <v>1000</v>
      </c>
      <c r="K338" t="str">
        <f>VLOOKUP(D338,自助机!F:H,3,FALSE)</f>
        <v>2017/06/13</v>
      </c>
    </row>
    <row r="339" spans="1:11" ht="14.25" hidden="1">
      <c r="A339" s="23">
        <v>42899.486250000002</v>
      </c>
      <c r="B339" t="s">
        <v>1761</v>
      </c>
      <c r="C339" t="s">
        <v>1762</v>
      </c>
      <c r="D339" s="35">
        <v>178504</v>
      </c>
      <c r="E339" t="s">
        <v>2240</v>
      </c>
      <c r="F339" s="35">
        <v>200</v>
      </c>
      <c r="G339" t="s">
        <v>49</v>
      </c>
      <c r="H339" t="s">
        <v>79</v>
      </c>
      <c r="I339" t="s">
        <v>398</v>
      </c>
      <c r="J339">
        <f>VLOOKUP(D339,自助机!F:G,2,FALSE)</f>
        <v>200</v>
      </c>
      <c r="K339" t="str">
        <f>VLOOKUP(D339,自助机!F:H,3,FALSE)</f>
        <v>2017/06/13</v>
      </c>
    </row>
    <row r="340" spans="1:11" ht="14.25" hidden="1">
      <c r="A340" s="23">
        <v>42899.487395833334</v>
      </c>
      <c r="B340" t="s">
        <v>2243</v>
      </c>
      <c r="C340" t="s">
        <v>2244</v>
      </c>
      <c r="D340" s="35">
        <v>178564</v>
      </c>
      <c r="E340" t="s">
        <v>2245</v>
      </c>
      <c r="F340" s="35">
        <v>900</v>
      </c>
      <c r="G340" t="s">
        <v>49</v>
      </c>
      <c r="H340" t="s">
        <v>62</v>
      </c>
      <c r="I340" t="s">
        <v>398</v>
      </c>
      <c r="J340">
        <f>VLOOKUP(D340,自助机!F:G,2,FALSE)</f>
        <v>900</v>
      </c>
      <c r="K340" t="str">
        <f>VLOOKUP(D340,自助机!F:H,3,FALSE)</f>
        <v>2017/06/13</v>
      </c>
    </row>
    <row r="341" spans="1:11" ht="14.25" hidden="1">
      <c r="A341" s="23">
        <v>42899.490185185183</v>
      </c>
      <c r="B341" t="s">
        <v>2248</v>
      </c>
      <c r="C341" t="s">
        <v>2249</v>
      </c>
      <c r="D341" s="35">
        <v>178699</v>
      </c>
      <c r="E341" t="s">
        <v>2250</v>
      </c>
      <c r="F341" s="35">
        <v>166</v>
      </c>
      <c r="G341" t="s">
        <v>49</v>
      </c>
      <c r="H341" t="s">
        <v>77</v>
      </c>
      <c r="I341" t="s">
        <v>398</v>
      </c>
      <c r="J341">
        <f>VLOOKUP(D341,自助机!F:G,2,FALSE)</f>
        <v>166</v>
      </c>
      <c r="K341" t="str">
        <f>VLOOKUP(D341,自助机!F:H,3,FALSE)</f>
        <v>2017/06/13</v>
      </c>
    </row>
    <row r="342" spans="1:11" ht="14.25" hidden="1">
      <c r="A342" s="23">
        <v>42899.491712962961</v>
      </c>
      <c r="B342" t="s">
        <v>2253</v>
      </c>
      <c r="C342" t="s">
        <v>2254</v>
      </c>
      <c r="D342" s="35">
        <v>178754</v>
      </c>
      <c r="E342" t="s">
        <v>2255</v>
      </c>
      <c r="F342" s="35">
        <v>900</v>
      </c>
      <c r="G342" t="s">
        <v>49</v>
      </c>
      <c r="H342" t="s">
        <v>75</v>
      </c>
      <c r="I342" t="s">
        <v>398</v>
      </c>
      <c r="J342">
        <f>VLOOKUP(D342,自助机!F:G,2,FALSE)</f>
        <v>900</v>
      </c>
      <c r="K342" t="str">
        <f>VLOOKUP(D342,自助机!F:H,3,FALSE)</f>
        <v>2017/06/13</v>
      </c>
    </row>
    <row r="343" spans="1:11" ht="14.25" hidden="1">
      <c r="A343" s="23">
        <v>42899.492986111109</v>
      </c>
      <c r="B343" t="s">
        <v>2258</v>
      </c>
      <c r="C343" t="s">
        <v>570</v>
      </c>
      <c r="D343" s="35">
        <v>178798</v>
      </c>
      <c r="E343" t="s">
        <v>2259</v>
      </c>
      <c r="F343" s="35">
        <v>1600</v>
      </c>
      <c r="G343" t="s">
        <v>49</v>
      </c>
      <c r="H343" t="s">
        <v>75</v>
      </c>
      <c r="I343" t="s">
        <v>398</v>
      </c>
      <c r="J343">
        <f>VLOOKUP(D343,自助机!F:G,2,FALSE)</f>
        <v>1600</v>
      </c>
      <c r="K343" t="str">
        <f>VLOOKUP(D343,自助机!F:H,3,FALSE)</f>
        <v>2017/06/13</v>
      </c>
    </row>
    <row r="344" spans="1:11" ht="14.25" hidden="1">
      <c r="A344" s="23">
        <v>42899.49386574074</v>
      </c>
      <c r="B344" t="s">
        <v>2262</v>
      </c>
      <c r="C344" t="s">
        <v>2263</v>
      </c>
      <c r="D344" s="35">
        <v>178830</v>
      </c>
      <c r="E344" t="s">
        <v>2264</v>
      </c>
      <c r="F344" s="35">
        <v>1000</v>
      </c>
      <c r="G344" t="s">
        <v>49</v>
      </c>
      <c r="H344" t="s">
        <v>77</v>
      </c>
      <c r="I344" t="s">
        <v>398</v>
      </c>
      <c r="J344">
        <f>VLOOKUP(D344,自助机!F:G,2,FALSE)</f>
        <v>1000</v>
      </c>
      <c r="K344" t="str">
        <f>VLOOKUP(D344,自助机!F:H,3,FALSE)</f>
        <v>2017/06/13</v>
      </c>
    </row>
    <row r="345" spans="1:11" ht="14.25" hidden="1">
      <c r="A345" s="23">
        <v>42899.495069444441</v>
      </c>
      <c r="B345" t="s">
        <v>2267</v>
      </c>
      <c r="C345" t="s">
        <v>2268</v>
      </c>
      <c r="D345" s="35">
        <v>178869</v>
      </c>
      <c r="E345" t="s">
        <v>2269</v>
      </c>
      <c r="F345" s="35">
        <v>100</v>
      </c>
      <c r="G345" t="s">
        <v>49</v>
      </c>
      <c r="H345" t="s">
        <v>77</v>
      </c>
      <c r="I345" t="s">
        <v>398</v>
      </c>
      <c r="J345">
        <f>VLOOKUP(D345,自助机!F:G,2,FALSE)</f>
        <v>100</v>
      </c>
      <c r="K345" t="str">
        <f>VLOOKUP(D345,自助机!F:H,3,FALSE)</f>
        <v>2017/06/13</v>
      </c>
    </row>
    <row r="346" spans="1:11" ht="14.25" hidden="1">
      <c r="A346" s="23">
        <v>42899.49527777778</v>
      </c>
      <c r="B346" t="s">
        <v>2272</v>
      </c>
      <c r="C346" t="s">
        <v>2273</v>
      </c>
      <c r="D346" s="35">
        <v>178871</v>
      </c>
      <c r="E346" t="s">
        <v>2274</v>
      </c>
      <c r="F346" s="35">
        <v>500</v>
      </c>
      <c r="G346" t="s">
        <v>49</v>
      </c>
      <c r="H346" t="s">
        <v>71</v>
      </c>
      <c r="I346" t="s">
        <v>398</v>
      </c>
      <c r="J346">
        <f>VLOOKUP(D346,自助机!F:G,2,FALSE)</f>
        <v>500</v>
      </c>
      <c r="K346" t="str">
        <f>VLOOKUP(D346,自助机!F:H,3,FALSE)</f>
        <v>2017/06/13</v>
      </c>
    </row>
    <row r="347" spans="1:11" ht="14.25" hidden="1">
      <c r="A347" s="23">
        <v>42899.49560185185</v>
      </c>
      <c r="B347" t="s">
        <v>2277</v>
      </c>
      <c r="C347" t="s">
        <v>2278</v>
      </c>
      <c r="D347" s="35">
        <v>178879</v>
      </c>
      <c r="E347" t="s">
        <v>2279</v>
      </c>
      <c r="F347" s="35">
        <v>30</v>
      </c>
      <c r="G347" t="s">
        <v>49</v>
      </c>
      <c r="H347" t="s">
        <v>75</v>
      </c>
      <c r="I347" t="s">
        <v>398</v>
      </c>
      <c r="J347">
        <f>VLOOKUP(D347,自助机!F:G,2,FALSE)</f>
        <v>30</v>
      </c>
      <c r="K347" t="str">
        <f>VLOOKUP(D347,自助机!F:H,3,FALSE)</f>
        <v>2017/06/13</v>
      </c>
    </row>
    <row r="348" spans="1:11" ht="14.25" hidden="1">
      <c r="A348" s="23">
        <v>42899.496018518519</v>
      </c>
      <c r="B348" t="s">
        <v>1437</v>
      </c>
      <c r="C348" t="s">
        <v>1438</v>
      </c>
      <c r="D348" s="35">
        <v>178900</v>
      </c>
      <c r="E348" t="s">
        <v>2282</v>
      </c>
      <c r="F348" s="35">
        <v>500</v>
      </c>
      <c r="G348" t="s">
        <v>49</v>
      </c>
      <c r="H348" t="s">
        <v>61</v>
      </c>
      <c r="I348" t="s">
        <v>398</v>
      </c>
      <c r="J348">
        <f>VLOOKUP(D348,自助机!F:G,2,FALSE)</f>
        <v>500</v>
      </c>
      <c r="K348" t="str">
        <f>VLOOKUP(D348,自助机!F:H,3,FALSE)</f>
        <v>2017/06/13</v>
      </c>
    </row>
    <row r="349" spans="1:11" ht="14.25" hidden="1">
      <c r="A349" s="23">
        <v>42899.498472222222</v>
      </c>
      <c r="B349" t="s">
        <v>2285</v>
      </c>
      <c r="C349" t="s">
        <v>2286</v>
      </c>
      <c r="D349" s="35">
        <v>178977</v>
      </c>
      <c r="E349" t="s">
        <v>2287</v>
      </c>
      <c r="F349" s="35">
        <v>1200</v>
      </c>
      <c r="G349" t="s">
        <v>49</v>
      </c>
      <c r="H349" t="s">
        <v>71</v>
      </c>
      <c r="I349" t="s">
        <v>398</v>
      </c>
      <c r="J349">
        <f>VLOOKUP(D349,自助机!F:G,2,FALSE)</f>
        <v>1200</v>
      </c>
      <c r="K349" t="str">
        <f>VLOOKUP(D349,自助机!F:H,3,FALSE)</f>
        <v>2017/06/13</v>
      </c>
    </row>
    <row r="350" spans="1:11" ht="14.25" hidden="1">
      <c r="A350" s="23">
        <v>42899.498969907407</v>
      </c>
      <c r="B350" t="s">
        <v>2290</v>
      </c>
      <c r="C350" t="s">
        <v>2291</v>
      </c>
      <c r="D350" s="35">
        <v>178994</v>
      </c>
      <c r="E350" t="s">
        <v>2292</v>
      </c>
      <c r="F350" s="35">
        <v>2700</v>
      </c>
      <c r="G350" t="s">
        <v>49</v>
      </c>
      <c r="H350" t="s">
        <v>70</v>
      </c>
      <c r="I350" t="s">
        <v>398</v>
      </c>
      <c r="J350">
        <f>VLOOKUP(D350,自助机!F:G,2,FALSE)</f>
        <v>2700</v>
      </c>
      <c r="K350" t="str">
        <f>VLOOKUP(D350,自助机!F:H,3,FALSE)</f>
        <v>2017/06/13</v>
      </c>
    </row>
    <row r="351" spans="1:11" ht="14.25" hidden="1">
      <c r="A351" s="23">
        <v>42899.499907407408</v>
      </c>
      <c r="B351" t="s">
        <v>2295</v>
      </c>
      <c r="C351" t="s">
        <v>2296</v>
      </c>
      <c r="D351" s="35">
        <v>179017</v>
      </c>
      <c r="E351" t="s">
        <v>2297</v>
      </c>
      <c r="F351" s="35">
        <v>5000</v>
      </c>
      <c r="G351" t="s">
        <v>49</v>
      </c>
      <c r="H351" t="s">
        <v>81</v>
      </c>
      <c r="I351" t="s">
        <v>398</v>
      </c>
      <c r="J351">
        <f>VLOOKUP(D351,自助机!F:G,2,FALSE)</f>
        <v>5000</v>
      </c>
      <c r="K351" t="str">
        <f>VLOOKUP(D351,自助机!F:H,3,FALSE)</f>
        <v>2017/06/13</v>
      </c>
    </row>
    <row r="352" spans="1:11" ht="14.25" hidden="1">
      <c r="A352" s="23">
        <v>42899.500104166669</v>
      </c>
      <c r="B352" t="s">
        <v>2300</v>
      </c>
      <c r="C352" t="s">
        <v>2301</v>
      </c>
      <c r="D352" s="35">
        <v>179024</v>
      </c>
      <c r="E352" t="s">
        <v>2302</v>
      </c>
      <c r="F352" s="35">
        <v>450</v>
      </c>
      <c r="G352" t="s">
        <v>49</v>
      </c>
      <c r="H352" t="s">
        <v>63</v>
      </c>
      <c r="I352" t="s">
        <v>398</v>
      </c>
      <c r="J352">
        <f>VLOOKUP(D352,自助机!F:G,2,FALSE)</f>
        <v>450</v>
      </c>
      <c r="K352" t="str">
        <f>VLOOKUP(D352,自助机!F:H,3,FALSE)</f>
        <v>2017/06/13</v>
      </c>
    </row>
    <row r="353" spans="1:11" ht="14.25" hidden="1">
      <c r="A353" s="23">
        <v>42899.502372685187</v>
      </c>
      <c r="B353" t="s">
        <v>2305</v>
      </c>
      <c r="C353" t="s">
        <v>2306</v>
      </c>
      <c r="D353" s="35">
        <v>179090</v>
      </c>
      <c r="E353" t="s">
        <v>2307</v>
      </c>
      <c r="F353" s="35">
        <v>200</v>
      </c>
      <c r="G353" t="s">
        <v>49</v>
      </c>
      <c r="H353" t="s">
        <v>81</v>
      </c>
      <c r="I353" t="s">
        <v>398</v>
      </c>
      <c r="J353">
        <f>VLOOKUP(D353,自助机!F:G,2,FALSE)</f>
        <v>200</v>
      </c>
      <c r="K353" t="str">
        <f>VLOOKUP(D353,自助机!F:H,3,FALSE)</f>
        <v>2017/06/13</v>
      </c>
    </row>
    <row r="354" spans="1:11" ht="14.25" hidden="1">
      <c r="A354" s="23">
        <v>42899.502835648149</v>
      </c>
      <c r="B354" t="s">
        <v>2310</v>
      </c>
      <c r="C354" t="s">
        <v>2311</v>
      </c>
      <c r="D354" s="35">
        <v>179094</v>
      </c>
      <c r="E354" t="s">
        <v>2312</v>
      </c>
      <c r="F354" s="35">
        <v>1000</v>
      </c>
      <c r="G354" t="s">
        <v>49</v>
      </c>
      <c r="H354" t="s">
        <v>75</v>
      </c>
      <c r="I354" t="s">
        <v>398</v>
      </c>
      <c r="J354">
        <f>VLOOKUP(D354,自助机!F:G,2,FALSE)</f>
        <v>1000</v>
      </c>
      <c r="K354" t="str">
        <f>VLOOKUP(D354,自助机!F:H,3,FALSE)</f>
        <v>2017/06/13</v>
      </c>
    </row>
    <row r="355" spans="1:11" ht="14.25" hidden="1">
      <c r="A355" s="23">
        <v>42899.503148148149</v>
      </c>
      <c r="B355" t="s">
        <v>2315</v>
      </c>
      <c r="C355" t="s">
        <v>2316</v>
      </c>
      <c r="D355" s="35">
        <v>179100</v>
      </c>
      <c r="E355" t="s">
        <v>2317</v>
      </c>
      <c r="F355" s="35">
        <v>2000</v>
      </c>
      <c r="G355" t="s">
        <v>49</v>
      </c>
      <c r="H355" t="s">
        <v>60</v>
      </c>
      <c r="I355" t="s">
        <v>398</v>
      </c>
      <c r="J355">
        <f>VLOOKUP(D355,自助机!F:G,2,FALSE)</f>
        <v>2000</v>
      </c>
      <c r="K355" t="str">
        <f>VLOOKUP(D355,自助机!F:H,3,FALSE)</f>
        <v>2017/06/13</v>
      </c>
    </row>
    <row r="356" spans="1:11" ht="14.25" hidden="1">
      <c r="A356" s="23">
        <v>42899.50340277778</v>
      </c>
      <c r="B356" t="s">
        <v>270</v>
      </c>
      <c r="C356" t="s">
        <v>185</v>
      </c>
      <c r="D356" s="35">
        <v>179106</v>
      </c>
      <c r="E356" t="s">
        <v>2320</v>
      </c>
      <c r="F356" s="35">
        <v>2000</v>
      </c>
      <c r="G356" t="s">
        <v>49</v>
      </c>
      <c r="H356" t="s">
        <v>75</v>
      </c>
      <c r="I356" t="s">
        <v>398</v>
      </c>
      <c r="J356">
        <f>VLOOKUP(D356,自助机!F:G,2,FALSE)</f>
        <v>2000</v>
      </c>
      <c r="K356" t="str">
        <f>VLOOKUP(D356,自助机!F:H,3,FALSE)</f>
        <v>2017/06/13</v>
      </c>
    </row>
    <row r="357" spans="1:11" ht="14.25" hidden="1">
      <c r="A357" s="23">
        <v>42899.507349537038</v>
      </c>
      <c r="B357" t="s">
        <v>2323</v>
      </c>
      <c r="C357" t="s">
        <v>2324</v>
      </c>
      <c r="D357" s="35">
        <v>179168</v>
      </c>
      <c r="E357" t="s">
        <v>2325</v>
      </c>
      <c r="F357" s="35">
        <v>3000</v>
      </c>
      <c r="G357" t="s">
        <v>49</v>
      </c>
      <c r="H357" t="s">
        <v>70</v>
      </c>
      <c r="I357" t="s">
        <v>398</v>
      </c>
      <c r="J357">
        <f>VLOOKUP(D357,自助机!F:G,2,FALSE)</f>
        <v>3000</v>
      </c>
      <c r="K357" t="str">
        <f>VLOOKUP(D357,自助机!F:H,3,FALSE)</f>
        <v>2017/06/13</v>
      </c>
    </row>
    <row r="358" spans="1:11" ht="14.25" hidden="1">
      <c r="A358" s="23">
        <v>42899.507569444446</v>
      </c>
      <c r="B358" t="s">
        <v>1499</v>
      </c>
      <c r="C358" t="s">
        <v>1500</v>
      </c>
      <c r="D358" s="35">
        <v>179173</v>
      </c>
      <c r="E358" t="s">
        <v>2328</v>
      </c>
      <c r="F358" s="35">
        <v>900</v>
      </c>
      <c r="G358" t="s">
        <v>49</v>
      </c>
      <c r="H358" t="s">
        <v>64</v>
      </c>
      <c r="I358" t="s">
        <v>398</v>
      </c>
      <c r="J358">
        <f>VLOOKUP(D358,自助机!F:G,2,FALSE)</f>
        <v>900</v>
      </c>
      <c r="K358" t="str">
        <f>VLOOKUP(D358,自助机!F:H,3,FALSE)</f>
        <v>2017/06/13</v>
      </c>
    </row>
    <row r="359" spans="1:11" ht="14.25" hidden="1">
      <c r="A359" s="23">
        <v>42899.507893518516</v>
      </c>
      <c r="B359" t="s">
        <v>1312</v>
      </c>
      <c r="C359" t="s">
        <v>1313</v>
      </c>
      <c r="D359" s="35">
        <v>179174</v>
      </c>
      <c r="E359" t="s">
        <v>2331</v>
      </c>
      <c r="F359" s="35">
        <v>100</v>
      </c>
      <c r="G359" t="s">
        <v>49</v>
      </c>
      <c r="H359" t="s">
        <v>81</v>
      </c>
      <c r="I359" t="s">
        <v>398</v>
      </c>
      <c r="J359">
        <f>VLOOKUP(D359,自助机!F:G,2,FALSE)</f>
        <v>100</v>
      </c>
      <c r="K359" t="str">
        <f>VLOOKUP(D359,自助机!F:H,3,FALSE)</f>
        <v>2017/06/13</v>
      </c>
    </row>
    <row r="360" spans="1:11" ht="14.25" hidden="1">
      <c r="A360" s="23">
        <v>42899.513715277775</v>
      </c>
      <c r="B360" t="s">
        <v>2323</v>
      </c>
      <c r="C360" t="s">
        <v>2324</v>
      </c>
      <c r="D360" s="35">
        <v>179263</v>
      </c>
      <c r="E360" t="s">
        <v>2334</v>
      </c>
      <c r="F360" s="35">
        <v>100</v>
      </c>
      <c r="G360" t="s">
        <v>49</v>
      </c>
      <c r="H360" t="s">
        <v>75</v>
      </c>
      <c r="I360" t="s">
        <v>398</v>
      </c>
      <c r="J360">
        <f>VLOOKUP(D360,自助机!F:G,2,FALSE)</f>
        <v>100</v>
      </c>
      <c r="K360" t="str">
        <f>VLOOKUP(D360,自助机!F:H,3,FALSE)</f>
        <v>2017/06/13</v>
      </c>
    </row>
    <row r="361" spans="1:11" ht="14.25" hidden="1">
      <c r="A361" s="23">
        <v>42899.514027777775</v>
      </c>
      <c r="B361" t="s">
        <v>2337</v>
      </c>
      <c r="C361" t="s">
        <v>2338</v>
      </c>
      <c r="D361" s="35">
        <v>179274</v>
      </c>
      <c r="E361" t="s">
        <v>2339</v>
      </c>
      <c r="F361" s="35">
        <v>100</v>
      </c>
      <c r="G361" t="s">
        <v>49</v>
      </c>
      <c r="H361" t="s">
        <v>82</v>
      </c>
      <c r="I361" t="s">
        <v>398</v>
      </c>
      <c r="J361">
        <f>VLOOKUP(D361,自助机!F:G,2,FALSE)</f>
        <v>100</v>
      </c>
      <c r="K361" t="str">
        <f>VLOOKUP(D361,自助机!F:H,3,FALSE)</f>
        <v>2017/06/13</v>
      </c>
    </row>
    <row r="362" spans="1:11" ht="14.25" hidden="1">
      <c r="A362" s="23">
        <v>42899.519826388889</v>
      </c>
      <c r="B362" t="s">
        <v>2342</v>
      </c>
      <c r="C362" t="s">
        <v>2316</v>
      </c>
      <c r="D362" s="35">
        <v>179349</v>
      </c>
      <c r="E362" t="s">
        <v>2343</v>
      </c>
      <c r="F362" s="35">
        <v>800</v>
      </c>
      <c r="G362" t="s">
        <v>49</v>
      </c>
      <c r="H362" t="s">
        <v>153</v>
      </c>
      <c r="I362" t="s">
        <v>398</v>
      </c>
      <c r="J362">
        <f>VLOOKUP(D362,自助机!F:G,2,FALSE)</f>
        <v>800</v>
      </c>
      <c r="K362" t="str">
        <f>VLOOKUP(D362,自助机!F:H,3,FALSE)</f>
        <v>2017/06/13</v>
      </c>
    </row>
    <row r="363" spans="1:11" ht="14.25" hidden="1">
      <c r="A363" s="23">
        <v>42899.523240740738</v>
      </c>
      <c r="B363" t="s">
        <v>352</v>
      </c>
      <c r="C363" t="s">
        <v>353</v>
      </c>
      <c r="D363" s="35">
        <v>179369</v>
      </c>
      <c r="E363" t="s">
        <v>2346</v>
      </c>
      <c r="F363" s="35">
        <v>300</v>
      </c>
      <c r="G363" t="s">
        <v>49</v>
      </c>
      <c r="H363" t="s">
        <v>68</v>
      </c>
      <c r="I363" t="s">
        <v>398</v>
      </c>
      <c r="J363">
        <f>VLOOKUP(D363,自助机!F:G,2,FALSE)</f>
        <v>300</v>
      </c>
      <c r="K363" t="str">
        <f>VLOOKUP(D363,自助机!F:H,3,FALSE)</f>
        <v>2017/06/13</v>
      </c>
    </row>
    <row r="364" spans="1:11" ht="14.25" hidden="1">
      <c r="A364" s="23">
        <v>42899.524039351854</v>
      </c>
      <c r="B364" t="s">
        <v>2349</v>
      </c>
      <c r="C364" t="s">
        <v>2350</v>
      </c>
      <c r="D364" s="35">
        <v>179373</v>
      </c>
      <c r="E364" t="s">
        <v>2351</v>
      </c>
      <c r="F364" s="35">
        <v>1000</v>
      </c>
      <c r="G364" t="s">
        <v>49</v>
      </c>
      <c r="H364" t="s">
        <v>61</v>
      </c>
      <c r="I364" t="s">
        <v>398</v>
      </c>
      <c r="J364">
        <f>VLOOKUP(D364,自助机!F:G,2,FALSE)</f>
        <v>1000</v>
      </c>
      <c r="K364" t="str">
        <f>VLOOKUP(D364,自助机!F:H,3,FALSE)</f>
        <v>2017/06/13</v>
      </c>
    </row>
    <row r="365" spans="1:11" ht="14.25" hidden="1">
      <c r="A365" s="23">
        <v>42899.525312500002</v>
      </c>
      <c r="B365" t="s">
        <v>471</v>
      </c>
      <c r="C365" t="s">
        <v>472</v>
      </c>
      <c r="D365" s="35">
        <v>179391</v>
      </c>
      <c r="E365" t="s">
        <v>2354</v>
      </c>
      <c r="F365" s="35">
        <v>2000</v>
      </c>
      <c r="G365" t="s">
        <v>49</v>
      </c>
      <c r="H365" t="s">
        <v>75</v>
      </c>
      <c r="I365" t="s">
        <v>398</v>
      </c>
      <c r="J365">
        <f>VLOOKUP(D365,自助机!F:G,2,FALSE)</f>
        <v>2000</v>
      </c>
      <c r="K365" t="str">
        <f>VLOOKUP(D365,自助机!F:H,3,FALSE)</f>
        <v>2017/06/13</v>
      </c>
    </row>
    <row r="366" spans="1:11" ht="14.25" hidden="1">
      <c r="A366" s="23">
        <v>42899.526493055557</v>
      </c>
      <c r="B366" t="s">
        <v>2357</v>
      </c>
      <c r="C366" t="s">
        <v>2358</v>
      </c>
      <c r="D366" s="35">
        <v>179404</v>
      </c>
      <c r="E366" t="s">
        <v>2359</v>
      </c>
      <c r="F366" s="35">
        <v>250</v>
      </c>
      <c r="G366" t="s">
        <v>49</v>
      </c>
      <c r="H366" t="s">
        <v>164</v>
      </c>
      <c r="I366" t="s">
        <v>398</v>
      </c>
      <c r="J366">
        <f>VLOOKUP(D366,自助机!F:G,2,FALSE)</f>
        <v>250</v>
      </c>
      <c r="K366" t="str">
        <f>VLOOKUP(D366,自助机!F:H,3,FALSE)</f>
        <v>2017/06/13</v>
      </c>
    </row>
    <row r="367" spans="1:11" ht="14.25" hidden="1">
      <c r="A367" s="23">
        <v>42899.526678240742</v>
      </c>
      <c r="B367" t="s">
        <v>1675</v>
      </c>
      <c r="C367" t="s">
        <v>1676</v>
      </c>
      <c r="D367" s="35">
        <v>179406</v>
      </c>
      <c r="E367" t="s">
        <v>2362</v>
      </c>
      <c r="F367" s="35">
        <v>600</v>
      </c>
      <c r="G367" t="s">
        <v>49</v>
      </c>
      <c r="H367" t="s">
        <v>81</v>
      </c>
      <c r="I367" t="s">
        <v>398</v>
      </c>
      <c r="J367">
        <f>VLOOKUP(D367,自助机!F:G,2,FALSE)</f>
        <v>600</v>
      </c>
      <c r="K367" t="str">
        <f>VLOOKUP(D367,自助机!F:H,3,FALSE)</f>
        <v>2017/06/13</v>
      </c>
    </row>
    <row r="368" spans="1:11" ht="14.25" hidden="1">
      <c r="A368" s="23">
        <v>42899.529305555552</v>
      </c>
      <c r="B368" t="s">
        <v>2365</v>
      </c>
      <c r="C368" t="s">
        <v>2366</v>
      </c>
      <c r="D368" s="35">
        <v>179444</v>
      </c>
      <c r="E368" t="s">
        <v>2367</v>
      </c>
      <c r="F368" s="35">
        <v>200</v>
      </c>
      <c r="G368" t="s">
        <v>49</v>
      </c>
      <c r="H368" t="s">
        <v>165</v>
      </c>
      <c r="I368" t="s">
        <v>398</v>
      </c>
      <c r="J368">
        <f>VLOOKUP(D368,自助机!F:G,2,FALSE)</f>
        <v>200</v>
      </c>
      <c r="K368" t="str">
        <f>VLOOKUP(D368,自助机!F:H,3,FALSE)</f>
        <v>2017/06/13</v>
      </c>
    </row>
    <row r="369" spans="1:11" ht="14.25" hidden="1">
      <c r="A369" s="23">
        <v>42899.534456018519</v>
      </c>
      <c r="B369" t="s">
        <v>2370</v>
      </c>
      <c r="C369" t="s">
        <v>2371</v>
      </c>
      <c r="D369" s="35">
        <v>179481</v>
      </c>
      <c r="E369" t="s">
        <v>2372</v>
      </c>
      <c r="F369" s="35">
        <v>500</v>
      </c>
      <c r="G369" t="s">
        <v>49</v>
      </c>
      <c r="H369" t="s">
        <v>82</v>
      </c>
      <c r="I369" t="s">
        <v>398</v>
      </c>
      <c r="J369">
        <f>VLOOKUP(D369,自助机!F:G,2,FALSE)</f>
        <v>500</v>
      </c>
      <c r="K369" t="str">
        <f>VLOOKUP(D369,自助机!F:H,3,FALSE)</f>
        <v>2017/06/13</v>
      </c>
    </row>
    <row r="370" spans="1:11" ht="14.25" hidden="1">
      <c r="A370" s="23">
        <v>42899.540254629632</v>
      </c>
      <c r="B370" t="s">
        <v>2365</v>
      </c>
      <c r="C370" t="s">
        <v>2366</v>
      </c>
      <c r="D370" s="35">
        <v>179527</v>
      </c>
      <c r="E370" t="s">
        <v>2375</v>
      </c>
      <c r="F370" s="35">
        <v>100</v>
      </c>
      <c r="G370" t="s">
        <v>49</v>
      </c>
      <c r="H370" t="s">
        <v>165</v>
      </c>
      <c r="I370" t="s">
        <v>398</v>
      </c>
      <c r="J370">
        <f>VLOOKUP(D370,自助机!F:G,2,FALSE)</f>
        <v>100</v>
      </c>
      <c r="K370" t="str">
        <f>VLOOKUP(D370,自助机!F:H,3,FALSE)</f>
        <v>2017/06/13</v>
      </c>
    </row>
    <row r="371" spans="1:11" ht="14.25" hidden="1">
      <c r="A371" s="23">
        <v>42899.561111111114</v>
      </c>
      <c r="B371" t="s">
        <v>2378</v>
      </c>
      <c r="C371" t="s">
        <v>2379</v>
      </c>
      <c r="D371" s="35">
        <v>179717</v>
      </c>
      <c r="E371" t="s">
        <v>2380</v>
      </c>
      <c r="F371" s="35">
        <v>2600</v>
      </c>
      <c r="G371" t="s">
        <v>49</v>
      </c>
      <c r="H371" t="s">
        <v>164</v>
      </c>
      <c r="I371" t="s">
        <v>398</v>
      </c>
      <c r="J371">
        <f>VLOOKUP(D371,自助机!F:G,2,FALSE)</f>
        <v>2600</v>
      </c>
      <c r="K371" t="str">
        <f>VLOOKUP(D371,自助机!F:H,3,FALSE)</f>
        <v>2017/06/13</v>
      </c>
    </row>
    <row r="372" spans="1:11" ht="14.25" hidden="1">
      <c r="A372" s="23">
        <v>42899.574224537035</v>
      </c>
      <c r="B372" t="s">
        <v>2383</v>
      </c>
      <c r="C372" t="s">
        <v>2384</v>
      </c>
      <c r="D372" s="35">
        <v>179847</v>
      </c>
      <c r="E372" t="s">
        <v>2385</v>
      </c>
      <c r="F372" s="35">
        <v>600</v>
      </c>
      <c r="G372" t="s">
        <v>49</v>
      </c>
      <c r="H372" t="s">
        <v>161</v>
      </c>
      <c r="I372" t="s">
        <v>398</v>
      </c>
      <c r="J372">
        <f>VLOOKUP(D372,自助机!F:G,2,FALSE)</f>
        <v>600</v>
      </c>
      <c r="K372" t="str">
        <f>VLOOKUP(D372,自助机!F:H,3,FALSE)</f>
        <v>2017/06/13</v>
      </c>
    </row>
    <row r="373" spans="1:11" ht="14.25" hidden="1">
      <c r="A373" s="23">
        <v>42899.574930555558</v>
      </c>
      <c r="B373" t="s">
        <v>254</v>
      </c>
      <c r="C373" t="s">
        <v>255</v>
      </c>
      <c r="D373" s="35">
        <v>179859</v>
      </c>
      <c r="E373" t="s">
        <v>2388</v>
      </c>
      <c r="F373" s="35">
        <v>1000</v>
      </c>
      <c r="G373" t="s">
        <v>49</v>
      </c>
      <c r="H373" t="s">
        <v>77</v>
      </c>
      <c r="I373" t="s">
        <v>398</v>
      </c>
      <c r="J373">
        <f>VLOOKUP(D373,自助机!F:G,2,FALSE)</f>
        <v>1000</v>
      </c>
      <c r="K373" t="str">
        <f>VLOOKUP(D373,自助机!F:H,3,FALSE)</f>
        <v>2017/06/13</v>
      </c>
    </row>
    <row r="374" spans="1:11" ht="14.25" hidden="1">
      <c r="A374" s="23">
        <v>42899.579652777778</v>
      </c>
      <c r="B374" t="s">
        <v>370</v>
      </c>
      <c r="C374" t="s">
        <v>371</v>
      </c>
      <c r="D374" s="35">
        <v>179921</v>
      </c>
      <c r="E374" t="s">
        <v>2391</v>
      </c>
      <c r="F374" s="35">
        <v>500</v>
      </c>
      <c r="G374" t="s">
        <v>49</v>
      </c>
      <c r="H374" t="s">
        <v>81</v>
      </c>
      <c r="I374" t="s">
        <v>398</v>
      </c>
      <c r="J374">
        <f>VLOOKUP(D374,自助机!F:G,2,FALSE)</f>
        <v>500</v>
      </c>
      <c r="K374" t="str">
        <f>VLOOKUP(D374,自助机!F:H,3,FALSE)</f>
        <v>2017/06/13</v>
      </c>
    </row>
    <row r="375" spans="1:11" ht="14.25" hidden="1">
      <c r="A375" s="23">
        <v>42899.58121527778</v>
      </c>
      <c r="B375" t="s">
        <v>2394</v>
      </c>
      <c r="C375" t="s">
        <v>2395</v>
      </c>
      <c r="D375" s="35">
        <v>179951</v>
      </c>
      <c r="E375" t="s">
        <v>2396</v>
      </c>
      <c r="F375" s="35">
        <v>3000</v>
      </c>
      <c r="G375" t="s">
        <v>49</v>
      </c>
      <c r="H375" t="s">
        <v>75</v>
      </c>
      <c r="I375" t="s">
        <v>398</v>
      </c>
      <c r="J375">
        <f>VLOOKUP(D375,自助机!F:G,2,FALSE)</f>
        <v>3000</v>
      </c>
      <c r="K375" t="str">
        <f>VLOOKUP(D375,自助机!F:H,3,FALSE)</f>
        <v>2017/06/13</v>
      </c>
    </row>
    <row r="376" spans="1:11" ht="14.25" hidden="1">
      <c r="A376" s="23">
        <v>42899.582453703704</v>
      </c>
      <c r="B376" t="s">
        <v>2399</v>
      </c>
      <c r="C376" t="s">
        <v>2400</v>
      </c>
      <c r="D376" s="35">
        <v>179969</v>
      </c>
      <c r="E376" t="s">
        <v>2401</v>
      </c>
      <c r="F376" s="35">
        <v>2000</v>
      </c>
      <c r="G376" t="s">
        <v>49</v>
      </c>
      <c r="H376" t="s">
        <v>65</v>
      </c>
      <c r="I376" t="s">
        <v>398</v>
      </c>
      <c r="J376">
        <f>VLOOKUP(D376,自助机!F:G,2,FALSE)</f>
        <v>2000</v>
      </c>
      <c r="K376" t="str">
        <f>VLOOKUP(D376,自助机!F:H,3,FALSE)</f>
        <v>2017/06/13</v>
      </c>
    </row>
    <row r="377" spans="1:11" ht="14.25" hidden="1">
      <c r="A377" s="23">
        <v>42899.582800925928</v>
      </c>
      <c r="B377" t="s">
        <v>2404</v>
      </c>
      <c r="C377" t="s">
        <v>2405</v>
      </c>
      <c r="D377" s="35">
        <v>179979</v>
      </c>
      <c r="E377" t="s">
        <v>2406</v>
      </c>
      <c r="F377" s="35">
        <v>2000</v>
      </c>
      <c r="G377" t="s">
        <v>49</v>
      </c>
      <c r="H377" t="s">
        <v>161</v>
      </c>
      <c r="I377" t="s">
        <v>398</v>
      </c>
      <c r="J377">
        <f>VLOOKUP(D377,自助机!F:G,2,FALSE)</f>
        <v>2000</v>
      </c>
      <c r="K377" t="str">
        <f>VLOOKUP(D377,自助机!F:H,3,FALSE)</f>
        <v>2017/06/13</v>
      </c>
    </row>
    <row r="378" spans="1:11" ht="14.25" hidden="1">
      <c r="A378" s="23">
        <v>42899.5862037037</v>
      </c>
      <c r="B378" t="s">
        <v>2399</v>
      </c>
      <c r="C378" t="s">
        <v>2400</v>
      </c>
      <c r="D378" s="35">
        <v>180073</v>
      </c>
      <c r="E378" t="s">
        <v>2409</v>
      </c>
      <c r="F378" s="35">
        <v>2000</v>
      </c>
      <c r="G378" t="s">
        <v>49</v>
      </c>
      <c r="H378" t="s">
        <v>68</v>
      </c>
      <c r="I378" t="s">
        <v>398</v>
      </c>
      <c r="J378">
        <f>VLOOKUP(D378,自助机!F:G,2,FALSE)</f>
        <v>2000</v>
      </c>
      <c r="K378" t="str">
        <f>VLOOKUP(D378,自助机!F:H,3,FALSE)</f>
        <v>2017/06/13</v>
      </c>
    </row>
    <row r="379" spans="1:11" ht="14.25" hidden="1">
      <c r="A379" s="23">
        <v>42899.587233796294</v>
      </c>
      <c r="B379" t="s">
        <v>2412</v>
      </c>
      <c r="C379" t="s">
        <v>2413</v>
      </c>
      <c r="D379" s="35">
        <v>180118</v>
      </c>
      <c r="E379" t="s">
        <v>2414</v>
      </c>
      <c r="F379" s="35">
        <v>4000</v>
      </c>
      <c r="G379" t="s">
        <v>49</v>
      </c>
      <c r="H379" t="s">
        <v>80</v>
      </c>
      <c r="I379" t="s">
        <v>398</v>
      </c>
      <c r="J379">
        <f>VLOOKUP(D379,自助机!F:G,2,FALSE)</f>
        <v>4000</v>
      </c>
      <c r="K379" t="str">
        <f>VLOOKUP(D379,自助机!F:H,3,FALSE)</f>
        <v>2017/06/13</v>
      </c>
    </row>
    <row r="380" spans="1:11" ht="14.25" hidden="1">
      <c r="A380" s="23">
        <v>42899.588935185187</v>
      </c>
      <c r="B380" t="s">
        <v>2417</v>
      </c>
      <c r="C380" t="s">
        <v>2418</v>
      </c>
      <c r="D380" s="35">
        <v>180193</v>
      </c>
      <c r="E380" t="s">
        <v>2419</v>
      </c>
      <c r="F380" s="35">
        <v>200</v>
      </c>
      <c r="G380" t="s">
        <v>49</v>
      </c>
      <c r="H380" t="s">
        <v>67</v>
      </c>
      <c r="I380" t="s">
        <v>398</v>
      </c>
      <c r="J380">
        <f>VLOOKUP(D380,自助机!F:G,2,FALSE)</f>
        <v>200</v>
      </c>
      <c r="K380" t="str">
        <f>VLOOKUP(D380,自助机!F:H,3,FALSE)</f>
        <v>2017/06/13</v>
      </c>
    </row>
    <row r="381" spans="1:11" ht="14.25" hidden="1">
      <c r="A381" s="23">
        <v>42899.589525462965</v>
      </c>
      <c r="B381" t="s">
        <v>2422</v>
      </c>
      <c r="C381" t="s">
        <v>2423</v>
      </c>
      <c r="D381" s="35">
        <v>180228</v>
      </c>
      <c r="E381" t="s">
        <v>2424</v>
      </c>
      <c r="F381" s="35">
        <v>20</v>
      </c>
      <c r="G381" t="s">
        <v>49</v>
      </c>
      <c r="H381" t="s">
        <v>74</v>
      </c>
      <c r="I381" t="s">
        <v>398</v>
      </c>
      <c r="J381">
        <f>VLOOKUP(D381,自助机!F:G,2,FALSE)</f>
        <v>20</v>
      </c>
      <c r="K381" t="str">
        <f>VLOOKUP(D381,自助机!F:H,3,FALSE)</f>
        <v>2017/06/13</v>
      </c>
    </row>
    <row r="382" spans="1:11" ht="14.25" hidden="1">
      <c r="A382" s="23">
        <v>42899.591689814813</v>
      </c>
      <c r="B382" t="s">
        <v>2432</v>
      </c>
      <c r="C382" t="s">
        <v>2433</v>
      </c>
      <c r="D382" s="35">
        <v>180312</v>
      </c>
      <c r="E382" t="s">
        <v>2434</v>
      </c>
      <c r="F382" s="35">
        <v>10</v>
      </c>
      <c r="G382" t="s">
        <v>49</v>
      </c>
      <c r="H382" t="s">
        <v>69</v>
      </c>
      <c r="I382" t="s">
        <v>398</v>
      </c>
      <c r="J382">
        <f>VLOOKUP(D382,自助机!F:G,2,FALSE)</f>
        <v>10</v>
      </c>
      <c r="K382" t="str">
        <f>VLOOKUP(D382,自助机!F:H,3,FALSE)</f>
        <v>2017/06/13</v>
      </c>
    </row>
    <row r="383" spans="1:11" ht="14.25" hidden="1">
      <c r="A383" s="23">
        <v>42899.591736111113</v>
      </c>
      <c r="B383" t="s">
        <v>2427</v>
      </c>
      <c r="C383" t="s">
        <v>2428</v>
      </c>
      <c r="D383" s="35">
        <v>180316</v>
      </c>
      <c r="E383" t="s">
        <v>2429</v>
      </c>
      <c r="F383" s="35">
        <v>500</v>
      </c>
      <c r="G383" t="s">
        <v>49</v>
      </c>
      <c r="H383" t="s">
        <v>60</v>
      </c>
      <c r="I383" t="s">
        <v>398</v>
      </c>
      <c r="J383">
        <f>VLOOKUP(D383,自助机!F:G,2,FALSE)</f>
        <v>500</v>
      </c>
      <c r="K383" t="str">
        <f>VLOOKUP(D383,自助机!F:H,3,FALSE)</f>
        <v>2017/06/13</v>
      </c>
    </row>
    <row r="384" spans="1:11" ht="14.25" hidden="1">
      <c r="A384" s="23">
        <v>42899.593611111108</v>
      </c>
      <c r="B384" t="s">
        <v>1572</v>
      </c>
      <c r="C384" t="s">
        <v>1573</v>
      </c>
      <c r="D384" s="35">
        <v>180393</v>
      </c>
      <c r="E384" t="s">
        <v>2437</v>
      </c>
      <c r="F384" s="35">
        <v>1000</v>
      </c>
      <c r="G384" t="s">
        <v>49</v>
      </c>
      <c r="H384" t="s">
        <v>81</v>
      </c>
      <c r="I384" t="s">
        <v>398</v>
      </c>
      <c r="J384">
        <f>VLOOKUP(D384,自助机!F:G,2,FALSE)</f>
        <v>1000</v>
      </c>
      <c r="K384" t="str">
        <f>VLOOKUP(D384,自助机!F:H,3,FALSE)</f>
        <v>2017/06/13</v>
      </c>
    </row>
    <row r="385" spans="1:11" ht="14.25" hidden="1">
      <c r="A385" s="23">
        <v>42899.594317129631</v>
      </c>
      <c r="B385" t="s">
        <v>2445</v>
      </c>
      <c r="C385" t="s">
        <v>2446</v>
      </c>
      <c r="D385" s="35">
        <v>180438</v>
      </c>
      <c r="E385" t="s">
        <v>2447</v>
      </c>
      <c r="F385" s="35">
        <v>1550</v>
      </c>
      <c r="G385" t="s">
        <v>49</v>
      </c>
      <c r="H385" t="s">
        <v>75</v>
      </c>
      <c r="I385" t="s">
        <v>398</v>
      </c>
      <c r="J385">
        <f>VLOOKUP(D385,自助机!F:G,2,FALSE)</f>
        <v>1550</v>
      </c>
      <c r="K385" t="str">
        <f>VLOOKUP(D385,自助机!F:H,3,FALSE)</f>
        <v>2017/06/13</v>
      </c>
    </row>
    <row r="386" spans="1:11" ht="14.25" hidden="1">
      <c r="A386" s="23">
        <v>42899.594594907408</v>
      </c>
      <c r="B386" t="s">
        <v>2440</v>
      </c>
      <c r="C386" t="s">
        <v>2441</v>
      </c>
      <c r="D386" s="35">
        <v>180458</v>
      </c>
      <c r="E386" t="s">
        <v>2442</v>
      </c>
      <c r="F386" s="35">
        <v>500</v>
      </c>
      <c r="G386" t="s">
        <v>49</v>
      </c>
      <c r="H386" t="s">
        <v>81</v>
      </c>
      <c r="I386" t="s">
        <v>398</v>
      </c>
      <c r="J386">
        <f>VLOOKUP(D386,自助机!F:G,2,FALSE)</f>
        <v>500</v>
      </c>
      <c r="K386" t="str">
        <f>VLOOKUP(D386,自助机!F:H,3,FALSE)</f>
        <v>2017/06/13</v>
      </c>
    </row>
    <row r="387" spans="1:11" ht="14.25" hidden="1">
      <c r="A387" s="23">
        <v>42899.595081018517</v>
      </c>
      <c r="B387" t="s">
        <v>2440</v>
      </c>
      <c r="C387" t="s">
        <v>2441</v>
      </c>
      <c r="D387" s="35">
        <v>180486</v>
      </c>
      <c r="E387" t="s">
        <v>2450</v>
      </c>
      <c r="F387" s="35">
        <v>200</v>
      </c>
      <c r="G387" t="s">
        <v>49</v>
      </c>
      <c r="H387" t="s">
        <v>81</v>
      </c>
      <c r="I387" t="s">
        <v>398</v>
      </c>
      <c r="J387">
        <f>VLOOKUP(D387,自助机!F:G,2,FALSE)</f>
        <v>200</v>
      </c>
      <c r="K387" t="str">
        <f>VLOOKUP(D387,自助机!F:H,3,FALSE)</f>
        <v>2017/06/13</v>
      </c>
    </row>
    <row r="388" spans="1:11" ht="14.25" hidden="1">
      <c r="A388" s="23">
        <v>42899.599189814813</v>
      </c>
      <c r="B388" t="s">
        <v>2453</v>
      </c>
      <c r="C388" t="s">
        <v>2454</v>
      </c>
      <c r="D388" s="35">
        <v>180669</v>
      </c>
      <c r="E388" t="s">
        <v>2455</v>
      </c>
      <c r="F388" s="35">
        <v>100</v>
      </c>
      <c r="G388" t="s">
        <v>49</v>
      </c>
      <c r="H388" t="s">
        <v>59</v>
      </c>
      <c r="I388" t="s">
        <v>398</v>
      </c>
      <c r="J388">
        <f>VLOOKUP(D388,自助机!F:G,2,FALSE)</f>
        <v>100</v>
      </c>
      <c r="K388" t="str">
        <f>VLOOKUP(D388,自助机!F:H,3,FALSE)</f>
        <v>2017/06/13</v>
      </c>
    </row>
    <row r="389" spans="1:11" ht="14.25" hidden="1">
      <c r="A389" s="23">
        <v>42899.600694444445</v>
      </c>
      <c r="B389" t="s">
        <v>2458</v>
      </c>
      <c r="C389" t="s">
        <v>2459</v>
      </c>
      <c r="D389" s="35">
        <v>180740</v>
      </c>
      <c r="E389" t="s">
        <v>2460</v>
      </c>
      <c r="F389" s="35">
        <v>500</v>
      </c>
      <c r="G389" t="s">
        <v>49</v>
      </c>
      <c r="H389" t="s">
        <v>71</v>
      </c>
      <c r="I389" t="s">
        <v>398</v>
      </c>
      <c r="J389">
        <f>VLOOKUP(D389,自助机!F:G,2,FALSE)</f>
        <v>500</v>
      </c>
      <c r="K389" t="str">
        <f>VLOOKUP(D389,自助机!F:H,3,FALSE)</f>
        <v>2017/06/13</v>
      </c>
    </row>
    <row r="390" spans="1:11" ht="14.25" hidden="1">
      <c r="A390" s="23">
        <v>42899.600902777776</v>
      </c>
      <c r="B390" t="s">
        <v>2463</v>
      </c>
      <c r="C390" t="s">
        <v>2464</v>
      </c>
      <c r="D390" s="35">
        <v>180750</v>
      </c>
      <c r="E390" t="s">
        <v>2465</v>
      </c>
      <c r="F390" s="35">
        <v>50</v>
      </c>
      <c r="G390" t="s">
        <v>49</v>
      </c>
      <c r="H390" t="s">
        <v>79</v>
      </c>
      <c r="I390" t="s">
        <v>398</v>
      </c>
      <c r="J390">
        <f>VLOOKUP(D390,自助机!F:G,2,FALSE)</f>
        <v>50</v>
      </c>
      <c r="K390" t="str">
        <f>VLOOKUP(D390,自助机!F:H,3,FALSE)</f>
        <v>2017/06/13</v>
      </c>
    </row>
    <row r="391" spans="1:11" ht="14.25" hidden="1">
      <c r="A391" s="23">
        <v>42899.601030092592</v>
      </c>
      <c r="B391" t="s">
        <v>2468</v>
      </c>
      <c r="C391" t="s">
        <v>2469</v>
      </c>
      <c r="D391" s="35">
        <v>180756</v>
      </c>
      <c r="E391" t="s">
        <v>2470</v>
      </c>
      <c r="F391" s="35">
        <v>9985</v>
      </c>
      <c r="G391" t="s">
        <v>49</v>
      </c>
      <c r="H391" t="s">
        <v>68</v>
      </c>
      <c r="I391" t="s">
        <v>398</v>
      </c>
      <c r="J391">
        <f>VLOOKUP(D391,自助机!F:G,2,FALSE)</f>
        <v>9985</v>
      </c>
      <c r="K391" t="str">
        <f>VLOOKUP(D391,自助机!F:H,3,FALSE)</f>
        <v>2017/06/13</v>
      </c>
    </row>
    <row r="392" spans="1:11" ht="14.25" hidden="1">
      <c r="A392" s="23">
        <v>42899.601678240739</v>
      </c>
      <c r="B392" t="s">
        <v>2473</v>
      </c>
      <c r="C392" t="s">
        <v>2474</v>
      </c>
      <c r="D392" s="35">
        <v>180796</v>
      </c>
      <c r="E392" t="s">
        <v>2475</v>
      </c>
      <c r="F392" s="35">
        <v>600</v>
      </c>
      <c r="G392" t="s">
        <v>49</v>
      </c>
      <c r="H392" t="s">
        <v>81</v>
      </c>
      <c r="I392" t="s">
        <v>398</v>
      </c>
      <c r="J392">
        <f>VLOOKUP(D392,自助机!F:G,2,FALSE)</f>
        <v>600</v>
      </c>
      <c r="K392" t="str">
        <f>VLOOKUP(D392,自助机!F:H,3,FALSE)</f>
        <v>2017/06/13</v>
      </c>
    </row>
    <row r="393" spans="1:11" ht="14.25" hidden="1">
      <c r="A393" s="23">
        <v>42899.602222222224</v>
      </c>
      <c r="B393" t="s">
        <v>2478</v>
      </c>
      <c r="C393" t="s">
        <v>2479</v>
      </c>
      <c r="D393" s="35">
        <v>180836</v>
      </c>
      <c r="E393" t="s">
        <v>2480</v>
      </c>
      <c r="F393" s="35">
        <v>600</v>
      </c>
      <c r="G393" t="s">
        <v>49</v>
      </c>
      <c r="H393" t="s">
        <v>81</v>
      </c>
      <c r="I393" t="s">
        <v>398</v>
      </c>
      <c r="J393">
        <f>VLOOKUP(D393,自助机!F:G,2,FALSE)</f>
        <v>600</v>
      </c>
      <c r="K393" t="str">
        <f>VLOOKUP(D393,自助机!F:H,3,FALSE)</f>
        <v>2017/06/13</v>
      </c>
    </row>
    <row r="394" spans="1:11" ht="14.25" hidden="1">
      <c r="A394" s="23">
        <v>42899.602546296293</v>
      </c>
      <c r="B394" t="s">
        <v>508</v>
      </c>
      <c r="C394" t="s">
        <v>509</v>
      </c>
      <c r="D394" s="35">
        <v>180856</v>
      </c>
      <c r="E394" t="s">
        <v>2483</v>
      </c>
      <c r="F394" s="35">
        <v>300</v>
      </c>
      <c r="G394" t="s">
        <v>49</v>
      </c>
      <c r="H394" t="s">
        <v>60</v>
      </c>
      <c r="I394" t="s">
        <v>398</v>
      </c>
      <c r="J394">
        <f>VLOOKUP(D394,自助机!F:G,2,FALSE)</f>
        <v>300</v>
      </c>
      <c r="K394" t="str">
        <f>VLOOKUP(D394,自助机!F:H,3,FALSE)</f>
        <v>2017/06/13</v>
      </c>
    </row>
    <row r="395" spans="1:11" ht="14.25" hidden="1">
      <c r="A395" s="23">
        <v>42899.602881944447</v>
      </c>
      <c r="B395" t="s">
        <v>2486</v>
      </c>
      <c r="C395" t="s">
        <v>2487</v>
      </c>
      <c r="D395" s="35">
        <v>180866</v>
      </c>
      <c r="E395" t="s">
        <v>2488</v>
      </c>
      <c r="F395" s="35">
        <v>50</v>
      </c>
      <c r="G395" t="s">
        <v>49</v>
      </c>
      <c r="H395" t="s">
        <v>81</v>
      </c>
      <c r="I395" t="s">
        <v>398</v>
      </c>
      <c r="J395">
        <f>VLOOKUP(D395,自助机!F:G,2,FALSE)</f>
        <v>50</v>
      </c>
      <c r="K395" t="str">
        <f>VLOOKUP(D395,自助机!F:H,3,FALSE)</f>
        <v>2017/06/13</v>
      </c>
    </row>
    <row r="396" spans="1:11" ht="14.25" hidden="1">
      <c r="A396" s="23">
        <v>42899.603310185186</v>
      </c>
      <c r="B396" t="s">
        <v>2491</v>
      </c>
      <c r="C396" t="s">
        <v>2492</v>
      </c>
      <c r="D396" s="35">
        <v>180881</v>
      </c>
      <c r="E396" t="s">
        <v>2493</v>
      </c>
      <c r="F396" s="35">
        <v>400</v>
      </c>
      <c r="G396" t="s">
        <v>49</v>
      </c>
      <c r="H396" t="s">
        <v>76</v>
      </c>
      <c r="I396" t="s">
        <v>398</v>
      </c>
      <c r="J396">
        <f>VLOOKUP(D396,自助机!F:G,2,FALSE)</f>
        <v>400</v>
      </c>
      <c r="K396" t="str">
        <f>VLOOKUP(D396,自助机!F:H,3,FALSE)</f>
        <v>2017/06/13</v>
      </c>
    </row>
    <row r="397" spans="1:11" ht="14.25" hidden="1">
      <c r="A397" s="23">
        <v>42899.603935185187</v>
      </c>
      <c r="B397" t="s">
        <v>2496</v>
      </c>
      <c r="C397" t="s">
        <v>2497</v>
      </c>
      <c r="D397" s="35">
        <v>180916</v>
      </c>
      <c r="E397" t="s">
        <v>2498</v>
      </c>
      <c r="F397" s="35">
        <v>500</v>
      </c>
      <c r="G397" t="s">
        <v>49</v>
      </c>
      <c r="H397" t="s">
        <v>81</v>
      </c>
      <c r="I397" t="s">
        <v>398</v>
      </c>
      <c r="J397">
        <f>VLOOKUP(D397,自助机!F:G,2,FALSE)</f>
        <v>500</v>
      </c>
      <c r="K397" t="str">
        <f>VLOOKUP(D397,自助机!F:H,3,FALSE)</f>
        <v>2017/06/13</v>
      </c>
    </row>
    <row r="398" spans="1:11" ht="14.25" hidden="1">
      <c r="A398" s="23">
        <v>42899.604733796295</v>
      </c>
      <c r="B398" t="s">
        <v>2501</v>
      </c>
      <c r="C398" t="s">
        <v>2502</v>
      </c>
      <c r="D398" s="35">
        <v>180957</v>
      </c>
      <c r="E398" t="s">
        <v>2503</v>
      </c>
      <c r="F398" s="35">
        <v>200</v>
      </c>
      <c r="G398" t="s">
        <v>49</v>
      </c>
      <c r="H398" t="s">
        <v>66</v>
      </c>
      <c r="I398" t="s">
        <v>398</v>
      </c>
      <c r="J398">
        <f>VLOOKUP(D398,自助机!F:G,2,FALSE)</f>
        <v>200</v>
      </c>
      <c r="K398" t="str">
        <f>VLOOKUP(D398,自助机!F:H,3,FALSE)</f>
        <v>2017/06/13</v>
      </c>
    </row>
    <row r="399" spans="1:11" ht="14.25" hidden="1">
      <c r="A399" s="23">
        <v>42899.605069444442</v>
      </c>
      <c r="B399" t="s">
        <v>2506</v>
      </c>
      <c r="C399" t="s">
        <v>2507</v>
      </c>
      <c r="D399" s="35">
        <v>180974</v>
      </c>
      <c r="E399" t="s">
        <v>2508</v>
      </c>
      <c r="F399" s="35">
        <v>400</v>
      </c>
      <c r="G399" t="s">
        <v>49</v>
      </c>
      <c r="H399" t="s">
        <v>77</v>
      </c>
      <c r="I399" t="s">
        <v>398</v>
      </c>
      <c r="J399">
        <f>VLOOKUP(D399,自助机!F:G,2,FALSE)</f>
        <v>400</v>
      </c>
      <c r="K399" t="str">
        <f>VLOOKUP(D399,自助机!F:H,3,FALSE)</f>
        <v>2017/06/13</v>
      </c>
    </row>
    <row r="400" spans="1:11" ht="14.25" hidden="1">
      <c r="A400" s="23">
        <v>42899.605590277781</v>
      </c>
      <c r="B400" t="s">
        <v>338</v>
      </c>
      <c r="C400" t="s">
        <v>339</v>
      </c>
      <c r="D400" s="35">
        <v>181003</v>
      </c>
      <c r="E400" t="s">
        <v>2511</v>
      </c>
      <c r="F400" s="35">
        <v>10</v>
      </c>
      <c r="G400" t="s">
        <v>49</v>
      </c>
      <c r="H400" t="s">
        <v>69</v>
      </c>
      <c r="I400" t="s">
        <v>398</v>
      </c>
      <c r="J400">
        <f>VLOOKUP(D400,自助机!F:G,2,FALSE)</f>
        <v>10</v>
      </c>
      <c r="K400" t="str">
        <f>VLOOKUP(D400,自助机!F:H,3,FALSE)</f>
        <v>2017/06/13</v>
      </c>
    </row>
    <row r="401" spans="1:11" ht="14.25" hidden="1">
      <c r="A401" s="23">
        <v>42899.607094907406</v>
      </c>
      <c r="B401" t="s">
        <v>2514</v>
      </c>
      <c r="C401" t="s">
        <v>2515</v>
      </c>
      <c r="D401" s="35">
        <v>181091</v>
      </c>
      <c r="E401" t="s">
        <v>2516</v>
      </c>
      <c r="F401" s="35">
        <v>5000</v>
      </c>
      <c r="G401" t="s">
        <v>49</v>
      </c>
      <c r="H401" t="s">
        <v>165</v>
      </c>
      <c r="I401" t="s">
        <v>398</v>
      </c>
      <c r="J401">
        <f>VLOOKUP(D401,自助机!F:G,2,FALSE)</f>
        <v>5000</v>
      </c>
      <c r="K401" t="str">
        <f>VLOOKUP(D401,自助机!F:H,3,FALSE)</f>
        <v>2017/06/13</v>
      </c>
    </row>
    <row r="402" spans="1:11" ht="14.25" hidden="1">
      <c r="A402" s="23">
        <v>42899.609189814815</v>
      </c>
      <c r="B402" t="s">
        <v>2003</v>
      </c>
      <c r="C402" t="s">
        <v>2004</v>
      </c>
      <c r="D402" s="35">
        <v>181211</v>
      </c>
      <c r="E402" t="s">
        <v>2519</v>
      </c>
      <c r="F402" s="35">
        <v>10</v>
      </c>
      <c r="G402" t="s">
        <v>49</v>
      </c>
      <c r="H402" t="s">
        <v>81</v>
      </c>
      <c r="I402" t="s">
        <v>398</v>
      </c>
      <c r="J402">
        <f>VLOOKUP(D402,自助机!F:G,2,FALSE)</f>
        <v>10</v>
      </c>
      <c r="K402" t="str">
        <f>VLOOKUP(D402,自助机!F:H,3,FALSE)</f>
        <v>2017/06/13</v>
      </c>
    </row>
    <row r="403" spans="1:11" ht="14.25" hidden="1">
      <c r="A403" s="23">
        <v>42899.609814814816</v>
      </c>
      <c r="B403" t="s">
        <v>508</v>
      </c>
      <c r="C403" t="s">
        <v>509</v>
      </c>
      <c r="D403" s="35">
        <v>181253</v>
      </c>
      <c r="E403" t="s">
        <v>2522</v>
      </c>
      <c r="F403" s="35">
        <v>3000</v>
      </c>
      <c r="G403" t="s">
        <v>49</v>
      </c>
      <c r="H403" t="s">
        <v>75</v>
      </c>
      <c r="I403" t="s">
        <v>398</v>
      </c>
      <c r="J403">
        <f>VLOOKUP(D403,自助机!F:G,2,FALSE)</f>
        <v>3000</v>
      </c>
      <c r="K403" t="str">
        <f>VLOOKUP(D403,自助机!F:H,3,FALSE)</f>
        <v>2017/06/13</v>
      </c>
    </row>
    <row r="404" spans="1:11" ht="14.25" hidden="1">
      <c r="A404" s="23">
        <v>42899.610532407409</v>
      </c>
      <c r="B404" t="s">
        <v>2525</v>
      </c>
      <c r="C404" t="s">
        <v>2526</v>
      </c>
      <c r="D404" s="35">
        <v>181296</v>
      </c>
      <c r="E404" t="s">
        <v>2527</v>
      </c>
      <c r="F404" s="35">
        <v>600</v>
      </c>
      <c r="G404" t="s">
        <v>49</v>
      </c>
      <c r="H404" t="s">
        <v>59</v>
      </c>
      <c r="I404" t="s">
        <v>398</v>
      </c>
      <c r="J404">
        <f>VLOOKUP(D404,自助机!F:G,2,FALSE)</f>
        <v>600</v>
      </c>
      <c r="K404" t="str">
        <f>VLOOKUP(D404,自助机!F:H,3,FALSE)</f>
        <v>2017/06/13</v>
      </c>
    </row>
    <row r="405" spans="1:11" ht="14.25" hidden="1">
      <c r="A405" s="23">
        <v>42899.610879629632</v>
      </c>
      <c r="B405" t="s">
        <v>2530</v>
      </c>
      <c r="C405" t="s">
        <v>2531</v>
      </c>
      <c r="D405" s="35">
        <v>181319</v>
      </c>
      <c r="E405" t="s">
        <v>2532</v>
      </c>
      <c r="F405" s="35">
        <v>1000</v>
      </c>
      <c r="G405" t="s">
        <v>49</v>
      </c>
      <c r="H405" t="s">
        <v>81</v>
      </c>
      <c r="I405" t="s">
        <v>398</v>
      </c>
      <c r="J405">
        <f>VLOOKUP(D405,自助机!F:G,2,FALSE)</f>
        <v>1000</v>
      </c>
      <c r="K405" t="str">
        <f>VLOOKUP(D405,自助机!F:H,3,FALSE)</f>
        <v>2017/06/13</v>
      </c>
    </row>
    <row r="406" spans="1:11" ht="14.25" hidden="1">
      <c r="A406" s="23">
        <v>42899.611030092594</v>
      </c>
      <c r="B406" t="s">
        <v>2535</v>
      </c>
      <c r="C406" t="s">
        <v>2536</v>
      </c>
      <c r="D406" s="35">
        <v>181326</v>
      </c>
      <c r="E406" t="s">
        <v>2537</v>
      </c>
      <c r="F406" s="35">
        <v>10</v>
      </c>
      <c r="G406" t="s">
        <v>49</v>
      </c>
      <c r="H406" t="s">
        <v>157</v>
      </c>
      <c r="I406" t="s">
        <v>398</v>
      </c>
      <c r="J406">
        <f>VLOOKUP(D406,自助机!F:G,2,FALSE)</f>
        <v>10</v>
      </c>
      <c r="K406" t="str">
        <f>VLOOKUP(D406,自助机!F:H,3,FALSE)</f>
        <v>2017/06/13</v>
      </c>
    </row>
    <row r="407" spans="1:11" ht="14.25" hidden="1">
      <c r="A407" s="23">
        <v>42899.611458333333</v>
      </c>
      <c r="B407" t="s">
        <v>2545</v>
      </c>
      <c r="C407" t="s">
        <v>2546</v>
      </c>
      <c r="D407" s="35">
        <v>181352</v>
      </c>
      <c r="E407" t="s">
        <v>2547</v>
      </c>
      <c r="F407" s="35">
        <v>2000</v>
      </c>
      <c r="G407" t="s">
        <v>49</v>
      </c>
      <c r="H407" t="s">
        <v>67</v>
      </c>
      <c r="I407" t="s">
        <v>398</v>
      </c>
      <c r="J407">
        <f>VLOOKUP(D407,自助机!F:G,2,FALSE)</f>
        <v>2000</v>
      </c>
      <c r="K407" t="str">
        <f>VLOOKUP(D407,自助机!F:H,3,FALSE)</f>
        <v>2017/06/13</v>
      </c>
    </row>
    <row r="408" spans="1:11" ht="14.25" hidden="1">
      <c r="A408" s="23">
        <v>42899.611504629633</v>
      </c>
      <c r="B408" t="s">
        <v>2540</v>
      </c>
      <c r="C408" t="s">
        <v>2541</v>
      </c>
      <c r="D408" s="35">
        <v>181354</v>
      </c>
      <c r="E408" t="s">
        <v>2542</v>
      </c>
      <c r="F408" s="35">
        <v>800</v>
      </c>
      <c r="G408" t="s">
        <v>49</v>
      </c>
      <c r="H408" t="s">
        <v>81</v>
      </c>
      <c r="I408" t="s">
        <v>398</v>
      </c>
      <c r="J408">
        <f>VLOOKUP(D408,自助机!F:G,2,FALSE)</f>
        <v>800</v>
      </c>
      <c r="K408" t="str">
        <f>VLOOKUP(D408,自助机!F:H,3,FALSE)</f>
        <v>2017/06/13</v>
      </c>
    </row>
    <row r="409" spans="1:11" ht="14.25" hidden="1">
      <c r="A409" s="23">
        <v>42899.613020833334</v>
      </c>
      <c r="B409" t="s">
        <v>2550</v>
      </c>
      <c r="C409" t="s">
        <v>2551</v>
      </c>
      <c r="D409" s="35">
        <v>181446</v>
      </c>
      <c r="E409" t="s">
        <v>2552</v>
      </c>
      <c r="F409" s="35">
        <v>300</v>
      </c>
      <c r="G409" t="s">
        <v>49</v>
      </c>
      <c r="H409" t="s">
        <v>164</v>
      </c>
      <c r="I409" t="s">
        <v>398</v>
      </c>
      <c r="J409">
        <f>VLOOKUP(D409,自助机!F:G,2,FALSE)</f>
        <v>300</v>
      </c>
      <c r="K409" t="str">
        <f>VLOOKUP(D409,自助机!F:H,3,FALSE)</f>
        <v>2017/06/13</v>
      </c>
    </row>
    <row r="410" spans="1:11" ht="14.25" hidden="1">
      <c r="A410" s="23">
        <v>42899.613275462965</v>
      </c>
      <c r="B410" t="s">
        <v>2555</v>
      </c>
      <c r="C410" t="s">
        <v>2556</v>
      </c>
      <c r="D410" s="35">
        <v>181465</v>
      </c>
      <c r="E410" t="s">
        <v>2557</v>
      </c>
      <c r="F410" s="35">
        <v>550</v>
      </c>
      <c r="G410" t="s">
        <v>49</v>
      </c>
      <c r="H410" t="s">
        <v>81</v>
      </c>
      <c r="I410" t="s">
        <v>398</v>
      </c>
      <c r="J410">
        <f>VLOOKUP(D410,自助机!F:G,2,FALSE)</f>
        <v>550</v>
      </c>
      <c r="K410" t="str">
        <f>VLOOKUP(D410,自助机!F:H,3,FALSE)</f>
        <v>2017/06/13</v>
      </c>
    </row>
    <row r="411" spans="1:11" ht="14.25" hidden="1">
      <c r="A411" s="23">
        <v>42899.614085648151</v>
      </c>
      <c r="B411" t="s">
        <v>2560</v>
      </c>
      <c r="C411" t="s">
        <v>2561</v>
      </c>
      <c r="D411" s="35">
        <v>181525</v>
      </c>
      <c r="E411" t="s">
        <v>2562</v>
      </c>
      <c r="F411" s="35">
        <v>200</v>
      </c>
      <c r="G411" t="s">
        <v>49</v>
      </c>
      <c r="H411" t="s">
        <v>71</v>
      </c>
      <c r="I411" t="s">
        <v>398</v>
      </c>
      <c r="J411">
        <f>VLOOKUP(D411,自助机!F:G,2,FALSE)</f>
        <v>200</v>
      </c>
      <c r="K411" t="str">
        <f>VLOOKUP(D411,自助机!F:H,3,FALSE)</f>
        <v>2017/06/13</v>
      </c>
    </row>
    <row r="412" spans="1:11" ht="14.25" hidden="1">
      <c r="A412" s="23">
        <v>42899.614814814813</v>
      </c>
      <c r="B412" t="s">
        <v>2565</v>
      </c>
      <c r="C412" t="s">
        <v>2566</v>
      </c>
      <c r="D412" s="35">
        <v>181570</v>
      </c>
      <c r="E412" t="s">
        <v>2567</v>
      </c>
      <c r="F412" s="35">
        <v>20</v>
      </c>
      <c r="G412" t="s">
        <v>49</v>
      </c>
      <c r="H412" t="s">
        <v>80</v>
      </c>
      <c r="I412" t="s">
        <v>398</v>
      </c>
      <c r="J412">
        <f>VLOOKUP(D412,自助机!F:G,2,FALSE)</f>
        <v>20</v>
      </c>
      <c r="K412" t="str">
        <f>VLOOKUP(D412,自助机!F:H,3,FALSE)</f>
        <v>2017/06/13</v>
      </c>
    </row>
    <row r="413" spans="1:11" ht="14.25" hidden="1">
      <c r="A413" s="23">
        <v>42899.615451388891</v>
      </c>
      <c r="B413" t="s">
        <v>2570</v>
      </c>
      <c r="C413" t="s">
        <v>2571</v>
      </c>
      <c r="D413" s="35">
        <v>181619</v>
      </c>
      <c r="E413" t="s">
        <v>2572</v>
      </c>
      <c r="F413" s="35">
        <v>591</v>
      </c>
      <c r="G413" t="s">
        <v>49</v>
      </c>
      <c r="H413" t="s">
        <v>69</v>
      </c>
      <c r="I413" t="s">
        <v>398</v>
      </c>
      <c r="J413">
        <f>VLOOKUP(D413,自助机!F:G,2,FALSE)</f>
        <v>591</v>
      </c>
      <c r="K413" t="str">
        <f>VLOOKUP(D413,自助机!F:H,3,FALSE)</f>
        <v>2017/06/13</v>
      </c>
    </row>
    <row r="414" spans="1:11" ht="14.25" hidden="1">
      <c r="A414" s="23">
        <v>42899.615798611114</v>
      </c>
      <c r="B414" t="s">
        <v>2575</v>
      </c>
      <c r="C414" t="s">
        <v>2576</v>
      </c>
      <c r="D414" s="35">
        <v>181641</v>
      </c>
      <c r="E414" t="s">
        <v>2577</v>
      </c>
      <c r="F414" s="35">
        <v>300</v>
      </c>
      <c r="G414" t="s">
        <v>49</v>
      </c>
      <c r="H414" t="s">
        <v>164</v>
      </c>
      <c r="I414" t="s">
        <v>398</v>
      </c>
      <c r="J414">
        <f>VLOOKUP(D414,自助机!F:G,2,FALSE)</f>
        <v>300</v>
      </c>
      <c r="K414" t="str">
        <f>VLOOKUP(D414,自助机!F:H,3,FALSE)</f>
        <v>2017/06/13</v>
      </c>
    </row>
    <row r="415" spans="1:11" ht="14.25" hidden="1">
      <c r="A415" s="23">
        <v>42899.61613425926</v>
      </c>
      <c r="B415" t="s">
        <v>2580</v>
      </c>
      <c r="C415" t="s">
        <v>2581</v>
      </c>
      <c r="D415" s="35">
        <v>181651</v>
      </c>
      <c r="E415" t="s">
        <v>2582</v>
      </c>
      <c r="F415" s="35">
        <v>400</v>
      </c>
      <c r="G415" t="s">
        <v>49</v>
      </c>
      <c r="H415" t="s">
        <v>157</v>
      </c>
      <c r="I415" t="s">
        <v>398</v>
      </c>
      <c r="J415">
        <f>VLOOKUP(D415,自助机!F:G,2,FALSE)</f>
        <v>400</v>
      </c>
      <c r="K415" t="str">
        <f>VLOOKUP(D415,自助机!F:H,3,FALSE)</f>
        <v>2017/06/13</v>
      </c>
    </row>
    <row r="416" spans="1:11" ht="14.25" hidden="1">
      <c r="A416" s="23">
        <v>42899.616273148145</v>
      </c>
      <c r="B416" t="s">
        <v>2585</v>
      </c>
      <c r="C416" t="s">
        <v>2586</v>
      </c>
      <c r="D416" s="35">
        <v>181655</v>
      </c>
      <c r="E416" t="s">
        <v>2587</v>
      </c>
      <c r="F416" s="35">
        <v>2000</v>
      </c>
      <c r="G416" t="s">
        <v>49</v>
      </c>
      <c r="H416" t="s">
        <v>65</v>
      </c>
      <c r="I416" t="s">
        <v>398</v>
      </c>
      <c r="J416">
        <f>VLOOKUP(D416,自助机!F:G,2,FALSE)</f>
        <v>2000</v>
      </c>
      <c r="K416" t="str">
        <f>VLOOKUP(D416,自助机!F:H,3,FALSE)</f>
        <v>2017/06/13</v>
      </c>
    </row>
    <row r="417" spans="1:11" ht="14.25" hidden="1">
      <c r="A417" s="23">
        <v>42899.616493055553</v>
      </c>
      <c r="B417" t="s">
        <v>2590</v>
      </c>
      <c r="C417" t="s">
        <v>2591</v>
      </c>
      <c r="D417" s="35">
        <v>181673</v>
      </c>
      <c r="E417" t="s">
        <v>2592</v>
      </c>
      <c r="F417" s="35">
        <v>400</v>
      </c>
      <c r="G417" t="s">
        <v>49</v>
      </c>
      <c r="H417" t="s">
        <v>69</v>
      </c>
      <c r="I417" t="s">
        <v>398</v>
      </c>
      <c r="J417">
        <f>VLOOKUP(D417,自助机!F:G,2,FALSE)</f>
        <v>400</v>
      </c>
      <c r="K417" t="str">
        <f>VLOOKUP(D417,自助机!F:H,3,FALSE)</f>
        <v>2017/06/13</v>
      </c>
    </row>
    <row r="418" spans="1:11" ht="14.25" hidden="1">
      <c r="A418" s="23">
        <v>42899.617013888892</v>
      </c>
      <c r="B418" t="s">
        <v>2595</v>
      </c>
      <c r="C418" t="s">
        <v>2596</v>
      </c>
      <c r="D418" s="35">
        <v>181705</v>
      </c>
      <c r="E418" t="s">
        <v>2597</v>
      </c>
      <c r="F418" s="35">
        <v>200</v>
      </c>
      <c r="G418" t="s">
        <v>49</v>
      </c>
      <c r="H418" t="s">
        <v>164</v>
      </c>
      <c r="I418" t="s">
        <v>398</v>
      </c>
      <c r="J418">
        <f>VLOOKUP(D418,自助机!F:G,2,FALSE)</f>
        <v>200</v>
      </c>
      <c r="K418" t="str">
        <f>VLOOKUP(D418,自助机!F:H,3,FALSE)</f>
        <v>2017/06/13</v>
      </c>
    </row>
    <row r="419" spans="1:11" ht="14.25" hidden="1">
      <c r="A419" s="23">
        <v>42899.6172337963</v>
      </c>
      <c r="B419" t="s">
        <v>2600</v>
      </c>
      <c r="C419" t="s">
        <v>2601</v>
      </c>
      <c r="D419" s="35">
        <v>181719</v>
      </c>
      <c r="E419" t="s">
        <v>2602</v>
      </c>
      <c r="F419" s="35">
        <v>500</v>
      </c>
      <c r="G419" t="s">
        <v>49</v>
      </c>
      <c r="H419" t="s">
        <v>65</v>
      </c>
      <c r="I419" t="s">
        <v>398</v>
      </c>
      <c r="J419">
        <f>VLOOKUP(D419,自助机!F:G,2,FALSE)</f>
        <v>500</v>
      </c>
      <c r="K419" t="str">
        <f>VLOOKUP(D419,自助机!F:H,3,FALSE)</f>
        <v>2017/06/13</v>
      </c>
    </row>
    <row r="420" spans="1:11" ht="14.25" hidden="1">
      <c r="A420" s="23">
        <v>42899.618252314816</v>
      </c>
      <c r="B420" t="s">
        <v>2605</v>
      </c>
      <c r="C420" t="s">
        <v>2606</v>
      </c>
      <c r="D420" s="35">
        <v>181798</v>
      </c>
      <c r="E420" t="s">
        <v>2607</v>
      </c>
      <c r="F420" s="35">
        <v>500</v>
      </c>
      <c r="G420" t="s">
        <v>49</v>
      </c>
      <c r="H420" t="s">
        <v>77</v>
      </c>
      <c r="I420" t="s">
        <v>398</v>
      </c>
      <c r="J420">
        <f>VLOOKUP(D420,自助机!F:G,2,FALSE)</f>
        <v>500</v>
      </c>
      <c r="K420" t="str">
        <f>VLOOKUP(D420,自助机!F:H,3,FALSE)</f>
        <v>2017/06/13</v>
      </c>
    </row>
    <row r="421" spans="1:11" ht="14.25" hidden="1">
      <c r="A421" s="23">
        <v>42899.618877314817</v>
      </c>
      <c r="B421" t="s">
        <v>561</v>
      </c>
      <c r="C421" t="s">
        <v>562</v>
      </c>
      <c r="D421" s="35">
        <v>181840</v>
      </c>
      <c r="E421" t="s">
        <v>2610</v>
      </c>
      <c r="F421" s="35">
        <v>350</v>
      </c>
      <c r="G421" t="s">
        <v>49</v>
      </c>
      <c r="H421" t="s">
        <v>62</v>
      </c>
      <c r="I421" t="s">
        <v>398</v>
      </c>
      <c r="J421">
        <f>VLOOKUP(D421,自助机!F:G,2,FALSE)</f>
        <v>350</v>
      </c>
      <c r="K421" t="str">
        <f>VLOOKUP(D421,自助机!F:H,3,FALSE)</f>
        <v>2017/06/13</v>
      </c>
    </row>
    <row r="422" spans="1:11" ht="14.25" hidden="1">
      <c r="A422" s="23">
        <v>42899.619062500002</v>
      </c>
      <c r="B422" t="s">
        <v>2613</v>
      </c>
      <c r="C422" t="s">
        <v>2614</v>
      </c>
      <c r="D422" s="35">
        <v>181856</v>
      </c>
      <c r="E422" t="s">
        <v>2615</v>
      </c>
      <c r="F422" s="35">
        <v>3000</v>
      </c>
      <c r="G422" t="s">
        <v>49</v>
      </c>
      <c r="H422" t="s">
        <v>163</v>
      </c>
      <c r="I422" t="s">
        <v>398</v>
      </c>
      <c r="J422">
        <f>VLOOKUP(D422,自助机!F:G,2,FALSE)</f>
        <v>3000</v>
      </c>
      <c r="K422" t="str">
        <f>VLOOKUP(D422,自助机!F:H,3,FALSE)</f>
        <v>2017/06/13</v>
      </c>
    </row>
    <row r="423" spans="1:11" ht="14.25" hidden="1">
      <c r="A423" s="23">
        <v>42899.619097222225</v>
      </c>
      <c r="B423" t="s">
        <v>2349</v>
      </c>
      <c r="C423" t="s">
        <v>2350</v>
      </c>
      <c r="D423" s="35">
        <v>181860</v>
      </c>
      <c r="E423" t="s">
        <v>2618</v>
      </c>
      <c r="F423" s="35">
        <v>2000</v>
      </c>
      <c r="G423" t="s">
        <v>49</v>
      </c>
      <c r="H423" t="s">
        <v>164</v>
      </c>
      <c r="I423" t="s">
        <v>398</v>
      </c>
      <c r="J423">
        <f>VLOOKUP(D423,自助机!F:G,2,FALSE)</f>
        <v>2000</v>
      </c>
      <c r="K423" t="str">
        <f>VLOOKUP(D423,自助机!F:H,3,FALSE)</f>
        <v>2017/06/13</v>
      </c>
    </row>
    <row r="424" spans="1:11" ht="14.25" hidden="1">
      <c r="A424" s="23">
        <v>42899.619375000002</v>
      </c>
      <c r="B424" t="s">
        <v>2621</v>
      </c>
      <c r="C424" t="s">
        <v>2622</v>
      </c>
      <c r="D424" s="35">
        <v>181877</v>
      </c>
      <c r="E424" t="s">
        <v>2623</v>
      </c>
      <c r="F424" s="35">
        <v>430</v>
      </c>
      <c r="G424" t="s">
        <v>49</v>
      </c>
      <c r="H424" t="s">
        <v>80</v>
      </c>
      <c r="I424" t="s">
        <v>398</v>
      </c>
      <c r="J424">
        <f>VLOOKUP(D424,自助机!F:G,2,FALSE)</f>
        <v>430</v>
      </c>
      <c r="K424" t="str">
        <f>VLOOKUP(D424,自助机!F:H,3,FALSE)</f>
        <v>2017/06/13</v>
      </c>
    </row>
    <row r="425" spans="1:11" ht="14.25" hidden="1">
      <c r="A425" s="23">
        <v>42899.619930555556</v>
      </c>
      <c r="B425" t="s">
        <v>383</v>
      </c>
      <c r="C425" t="s">
        <v>384</v>
      </c>
      <c r="D425" s="35">
        <v>181928</v>
      </c>
      <c r="E425" t="s">
        <v>2626</v>
      </c>
      <c r="F425" s="35">
        <v>2000</v>
      </c>
      <c r="G425" t="s">
        <v>49</v>
      </c>
      <c r="H425" t="s">
        <v>75</v>
      </c>
      <c r="I425" t="s">
        <v>398</v>
      </c>
      <c r="J425">
        <f>VLOOKUP(D425,自助机!F:G,2,FALSE)</f>
        <v>2000</v>
      </c>
      <c r="K425" t="str">
        <f>VLOOKUP(D425,自助机!F:H,3,FALSE)</f>
        <v>2017/06/13</v>
      </c>
    </row>
    <row r="426" spans="1:11" ht="14.25" hidden="1">
      <c r="A426" s="23">
        <v>42899.620208333334</v>
      </c>
      <c r="B426" t="s">
        <v>317</v>
      </c>
      <c r="C426" t="s">
        <v>318</v>
      </c>
      <c r="D426" s="35">
        <v>181946</v>
      </c>
      <c r="E426" t="s">
        <v>2629</v>
      </c>
      <c r="F426" s="35">
        <v>2900</v>
      </c>
      <c r="G426" t="s">
        <v>49</v>
      </c>
      <c r="H426" t="s">
        <v>60</v>
      </c>
      <c r="I426" t="s">
        <v>398</v>
      </c>
      <c r="J426">
        <f>VLOOKUP(D426,自助机!F:G,2,FALSE)</f>
        <v>2900</v>
      </c>
      <c r="K426" t="str">
        <f>VLOOKUP(D426,自助机!F:H,3,FALSE)</f>
        <v>2017/06/13</v>
      </c>
    </row>
    <row r="427" spans="1:11" ht="14.25" hidden="1">
      <c r="A427" s="23">
        <v>42899.62090277778</v>
      </c>
      <c r="B427" t="s">
        <v>2632</v>
      </c>
      <c r="C427" t="s">
        <v>2633</v>
      </c>
      <c r="D427" s="35">
        <v>181997</v>
      </c>
      <c r="E427" t="s">
        <v>2634</v>
      </c>
      <c r="F427" s="35">
        <v>1000</v>
      </c>
      <c r="G427" t="s">
        <v>49</v>
      </c>
      <c r="H427" t="s">
        <v>61</v>
      </c>
      <c r="I427" t="s">
        <v>398</v>
      </c>
      <c r="J427">
        <f>VLOOKUP(D427,自助机!F:G,2,FALSE)</f>
        <v>1000</v>
      </c>
      <c r="K427" t="str">
        <f>VLOOKUP(D427,自助机!F:H,3,FALSE)</f>
        <v>2017/06/13</v>
      </c>
    </row>
    <row r="428" spans="1:11" ht="14.25" hidden="1">
      <c r="A428" s="23">
        <v>42899.620937500003</v>
      </c>
      <c r="B428" t="s">
        <v>2621</v>
      </c>
      <c r="C428" t="s">
        <v>2622</v>
      </c>
      <c r="D428" s="35">
        <v>182003</v>
      </c>
      <c r="E428" t="s">
        <v>2637</v>
      </c>
      <c r="F428" s="35">
        <v>30</v>
      </c>
      <c r="G428" t="s">
        <v>49</v>
      </c>
      <c r="H428" t="s">
        <v>80</v>
      </c>
      <c r="I428" t="s">
        <v>398</v>
      </c>
      <c r="J428">
        <f>VLOOKUP(D428,自助机!F:G,2,FALSE)</f>
        <v>30</v>
      </c>
      <c r="K428" t="str">
        <f>VLOOKUP(D428,自助机!F:H,3,FALSE)</f>
        <v>2017/06/13</v>
      </c>
    </row>
    <row r="429" spans="1:11" ht="14.25" hidden="1">
      <c r="A429" s="23">
        <v>42899.621180555558</v>
      </c>
      <c r="B429" t="s">
        <v>2640</v>
      </c>
      <c r="C429" t="s">
        <v>2641</v>
      </c>
      <c r="D429" s="35">
        <v>182020</v>
      </c>
      <c r="E429" t="s">
        <v>2642</v>
      </c>
      <c r="F429" s="35">
        <v>100</v>
      </c>
      <c r="G429" t="s">
        <v>49</v>
      </c>
      <c r="H429" t="s">
        <v>163</v>
      </c>
      <c r="I429" t="s">
        <v>398</v>
      </c>
      <c r="J429">
        <f>VLOOKUP(D429,自助机!F:G,2,FALSE)</f>
        <v>100</v>
      </c>
      <c r="K429" t="str">
        <f>VLOOKUP(D429,自助机!F:H,3,FALSE)</f>
        <v>2017/06/13</v>
      </c>
    </row>
    <row r="430" spans="1:11" ht="14.25" hidden="1">
      <c r="A430" s="23">
        <v>42899.621446759258</v>
      </c>
      <c r="B430" t="s">
        <v>2645</v>
      </c>
      <c r="C430" t="s">
        <v>2646</v>
      </c>
      <c r="D430" s="35">
        <v>182038</v>
      </c>
      <c r="E430" t="s">
        <v>2647</v>
      </c>
      <c r="F430" s="35">
        <v>500</v>
      </c>
      <c r="G430" t="s">
        <v>49</v>
      </c>
      <c r="H430" t="s">
        <v>81</v>
      </c>
      <c r="I430" t="s">
        <v>398</v>
      </c>
      <c r="J430">
        <f>VLOOKUP(D430,自助机!F:G,2,FALSE)</f>
        <v>500</v>
      </c>
      <c r="K430" t="str">
        <f>VLOOKUP(D430,自助机!F:H,3,FALSE)</f>
        <v>2017/06/13</v>
      </c>
    </row>
    <row r="431" spans="1:11" ht="14.25" hidden="1">
      <c r="A431" s="23">
        <v>42899.621666666666</v>
      </c>
      <c r="B431" t="s">
        <v>2650</v>
      </c>
      <c r="C431" t="s">
        <v>2651</v>
      </c>
      <c r="D431" s="35">
        <v>182047</v>
      </c>
      <c r="E431" t="s">
        <v>2652</v>
      </c>
      <c r="F431" s="35">
        <v>10</v>
      </c>
      <c r="G431" t="s">
        <v>49</v>
      </c>
      <c r="H431" t="s">
        <v>76</v>
      </c>
      <c r="I431" t="s">
        <v>398</v>
      </c>
      <c r="J431">
        <f>VLOOKUP(D431,自助机!F:G,2,FALSE)</f>
        <v>10</v>
      </c>
      <c r="K431" t="str">
        <f>VLOOKUP(D431,自助机!F:H,3,FALSE)</f>
        <v>2017/06/13</v>
      </c>
    </row>
    <row r="432" spans="1:11" ht="14.25" hidden="1">
      <c r="A432" s="23">
        <v>42899.621874999997</v>
      </c>
      <c r="B432" t="s">
        <v>2655</v>
      </c>
      <c r="C432" t="s">
        <v>2656</v>
      </c>
      <c r="D432" s="35">
        <v>182061</v>
      </c>
      <c r="E432" t="s">
        <v>2657</v>
      </c>
      <c r="F432" s="35">
        <v>170</v>
      </c>
      <c r="G432" t="s">
        <v>49</v>
      </c>
      <c r="H432" t="s">
        <v>63</v>
      </c>
      <c r="I432" t="s">
        <v>398</v>
      </c>
      <c r="J432">
        <f>VLOOKUP(D432,自助机!F:G,2,FALSE)</f>
        <v>170</v>
      </c>
      <c r="K432" t="str">
        <f>VLOOKUP(D432,自助机!F:H,3,FALSE)</f>
        <v>2017/06/13</v>
      </c>
    </row>
    <row r="433" spans="1:11" ht="14.25" hidden="1">
      <c r="A433" s="23">
        <v>42899.622557870367</v>
      </c>
      <c r="B433" t="s">
        <v>2660</v>
      </c>
      <c r="C433" t="s">
        <v>2661</v>
      </c>
      <c r="D433" s="35">
        <v>182100</v>
      </c>
      <c r="E433" t="s">
        <v>2662</v>
      </c>
      <c r="F433" s="35">
        <v>500</v>
      </c>
      <c r="G433" t="s">
        <v>49</v>
      </c>
      <c r="H433" t="s">
        <v>153</v>
      </c>
      <c r="I433" t="s">
        <v>398</v>
      </c>
      <c r="J433">
        <f>VLOOKUP(D433,自助机!F:G,2,FALSE)</f>
        <v>500</v>
      </c>
      <c r="K433" t="str">
        <f>VLOOKUP(D433,自助机!F:H,3,FALSE)</f>
        <v>2017/06/13</v>
      </c>
    </row>
    <row r="434" spans="1:11" ht="14.25" hidden="1">
      <c r="A434" s="23">
        <v>42899.622824074075</v>
      </c>
      <c r="B434" t="s">
        <v>361</v>
      </c>
      <c r="C434" t="s">
        <v>362</v>
      </c>
      <c r="D434" s="35">
        <v>182118</v>
      </c>
      <c r="E434" t="s">
        <v>2665</v>
      </c>
      <c r="F434" s="35">
        <v>10</v>
      </c>
      <c r="G434" t="s">
        <v>49</v>
      </c>
      <c r="H434" t="s">
        <v>58</v>
      </c>
      <c r="I434" t="s">
        <v>398</v>
      </c>
      <c r="J434">
        <f>VLOOKUP(D434,自助机!F:G,2,FALSE)</f>
        <v>10</v>
      </c>
      <c r="K434" t="str">
        <f>VLOOKUP(D434,自助机!F:H,3,FALSE)</f>
        <v>2017/06/13</v>
      </c>
    </row>
    <row r="435" spans="1:11" ht="14.25" hidden="1">
      <c r="A435" s="23">
        <v>42899.623229166667</v>
      </c>
      <c r="B435" t="s">
        <v>2668</v>
      </c>
      <c r="C435" t="s">
        <v>2669</v>
      </c>
      <c r="D435" s="35">
        <v>182154</v>
      </c>
      <c r="E435" t="s">
        <v>2670</v>
      </c>
      <c r="F435" s="35">
        <v>500</v>
      </c>
      <c r="G435" t="s">
        <v>49</v>
      </c>
      <c r="H435" t="s">
        <v>73</v>
      </c>
      <c r="I435" t="s">
        <v>398</v>
      </c>
      <c r="J435">
        <f>VLOOKUP(D435,自助机!F:G,2,FALSE)</f>
        <v>500</v>
      </c>
      <c r="K435" t="str">
        <f>VLOOKUP(D435,自助机!F:H,3,FALSE)</f>
        <v>2017/06/13</v>
      </c>
    </row>
    <row r="436" spans="1:11" ht="14.25" hidden="1">
      <c r="A436" s="23">
        <v>42899.623819444445</v>
      </c>
      <c r="B436" t="s">
        <v>2678</v>
      </c>
      <c r="C436" t="s">
        <v>2679</v>
      </c>
      <c r="D436" s="35">
        <v>182194</v>
      </c>
      <c r="E436" t="s">
        <v>2680</v>
      </c>
      <c r="F436" s="35">
        <v>2000</v>
      </c>
      <c r="G436" t="s">
        <v>49</v>
      </c>
      <c r="H436" t="s">
        <v>80</v>
      </c>
      <c r="I436" t="s">
        <v>398</v>
      </c>
      <c r="J436">
        <f>VLOOKUP(D436,自助机!F:G,2,FALSE)</f>
        <v>2000</v>
      </c>
      <c r="K436" t="str">
        <f>VLOOKUP(D436,自助机!F:H,3,FALSE)</f>
        <v>2017/06/13</v>
      </c>
    </row>
    <row r="437" spans="1:11" ht="14.25" hidden="1">
      <c r="A437" s="23">
        <v>42899.623877314814</v>
      </c>
      <c r="B437" t="s">
        <v>2673</v>
      </c>
      <c r="C437" t="s">
        <v>2674</v>
      </c>
      <c r="D437" s="35">
        <v>182197</v>
      </c>
      <c r="E437" t="s">
        <v>2675</v>
      </c>
      <c r="F437" s="35">
        <v>2000</v>
      </c>
      <c r="G437" t="s">
        <v>49</v>
      </c>
      <c r="H437" t="s">
        <v>75</v>
      </c>
      <c r="I437" t="s">
        <v>398</v>
      </c>
      <c r="J437">
        <f>VLOOKUP(D437,自助机!F:G,2,FALSE)</f>
        <v>2000</v>
      </c>
      <c r="K437" t="str">
        <f>VLOOKUP(D437,自助机!F:H,3,FALSE)</f>
        <v>2017/06/13</v>
      </c>
    </row>
    <row r="438" spans="1:11" ht="14.25" hidden="1">
      <c r="A438" s="23">
        <v>42899.624560185184</v>
      </c>
      <c r="B438" t="s">
        <v>2683</v>
      </c>
      <c r="C438" t="s">
        <v>2684</v>
      </c>
      <c r="D438" s="35">
        <v>182244</v>
      </c>
      <c r="E438" t="s">
        <v>2685</v>
      </c>
      <c r="F438" s="35">
        <v>20</v>
      </c>
      <c r="G438" t="s">
        <v>49</v>
      </c>
      <c r="H438" t="s">
        <v>71</v>
      </c>
      <c r="I438" t="s">
        <v>398</v>
      </c>
      <c r="J438">
        <f>VLOOKUP(D438,自助机!F:G,2,FALSE)</f>
        <v>20</v>
      </c>
      <c r="K438" t="str">
        <f>VLOOKUP(D438,自助机!F:H,3,FALSE)</f>
        <v>2017/06/13</v>
      </c>
    </row>
    <row r="439" spans="1:11" ht="14.25" hidden="1">
      <c r="A439" s="23">
        <v>42899.624583333331</v>
      </c>
      <c r="B439" t="s">
        <v>501</v>
      </c>
      <c r="C439" t="s">
        <v>179</v>
      </c>
      <c r="D439" s="35">
        <v>182245</v>
      </c>
      <c r="E439" t="s">
        <v>2688</v>
      </c>
      <c r="F439" s="35">
        <v>432</v>
      </c>
      <c r="G439" t="s">
        <v>49</v>
      </c>
      <c r="H439" t="s">
        <v>65</v>
      </c>
      <c r="I439" t="s">
        <v>398</v>
      </c>
      <c r="J439">
        <f>VLOOKUP(D439,自助机!F:G,2,FALSE)</f>
        <v>432</v>
      </c>
      <c r="K439" t="str">
        <f>VLOOKUP(D439,自助机!F:H,3,FALSE)</f>
        <v>2017/06/13</v>
      </c>
    </row>
    <row r="440" spans="1:11" ht="14.25" hidden="1">
      <c r="A440" s="23">
        <v>42899.624780092592</v>
      </c>
      <c r="B440" t="s">
        <v>2691</v>
      </c>
      <c r="C440" t="s">
        <v>2692</v>
      </c>
      <c r="D440" s="35">
        <v>182254</v>
      </c>
      <c r="E440" t="s">
        <v>2693</v>
      </c>
      <c r="F440" s="35">
        <v>250</v>
      </c>
      <c r="G440" t="s">
        <v>49</v>
      </c>
      <c r="H440" t="s">
        <v>62</v>
      </c>
      <c r="I440" t="s">
        <v>398</v>
      </c>
      <c r="J440">
        <f>VLOOKUP(D440,自助机!F:G,2,FALSE)</f>
        <v>250</v>
      </c>
      <c r="K440" t="str">
        <f>VLOOKUP(D440,自助机!F:H,3,FALSE)</f>
        <v>2017/06/13</v>
      </c>
    </row>
    <row r="441" spans="1:11" ht="14.25" hidden="1">
      <c r="A441" s="23">
        <v>42899.624942129631</v>
      </c>
      <c r="B441" t="s">
        <v>2215</v>
      </c>
      <c r="C441" t="s">
        <v>2216</v>
      </c>
      <c r="D441" s="35">
        <v>182262</v>
      </c>
      <c r="E441" t="s">
        <v>2696</v>
      </c>
      <c r="F441" s="35">
        <v>300</v>
      </c>
      <c r="G441" t="s">
        <v>49</v>
      </c>
      <c r="H441" t="s">
        <v>80</v>
      </c>
      <c r="I441" t="s">
        <v>398</v>
      </c>
      <c r="J441">
        <f>VLOOKUP(D441,自助机!F:G,2,FALSE)</f>
        <v>300</v>
      </c>
      <c r="K441" t="str">
        <f>VLOOKUP(D441,自助机!F:H,3,FALSE)</f>
        <v>2017/06/13</v>
      </c>
    </row>
    <row r="442" spans="1:11" ht="14.25" hidden="1">
      <c r="A442" s="23">
        <v>42899.6249537037</v>
      </c>
      <c r="B442" t="s">
        <v>2699</v>
      </c>
      <c r="C442" t="s">
        <v>2700</v>
      </c>
      <c r="D442" s="35">
        <v>182261</v>
      </c>
      <c r="E442" t="s">
        <v>2701</v>
      </c>
      <c r="F442" s="35">
        <v>200</v>
      </c>
      <c r="G442" t="s">
        <v>49</v>
      </c>
      <c r="H442" t="s">
        <v>69</v>
      </c>
      <c r="I442" t="s">
        <v>398</v>
      </c>
      <c r="J442">
        <f>VLOOKUP(D442,自助机!F:G,2,FALSE)</f>
        <v>200</v>
      </c>
      <c r="K442" t="str">
        <f>VLOOKUP(D442,自助机!F:H,3,FALSE)</f>
        <v>2017/06/13</v>
      </c>
    </row>
    <row r="443" spans="1:11" ht="14.25" hidden="1">
      <c r="A443" s="23">
        <v>42899.626134259262</v>
      </c>
      <c r="B443" t="s">
        <v>2704</v>
      </c>
      <c r="C443" t="s">
        <v>2705</v>
      </c>
      <c r="D443" s="35">
        <v>182377</v>
      </c>
      <c r="E443" t="s">
        <v>2706</v>
      </c>
      <c r="F443" s="35">
        <v>20</v>
      </c>
      <c r="G443" t="s">
        <v>49</v>
      </c>
      <c r="H443" t="s">
        <v>71</v>
      </c>
      <c r="I443" t="s">
        <v>398</v>
      </c>
      <c r="J443">
        <f>VLOOKUP(D443,自助机!F:G,2,FALSE)</f>
        <v>20</v>
      </c>
      <c r="K443" t="str">
        <f>VLOOKUP(D443,自助机!F:H,3,FALSE)</f>
        <v>2017/06/13</v>
      </c>
    </row>
    <row r="444" spans="1:11" ht="14.25" hidden="1">
      <c r="A444" s="23">
        <v>42899.62636574074</v>
      </c>
      <c r="B444" t="s">
        <v>2709</v>
      </c>
      <c r="C444" t="s">
        <v>2710</v>
      </c>
      <c r="D444" s="35">
        <v>182397</v>
      </c>
      <c r="E444" t="s">
        <v>2711</v>
      </c>
      <c r="F444" s="35">
        <v>30</v>
      </c>
      <c r="G444" t="s">
        <v>49</v>
      </c>
      <c r="H444" t="s">
        <v>75</v>
      </c>
      <c r="I444" t="s">
        <v>398</v>
      </c>
      <c r="J444">
        <f>VLOOKUP(D444,自助机!F:G,2,FALSE)</f>
        <v>30</v>
      </c>
      <c r="K444" t="str">
        <f>VLOOKUP(D444,自助机!F:H,3,FALSE)</f>
        <v>2017/06/13</v>
      </c>
    </row>
    <row r="445" spans="1:11" ht="14.25" hidden="1">
      <c r="A445" s="23">
        <v>42899.628437500003</v>
      </c>
      <c r="B445" t="s">
        <v>2714</v>
      </c>
      <c r="C445" t="s">
        <v>2715</v>
      </c>
      <c r="D445" s="35">
        <v>182525</v>
      </c>
      <c r="E445" t="s">
        <v>2716</v>
      </c>
      <c r="F445" s="35">
        <v>570</v>
      </c>
      <c r="G445" t="s">
        <v>49</v>
      </c>
      <c r="H445" t="s">
        <v>153</v>
      </c>
      <c r="I445" t="s">
        <v>398</v>
      </c>
      <c r="J445">
        <f>VLOOKUP(D445,自助机!F:G,2,FALSE)</f>
        <v>570</v>
      </c>
      <c r="K445" t="str">
        <f>VLOOKUP(D445,自助机!F:H,3,FALSE)</f>
        <v>2017/06/13</v>
      </c>
    </row>
    <row r="446" spans="1:11" ht="14.25" hidden="1">
      <c r="A446" s="23">
        <v>42899.628460648149</v>
      </c>
      <c r="B446" t="s">
        <v>1961</v>
      </c>
      <c r="C446" t="s">
        <v>1962</v>
      </c>
      <c r="D446" s="35">
        <v>182529</v>
      </c>
      <c r="E446" t="s">
        <v>2719</v>
      </c>
      <c r="F446" s="35">
        <v>10</v>
      </c>
      <c r="G446" t="s">
        <v>49</v>
      </c>
      <c r="H446" t="s">
        <v>57</v>
      </c>
      <c r="I446" t="s">
        <v>398</v>
      </c>
      <c r="J446">
        <f>VLOOKUP(D446,自助机!F:G,2,FALSE)</f>
        <v>10</v>
      </c>
      <c r="K446" t="str">
        <f>VLOOKUP(D446,自助机!F:H,3,FALSE)</f>
        <v>2017/06/13</v>
      </c>
    </row>
    <row r="447" spans="1:11" ht="14.25" hidden="1">
      <c r="A447" s="23">
        <v>42899.628738425927</v>
      </c>
      <c r="B447" t="s">
        <v>2722</v>
      </c>
      <c r="C447" t="s">
        <v>2723</v>
      </c>
      <c r="D447" s="35">
        <v>182541</v>
      </c>
      <c r="E447" t="s">
        <v>2724</v>
      </c>
      <c r="F447" s="35">
        <v>500</v>
      </c>
      <c r="G447" t="s">
        <v>49</v>
      </c>
      <c r="H447" t="s">
        <v>75</v>
      </c>
      <c r="I447" t="s">
        <v>398</v>
      </c>
      <c r="J447">
        <f>VLOOKUP(D447,自助机!F:G,2,FALSE)</f>
        <v>500</v>
      </c>
      <c r="K447" t="str">
        <f>VLOOKUP(D447,自助机!F:H,3,FALSE)</f>
        <v>2017/06/13</v>
      </c>
    </row>
    <row r="448" spans="1:11" ht="14.25" hidden="1">
      <c r="A448" s="23">
        <v>42899.630231481482</v>
      </c>
      <c r="B448" t="s">
        <v>2727</v>
      </c>
      <c r="C448" t="s">
        <v>2728</v>
      </c>
      <c r="D448" s="35">
        <v>182662</v>
      </c>
      <c r="E448" t="s">
        <v>2729</v>
      </c>
      <c r="F448" s="35">
        <v>200</v>
      </c>
      <c r="G448" t="s">
        <v>49</v>
      </c>
      <c r="H448" t="s">
        <v>80</v>
      </c>
      <c r="I448" t="s">
        <v>398</v>
      </c>
      <c r="J448">
        <f>VLOOKUP(D448,自助机!F:G,2,FALSE)</f>
        <v>200</v>
      </c>
      <c r="K448" t="str">
        <f>VLOOKUP(D448,自助机!F:H,3,FALSE)</f>
        <v>2017/06/13</v>
      </c>
    </row>
    <row r="449" spans="1:11" ht="14.25" hidden="1">
      <c r="A449" s="23">
        <v>42899.631030092591</v>
      </c>
      <c r="B449" t="s">
        <v>2732</v>
      </c>
      <c r="C449" t="s">
        <v>2733</v>
      </c>
      <c r="D449" s="35">
        <v>182722</v>
      </c>
      <c r="E449" t="s">
        <v>2734</v>
      </c>
      <c r="F449" s="35">
        <v>2000</v>
      </c>
      <c r="G449" t="s">
        <v>49</v>
      </c>
      <c r="H449" t="s">
        <v>153</v>
      </c>
      <c r="I449" t="s">
        <v>398</v>
      </c>
      <c r="J449">
        <f>VLOOKUP(D449,自助机!F:G,2,FALSE)</f>
        <v>2000</v>
      </c>
      <c r="K449" t="str">
        <f>VLOOKUP(D449,自助机!F:H,3,FALSE)</f>
        <v>2017/06/13</v>
      </c>
    </row>
    <row r="450" spans="1:11" ht="14.25" hidden="1">
      <c r="A450" s="23">
        <v>42899.631099537037</v>
      </c>
      <c r="B450" t="s">
        <v>2458</v>
      </c>
      <c r="C450" t="s">
        <v>2459</v>
      </c>
      <c r="D450" s="35">
        <v>182727</v>
      </c>
      <c r="E450" t="s">
        <v>2737</v>
      </c>
      <c r="F450" s="35">
        <v>50</v>
      </c>
      <c r="G450" t="s">
        <v>49</v>
      </c>
      <c r="H450" t="s">
        <v>71</v>
      </c>
      <c r="I450" t="s">
        <v>398</v>
      </c>
      <c r="J450">
        <f>VLOOKUP(D450,自助机!F:G,2,FALSE)</f>
        <v>50</v>
      </c>
      <c r="K450" t="str">
        <f>VLOOKUP(D450,自助机!F:H,3,FALSE)</f>
        <v>2017/06/13</v>
      </c>
    </row>
    <row r="451" spans="1:11" ht="14.25" hidden="1">
      <c r="A451" s="23">
        <v>42899.63140046296</v>
      </c>
      <c r="B451" t="s">
        <v>2740</v>
      </c>
      <c r="C451" t="s">
        <v>2741</v>
      </c>
      <c r="D451" s="35">
        <v>182736</v>
      </c>
      <c r="E451" t="s">
        <v>2742</v>
      </c>
      <c r="F451" s="35">
        <v>100</v>
      </c>
      <c r="G451" t="s">
        <v>49</v>
      </c>
      <c r="H451" t="s">
        <v>66</v>
      </c>
      <c r="I451" t="s">
        <v>398</v>
      </c>
      <c r="J451">
        <f>VLOOKUP(D451,自助机!F:G,2,FALSE)</f>
        <v>100</v>
      </c>
      <c r="K451" t="str">
        <f>VLOOKUP(D451,自助机!F:H,3,FALSE)</f>
        <v>2017/06/13</v>
      </c>
    </row>
    <row r="452" spans="1:11" ht="14.25" hidden="1">
      <c r="A452" s="23">
        <v>42899.631898148145</v>
      </c>
      <c r="B452" t="s">
        <v>2745</v>
      </c>
      <c r="C452" t="s">
        <v>2746</v>
      </c>
      <c r="D452" s="35">
        <v>182754</v>
      </c>
      <c r="E452" t="s">
        <v>2747</v>
      </c>
      <c r="F452" s="35">
        <v>6828</v>
      </c>
      <c r="G452" t="s">
        <v>49</v>
      </c>
      <c r="H452" t="s">
        <v>75</v>
      </c>
      <c r="I452" t="s">
        <v>398</v>
      </c>
      <c r="J452">
        <f>VLOOKUP(D452,自助机!F:G,2,FALSE)</f>
        <v>6828</v>
      </c>
      <c r="K452" t="str">
        <f>VLOOKUP(D452,自助机!F:H,3,FALSE)</f>
        <v>2017/06/13</v>
      </c>
    </row>
    <row r="453" spans="1:11" ht="14.25" hidden="1">
      <c r="A453" s="23">
        <v>42899.632615740738</v>
      </c>
      <c r="B453" t="s">
        <v>2750</v>
      </c>
      <c r="C453" t="s">
        <v>2751</v>
      </c>
      <c r="D453" s="35">
        <v>182809</v>
      </c>
      <c r="E453" t="s">
        <v>2752</v>
      </c>
      <c r="F453" s="35">
        <v>450</v>
      </c>
      <c r="G453" t="s">
        <v>49</v>
      </c>
      <c r="H453" t="s">
        <v>58</v>
      </c>
      <c r="I453" t="s">
        <v>398</v>
      </c>
      <c r="J453">
        <f>VLOOKUP(D453,自助机!F:G,2,FALSE)</f>
        <v>450</v>
      </c>
      <c r="K453" t="str">
        <f>VLOOKUP(D453,自助机!F:H,3,FALSE)</f>
        <v>2017/06/13</v>
      </c>
    </row>
    <row r="454" spans="1:11" ht="14.25" hidden="1">
      <c r="A454" s="23">
        <v>42899.632662037038</v>
      </c>
      <c r="B454" t="s">
        <v>338</v>
      </c>
      <c r="C454" t="s">
        <v>339</v>
      </c>
      <c r="D454" s="35">
        <v>182812</v>
      </c>
      <c r="E454" t="s">
        <v>2755</v>
      </c>
      <c r="F454" s="35">
        <v>400</v>
      </c>
      <c r="G454" t="s">
        <v>49</v>
      </c>
      <c r="H454" t="s">
        <v>71</v>
      </c>
      <c r="I454" t="s">
        <v>398</v>
      </c>
      <c r="J454">
        <f>VLOOKUP(D454,自助机!F:G,2,FALSE)</f>
        <v>400</v>
      </c>
      <c r="K454" t="str">
        <f>VLOOKUP(D454,自助机!F:H,3,FALSE)</f>
        <v>2017/06/13</v>
      </c>
    </row>
    <row r="455" spans="1:11" ht="14.25" hidden="1">
      <c r="A455" s="23">
        <v>42899.632986111108</v>
      </c>
      <c r="B455" t="s">
        <v>2758</v>
      </c>
      <c r="C455" t="s">
        <v>2759</v>
      </c>
      <c r="D455" s="35">
        <v>182830</v>
      </c>
      <c r="E455" t="s">
        <v>2760</v>
      </c>
      <c r="F455" s="35">
        <v>100</v>
      </c>
      <c r="G455" t="s">
        <v>49</v>
      </c>
      <c r="H455" t="s">
        <v>153</v>
      </c>
      <c r="I455" t="s">
        <v>398</v>
      </c>
      <c r="J455">
        <f>VLOOKUP(D455,自助机!F:G,2,FALSE)</f>
        <v>100</v>
      </c>
      <c r="K455" t="str">
        <f>VLOOKUP(D455,自助机!F:H,3,FALSE)</f>
        <v>2017/06/13</v>
      </c>
    </row>
    <row r="456" spans="1:11" ht="14.25" hidden="1">
      <c r="A456" s="23">
        <v>42899.6330787037</v>
      </c>
      <c r="B456" t="s">
        <v>2763</v>
      </c>
      <c r="C456" t="s">
        <v>2764</v>
      </c>
      <c r="D456" s="35">
        <v>182836</v>
      </c>
      <c r="E456" t="s">
        <v>2765</v>
      </c>
      <c r="F456" s="35">
        <v>3500</v>
      </c>
      <c r="G456" t="s">
        <v>49</v>
      </c>
      <c r="H456" t="s">
        <v>75</v>
      </c>
      <c r="I456" t="s">
        <v>398</v>
      </c>
      <c r="J456">
        <f>VLOOKUP(D456,自助机!F:G,2,FALSE)</f>
        <v>3500</v>
      </c>
      <c r="K456" t="str">
        <f>VLOOKUP(D456,自助机!F:H,3,FALSE)</f>
        <v>2017/06/13</v>
      </c>
    </row>
    <row r="457" spans="1:11" ht="14.25" hidden="1">
      <c r="A457" s="23">
        <v>42899.633310185185</v>
      </c>
      <c r="B457" t="s">
        <v>2768</v>
      </c>
      <c r="C457" t="s">
        <v>2769</v>
      </c>
      <c r="D457" s="35">
        <v>182852</v>
      </c>
      <c r="E457" t="s">
        <v>2770</v>
      </c>
      <c r="F457" s="35">
        <v>400</v>
      </c>
      <c r="G457" t="s">
        <v>49</v>
      </c>
      <c r="H457" t="s">
        <v>164</v>
      </c>
      <c r="I457" t="s">
        <v>398</v>
      </c>
      <c r="J457">
        <f>VLOOKUP(D457,自助机!F:G,2,FALSE)</f>
        <v>400</v>
      </c>
      <c r="K457" t="str">
        <f>VLOOKUP(D457,自助机!F:H,3,FALSE)</f>
        <v>2017/06/13</v>
      </c>
    </row>
    <row r="458" spans="1:11" ht="14.25" hidden="1">
      <c r="A458" s="23">
        <v>42899.634502314817</v>
      </c>
      <c r="B458" t="s">
        <v>2773</v>
      </c>
      <c r="C458" t="s">
        <v>2774</v>
      </c>
      <c r="D458" s="35">
        <v>182933</v>
      </c>
      <c r="E458" t="s">
        <v>2775</v>
      </c>
      <c r="F458" s="35">
        <v>20</v>
      </c>
      <c r="G458" t="s">
        <v>49</v>
      </c>
      <c r="H458" t="s">
        <v>163</v>
      </c>
      <c r="I458" t="s">
        <v>398</v>
      </c>
      <c r="J458">
        <f>VLOOKUP(D458,自助机!F:G,2,FALSE)</f>
        <v>20</v>
      </c>
      <c r="K458" t="str">
        <f>VLOOKUP(D458,自助机!F:H,3,FALSE)</f>
        <v>2017/06/13</v>
      </c>
    </row>
    <row r="459" spans="1:11" ht="14.25" hidden="1">
      <c r="A459" s="23">
        <v>42899.635381944441</v>
      </c>
      <c r="B459" t="s">
        <v>2778</v>
      </c>
      <c r="C459" t="s">
        <v>2779</v>
      </c>
      <c r="D459" s="35">
        <v>182990</v>
      </c>
      <c r="E459" t="s">
        <v>2780</v>
      </c>
      <c r="F459" s="35">
        <v>150</v>
      </c>
      <c r="G459" t="s">
        <v>49</v>
      </c>
      <c r="H459" t="s">
        <v>77</v>
      </c>
      <c r="I459" t="s">
        <v>398</v>
      </c>
      <c r="J459">
        <f>VLOOKUP(D459,自助机!F:G,2,FALSE)</f>
        <v>150</v>
      </c>
      <c r="K459" t="str">
        <f>VLOOKUP(D459,自助机!F:H,3,FALSE)</f>
        <v>2017/06/13</v>
      </c>
    </row>
    <row r="460" spans="1:11" ht="14.25" hidden="1">
      <c r="A460" s="23">
        <v>42899.635868055557</v>
      </c>
      <c r="B460" t="s">
        <v>459</v>
      </c>
      <c r="C460" t="s">
        <v>159</v>
      </c>
      <c r="D460" s="35">
        <v>183005</v>
      </c>
      <c r="E460" t="s">
        <v>2783</v>
      </c>
      <c r="F460" s="35">
        <v>3000</v>
      </c>
      <c r="G460" t="s">
        <v>49</v>
      </c>
      <c r="H460" t="s">
        <v>71</v>
      </c>
      <c r="I460" t="s">
        <v>398</v>
      </c>
      <c r="J460">
        <f>VLOOKUP(D460,自助机!F:G,2,FALSE)</f>
        <v>3000</v>
      </c>
      <c r="K460" t="str">
        <f>VLOOKUP(D460,自助机!F:H,3,FALSE)</f>
        <v>2017/06/13</v>
      </c>
    </row>
    <row r="461" spans="1:11" ht="14.25" hidden="1">
      <c r="A461" s="23">
        <v>42899.63658564815</v>
      </c>
      <c r="B461" t="s">
        <v>2786</v>
      </c>
      <c r="C461" t="s">
        <v>2787</v>
      </c>
      <c r="D461" s="35">
        <v>183051</v>
      </c>
      <c r="E461" t="s">
        <v>2788</v>
      </c>
      <c r="F461" s="35">
        <v>50</v>
      </c>
      <c r="G461" t="s">
        <v>49</v>
      </c>
      <c r="H461" t="s">
        <v>77</v>
      </c>
      <c r="I461" t="s">
        <v>398</v>
      </c>
      <c r="J461">
        <f>VLOOKUP(D461,自助机!F:G,2,FALSE)</f>
        <v>50</v>
      </c>
      <c r="K461" t="str">
        <f>VLOOKUP(D461,自助机!F:H,3,FALSE)</f>
        <v>2017/06/13</v>
      </c>
    </row>
    <row r="462" spans="1:11" ht="14.25" hidden="1">
      <c r="A462" s="23">
        <v>42899.637777777774</v>
      </c>
      <c r="B462" t="s">
        <v>2791</v>
      </c>
      <c r="C462" t="s">
        <v>2792</v>
      </c>
      <c r="D462" s="35">
        <v>183127</v>
      </c>
      <c r="E462" t="s">
        <v>2793</v>
      </c>
      <c r="F462" s="35">
        <v>3500</v>
      </c>
      <c r="G462" t="s">
        <v>49</v>
      </c>
      <c r="H462" t="s">
        <v>75</v>
      </c>
      <c r="I462" t="s">
        <v>398</v>
      </c>
      <c r="J462">
        <f>VLOOKUP(D462,自助机!F:G,2,FALSE)</f>
        <v>3500</v>
      </c>
      <c r="K462" t="str">
        <f>VLOOKUP(D462,自助机!F:H,3,FALSE)</f>
        <v>2017/06/13</v>
      </c>
    </row>
    <row r="463" spans="1:11" ht="14.25" hidden="1">
      <c r="A463" s="23">
        <v>42899.638368055559</v>
      </c>
      <c r="B463" t="s">
        <v>2796</v>
      </c>
      <c r="C463" t="s">
        <v>2797</v>
      </c>
      <c r="D463" s="35">
        <v>183159</v>
      </c>
      <c r="E463" t="s">
        <v>2798</v>
      </c>
      <c r="F463" s="35">
        <v>1400</v>
      </c>
      <c r="G463" t="s">
        <v>49</v>
      </c>
      <c r="H463" t="s">
        <v>61</v>
      </c>
      <c r="I463" t="s">
        <v>398</v>
      </c>
      <c r="J463">
        <f>VLOOKUP(D463,自助机!F:G,2,FALSE)</f>
        <v>1400</v>
      </c>
      <c r="K463" t="str">
        <f>VLOOKUP(D463,自助机!F:H,3,FALSE)</f>
        <v>2017/06/13</v>
      </c>
    </row>
    <row r="464" spans="1:11" ht="14.25" hidden="1">
      <c r="A464" s="23">
        <v>42899.639004629629</v>
      </c>
      <c r="B464" t="s">
        <v>342</v>
      </c>
      <c r="C464" t="s">
        <v>343</v>
      </c>
      <c r="D464" s="35">
        <v>183181</v>
      </c>
      <c r="E464" t="s">
        <v>2801</v>
      </c>
      <c r="F464" s="35">
        <v>2400</v>
      </c>
      <c r="G464" t="s">
        <v>49</v>
      </c>
      <c r="H464" t="s">
        <v>60</v>
      </c>
      <c r="I464" t="s">
        <v>398</v>
      </c>
      <c r="J464">
        <f>VLOOKUP(D464,自助机!F:G,2,FALSE)</f>
        <v>2400</v>
      </c>
      <c r="K464" t="str">
        <f>VLOOKUP(D464,自助机!F:H,3,FALSE)</f>
        <v>2017/06/13</v>
      </c>
    </row>
    <row r="465" spans="1:11" ht="14.25" hidden="1">
      <c r="A465" s="23">
        <v>42899.639537037037</v>
      </c>
      <c r="B465" t="s">
        <v>2305</v>
      </c>
      <c r="C465" t="s">
        <v>2306</v>
      </c>
      <c r="D465" s="35">
        <v>183212</v>
      </c>
      <c r="E465" t="s">
        <v>2804</v>
      </c>
      <c r="F465" s="35">
        <v>700</v>
      </c>
      <c r="G465" t="s">
        <v>49</v>
      </c>
      <c r="H465" t="s">
        <v>81</v>
      </c>
      <c r="I465" t="s">
        <v>398</v>
      </c>
      <c r="J465">
        <f>VLOOKUP(D465,自助机!F:G,2,FALSE)</f>
        <v>700</v>
      </c>
      <c r="K465" t="str">
        <f>VLOOKUP(D465,自助机!F:H,3,FALSE)</f>
        <v>2017/06/13</v>
      </c>
    </row>
    <row r="466" spans="1:11" ht="14.25" hidden="1">
      <c r="A466" s="23">
        <v>42899.640462962961</v>
      </c>
      <c r="B466" t="s">
        <v>2807</v>
      </c>
      <c r="C466" t="s">
        <v>2808</v>
      </c>
      <c r="D466" s="35">
        <v>183264</v>
      </c>
      <c r="E466" t="s">
        <v>2809</v>
      </c>
      <c r="F466" s="35">
        <v>160</v>
      </c>
      <c r="G466" t="s">
        <v>49</v>
      </c>
      <c r="H466" t="s">
        <v>73</v>
      </c>
      <c r="I466" t="s">
        <v>398</v>
      </c>
      <c r="J466">
        <f>VLOOKUP(D466,自助机!F:G,2,FALSE)</f>
        <v>160</v>
      </c>
      <c r="K466" t="str">
        <f>VLOOKUP(D466,自助机!F:H,3,FALSE)</f>
        <v>2017/06/13</v>
      </c>
    </row>
    <row r="467" spans="1:11" ht="14.25" hidden="1">
      <c r="A467" s="23">
        <v>42899.641585648147</v>
      </c>
      <c r="B467" t="s">
        <v>2812</v>
      </c>
      <c r="C467" t="s">
        <v>2813</v>
      </c>
      <c r="D467" s="35">
        <v>183344</v>
      </c>
      <c r="E467" t="s">
        <v>2814</v>
      </c>
      <c r="F467" s="35">
        <v>50</v>
      </c>
      <c r="G467" t="s">
        <v>49</v>
      </c>
      <c r="H467" t="s">
        <v>57</v>
      </c>
      <c r="I467" t="s">
        <v>398</v>
      </c>
      <c r="J467">
        <f>VLOOKUP(D467,自助机!F:G,2,FALSE)</f>
        <v>50</v>
      </c>
      <c r="K467" t="str">
        <f>VLOOKUP(D467,自助机!F:H,3,FALSE)</f>
        <v>2017/06/13</v>
      </c>
    </row>
    <row r="468" spans="1:11" ht="14.25" hidden="1">
      <c r="A468" s="23">
        <v>42899.642187500001</v>
      </c>
      <c r="B468" t="s">
        <v>502</v>
      </c>
      <c r="C468" t="s">
        <v>503</v>
      </c>
      <c r="D468" s="35">
        <v>183375</v>
      </c>
      <c r="E468" t="s">
        <v>2817</v>
      </c>
      <c r="F468" s="35">
        <v>3000</v>
      </c>
      <c r="G468" t="s">
        <v>49</v>
      </c>
      <c r="H468" t="s">
        <v>63</v>
      </c>
      <c r="I468" t="s">
        <v>398</v>
      </c>
      <c r="J468">
        <f>VLOOKUP(D468,自助机!F:G,2,FALSE)</f>
        <v>3000</v>
      </c>
      <c r="K468" t="str">
        <f>VLOOKUP(D468,自助机!F:H,3,FALSE)</f>
        <v>2017/06/13</v>
      </c>
    </row>
    <row r="469" spans="1:11" ht="14.25" hidden="1">
      <c r="A469" s="23">
        <v>42899.643078703702</v>
      </c>
      <c r="B469" t="s">
        <v>2820</v>
      </c>
      <c r="C469" t="s">
        <v>2821</v>
      </c>
      <c r="D469" s="35">
        <v>183426</v>
      </c>
      <c r="E469" t="s">
        <v>2822</v>
      </c>
      <c r="F469" s="35">
        <v>1475</v>
      </c>
      <c r="G469" t="s">
        <v>49</v>
      </c>
      <c r="H469" t="s">
        <v>77</v>
      </c>
      <c r="I469" t="s">
        <v>398</v>
      </c>
      <c r="J469">
        <f>VLOOKUP(D469,自助机!F:G,2,FALSE)</f>
        <v>1475</v>
      </c>
      <c r="K469" t="str">
        <f>VLOOKUP(D469,自助机!F:H,3,FALSE)</f>
        <v>2017/06/13</v>
      </c>
    </row>
    <row r="470" spans="1:11" ht="14.25" hidden="1">
      <c r="A470" s="23">
        <v>42899.644965277781</v>
      </c>
      <c r="B470" t="s">
        <v>2825</v>
      </c>
      <c r="C470" t="s">
        <v>2826</v>
      </c>
      <c r="D470" s="35">
        <v>183549</v>
      </c>
      <c r="E470" t="s">
        <v>2827</v>
      </c>
      <c r="F470" s="35">
        <v>500</v>
      </c>
      <c r="G470" t="s">
        <v>49</v>
      </c>
      <c r="H470" t="s">
        <v>67</v>
      </c>
      <c r="I470" t="s">
        <v>398</v>
      </c>
      <c r="J470">
        <f>VLOOKUP(D470,自助机!F:G,2,FALSE)</f>
        <v>500</v>
      </c>
      <c r="K470" t="str">
        <f>VLOOKUP(D470,自助机!F:H,3,FALSE)</f>
        <v>2017/06/13</v>
      </c>
    </row>
    <row r="471" spans="1:11" ht="14.25" hidden="1">
      <c r="A471" s="23">
        <v>42899.645405092589</v>
      </c>
      <c r="B471" t="s">
        <v>2830</v>
      </c>
      <c r="C471" t="s">
        <v>2831</v>
      </c>
      <c r="D471" s="35">
        <v>183573</v>
      </c>
      <c r="E471" t="s">
        <v>2832</v>
      </c>
      <c r="F471" s="35">
        <v>20</v>
      </c>
      <c r="G471" t="s">
        <v>49</v>
      </c>
      <c r="H471" t="s">
        <v>71</v>
      </c>
      <c r="I471" t="s">
        <v>398</v>
      </c>
      <c r="J471">
        <f>VLOOKUP(D471,自助机!F:G,2,FALSE)</f>
        <v>20</v>
      </c>
      <c r="K471" t="str">
        <f>VLOOKUP(D471,自助机!F:H,3,FALSE)</f>
        <v>2017/06/13</v>
      </c>
    </row>
    <row r="472" spans="1:11" ht="14.25" hidden="1">
      <c r="A472" s="23">
        <v>42899.646770833337</v>
      </c>
      <c r="B472" t="s">
        <v>2835</v>
      </c>
      <c r="C472" t="s">
        <v>2836</v>
      </c>
      <c r="D472" s="35">
        <v>183642</v>
      </c>
      <c r="E472" t="s">
        <v>2837</v>
      </c>
      <c r="F472" s="35">
        <v>2000</v>
      </c>
      <c r="G472" t="s">
        <v>49</v>
      </c>
      <c r="H472" t="s">
        <v>62</v>
      </c>
      <c r="I472" t="s">
        <v>398</v>
      </c>
      <c r="J472">
        <f>VLOOKUP(D472,自助机!F:G,2,FALSE)</f>
        <v>2000</v>
      </c>
      <c r="K472" t="str">
        <f>VLOOKUP(D472,自助机!F:H,3,FALSE)</f>
        <v>2017/06/13</v>
      </c>
    </row>
    <row r="473" spans="1:11" ht="14.25" hidden="1">
      <c r="A473" s="23">
        <v>42899.647210648145</v>
      </c>
      <c r="B473" t="s">
        <v>2840</v>
      </c>
      <c r="C473" t="s">
        <v>2841</v>
      </c>
      <c r="D473" s="35">
        <v>183659</v>
      </c>
      <c r="E473" t="s">
        <v>2842</v>
      </c>
      <c r="F473" s="35">
        <v>20</v>
      </c>
      <c r="G473" t="s">
        <v>49</v>
      </c>
      <c r="H473" t="s">
        <v>73</v>
      </c>
      <c r="I473" t="s">
        <v>398</v>
      </c>
      <c r="J473">
        <f>VLOOKUP(D473,自助机!F:G,2,FALSE)</f>
        <v>20</v>
      </c>
      <c r="K473" t="str">
        <f>VLOOKUP(D473,自助机!F:H,3,FALSE)</f>
        <v>2017/06/13</v>
      </c>
    </row>
    <row r="474" spans="1:11" ht="14.25" hidden="1">
      <c r="A474" s="23">
        <v>42899.647499999999</v>
      </c>
      <c r="B474" t="s">
        <v>311</v>
      </c>
      <c r="C474" t="s">
        <v>312</v>
      </c>
      <c r="D474" s="35">
        <v>183675</v>
      </c>
      <c r="E474" t="s">
        <v>2845</v>
      </c>
      <c r="F474" s="35">
        <v>1000</v>
      </c>
      <c r="G474" t="s">
        <v>49</v>
      </c>
      <c r="H474" t="s">
        <v>60</v>
      </c>
      <c r="I474" t="s">
        <v>398</v>
      </c>
      <c r="J474">
        <f>VLOOKUP(D474,自助机!F:G,2,FALSE)</f>
        <v>1000</v>
      </c>
      <c r="K474" t="str">
        <f>VLOOKUP(D474,自助机!F:H,3,FALSE)</f>
        <v>2017/06/13</v>
      </c>
    </row>
    <row r="475" spans="1:11" ht="14.25" hidden="1">
      <c r="A475" s="23">
        <v>42899.647569444445</v>
      </c>
      <c r="B475" t="s">
        <v>2848</v>
      </c>
      <c r="C475" t="s">
        <v>2849</v>
      </c>
      <c r="D475" s="35">
        <v>183683</v>
      </c>
      <c r="E475" t="s">
        <v>2850</v>
      </c>
      <c r="F475" s="35">
        <v>300</v>
      </c>
      <c r="G475" t="s">
        <v>49</v>
      </c>
      <c r="H475" t="s">
        <v>71</v>
      </c>
      <c r="I475" t="s">
        <v>398</v>
      </c>
      <c r="J475">
        <f>VLOOKUP(D475,自助机!F:G,2,FALSE)</f>
        <v>300</v>
      </c>
      <c r="K475" t="str">
        <f>VLOOKUP(D475,自助机!F:H,3,FALSE)</f>
        <v>2017/06/13</v>
      </c>
    </row>
    <row r="476" spans="1:11" ht="14.25" hidden="1">
      <c r="A476" s="23">
        <v>42899.648240740738</v>
      </c>
      <c r="B476" t="s">
        <v>2853</v>
      </c>
      <c r="C476" t="s">
        <v>2854</v>
      </c>
      <c r="D476" s="35">
        <v>183716</v>
      </c>
      <c r="E476" t="s">
        <v>2855</v>
      </c>
      <c r="F476" s="35">
        <v>500</v>
      </c>
      <c r="G476" t="s">
        <v>49</v>
      </c>
      <c r="H476" t="s">
        <v>72</v>
      </c>
      <c r="I476" t="s">
        <v>398</v>
      </c>
      <c r="J476">
        <f>VLOOKUP(D476,自助机!F:G,2,FALSE)</f>
        <v>500</v>
      </c>
      <c r="K476" t="str">
        <f>VLOOKUP(D476,自助机!F:H,3,FALSE)</f>
        <v>2017/06/13</v>
      </c>
    </row>
    <row r="477" spans="1:11" ht="14.25" hidden="1">
      <c r="A477" s="23">
        <v>42899.649664351855</v>
      </c>
      <c r="B477" t="s">
        <v>2858</v>
      </c>
      <c r="C477" t="s">
        <v>2859</v>
      </c>
      <c r="D477" s="35">
        <v>183789</v>
      </c>
      <c r="E477" t="s">
        <v>2860</v>
      </c>
      <c r="F477" s="35">
        <v>200</v>
      </c>
      <c r="G477" t="s">
        <v>49</v>
      </c>
      <c r="H477" t="s">
        <v>72</v>
      </c>
      <c r="I477" t="s">
        <v>398</v>
      </c>
      <c r="J477">
        <f>VLOOKUP(D477,自助机!F:G,2,FALSE)</f>
        <v>200</v>
      </c>
      <c r="K477" t="str">
        <f>VLOOKUP(D477,自助机!F:H,3,FALSE)</f>
        <v>2017/06/13</v>
      </c>
    </row>
    <row r="478" spans="1:11" ht="14.25" hidden="1">
      <c r="A478" s="23">
        <v>42899.649675925924</v>
      </c>
      <c r="B478" t="s">
        <v>2863</v>
      </c>
      <c r="C478" t="s">
        <v>2864</v>
      </c>
      <c r="D478" s="35">
        <v>183790</v>
      </c>
      <c r="E478" t="s">
        <v>2865</v>
      </c>
      <c r="F478" s="35">
        <v>2300</v>
      </c>
      <c r="G478" t="s">
        <v>49</v>
      </c>
      <c r="H478" t="s">
        <v>75</v>
      </c>
      <c r="I478" t="s">
        <v>398</v>
      </c>
      <c r="J478">
        <f>VLOOKUP(D478,自助机!F:G,2,FALSE)</f>
        <v>2300</v>
      </c>
      <c r="K478" t="str">
        <f>VLOOKUP(D478,自助机!F:H,3,FALSE)</f>
        <v>2017/06/13</v>
      </c>
    </row>
    <row r="479" spans="1:11" ht="14.25" hidden="1">
      <c r="A479" s="23">
        <v>42899.650138888886</v>
      </c>
      <c r="B479" t="s">
        <v>2868</v>
      </c>
      <c r="C479" t="s">
        <v>2869</v>
      </c>
      <c r="D479" s="35">
        <v>183809</v>
      </c>
      <c r="E479" t="s">
        <v>2870</v>
      </c>
      <c r="F479" s="35">
        <v>500</v>
      </c>
      <c r="G479" t="s">
        <v>49</v>
      </c>
      <c r="H479" t="s">
        <v>57</v>
      </c>
      <c r="I479" t="s">
        <v>398</v>
      </c>
      <c r="J479">
        <f>VLOOKUP(D479,自助机!F:G,2,FALSE)</f>
        <v>500</v>
      </c>
      <c r="K479" t="str">
        <f>VLOOKUP(D479,自助机!F:H,3,FALSE)</f>
        <v>2017/06/13</v>
      </c>
    </row>
    <row r="480" spans="1:11" ht="14.25" hidden="1">
      <c r="A480" s="23">
        <v>42899.650335648148</v>
      </c>
      <c r="B480" t="s">
        <v>2873</v>
      </c>
      <c r="C480" t="s">
        <v>2874</v>
      </c>
      <c r="D480" s="35">
        <v>183819</v>
      </c>
      <c r="E480" t="s">
        <v>2875</v>
      </c>
      <c r="F480" s="35">
        <v>150</v>
      </c>
      <c r="G480" t="s">
        <v>49</v>
      </c>
      <c r="H480" t="s">
        <v>71</v>
      </c>
      <c r="I480" t="s">
        <v>398</v>
      </c>
      <c r="J480">
        <f>VLOOKUP(D480,自助机!F:G,2,FALSE)</f>
        <v>150</v>
      </c>
      <c r="K480" t="str">
        <f>VLOOKUP(D480,自助机!F:H,3,FALSE)</f>
        <v>2017/06/13</v>
      </c>
    </row>
    <row r="481" spans="1:11" ht="14.25" hidden="1">
      <c r="A481" s="23">
        <v>42899.650405092594</v>
      </c>
      <c r="B481" t="s">
        <v>2878</v>
      </c>
      <c r="C481" t="s">
        <v>2879</v>
      </c>
      <c r="D481" s="35">
        <v>183827</v>
      </c>
      <c r="E481" t="s">
        <v>2880</v>
      </c>
      <c r="F481" s="35">
        <v>200</v>
      </c>
      <c r="G481" t="s">
        <v>49</v>
      </c>
      <c r="H481" t="s">
        <v>164</v>
      </c>
      <c r="I481" t="s">
        <v>398</v>
      </c>
      <c r="J481">
        <f>VLOOKUP(D481,自助机!F:G,2,FALSE)</f>
        <v>200</v>
      </c>
      <c r="K481" t="str">
        <f>VLOOKUP(D481,自助机!F:H,3,FALSE)</f>
        <v>2017/06/13</v>
      </c>
    </row>
    <row r="482" spans="1:11" ht="14.25" hidden="1">
      <c r="A482" s="23">
        <v>42899.650821759256</v>
      </c>
      <c r="B482" t="s">
        <v>540</v>
      </c>
      <c r="C482" t="s">
        <v>541</v>
      </c>
      <c r="D482" s="35">
        <v>183863</v>
      </c>
      <c r="E482" t="s">
        <v>2883</v>
      </c>
      <c r="F482" s="35">
        <v>2800</v>
      </c>
      <c r="G482" t="s">
        <v>49</v>
      </c>
      <c r="H482" t="s">
        <v>70</v>
      </c>
      <c r="I482" t="s">
        <v>398</v>
      </c>
      <c r="J482">
        <f>VLOOKUP(D482,自助机!F:G,2,FALSE)</f>
        <v>2800</v>
      </c>
      <c r="K482" t="str">
        <f>VLOOKUP(D482,自助机!F:H,3,FALSE)</f>
        <v>2017/06/13</v>
      </c>
    </row>
    <row r="483" spans="1:11" ht="14.25" hidden="1">
      <c r="A483" s="23">
        <v>42899.650995370372</v>
      </c>
      <c r="B483" t="s">
        <v>555</v>
      </c>
      <c r="C483" t="s">
        <v>556</v>
      </c>
      <c r="D483" s="35">
        <v>183868</v>
      </c>
      <c r="E483" t="s">
        <v>2886</v>
      </c>
      <c r="F483" s="35">
        <v>900</v>
      </c>
      <c r="G483" t="s">
        <v>49</v>
      </c>
      <c r="H483" t="s">
        <v>58</v>
      </c>
      <c r="I483" t="s">
        <v>398</v>
      </c>
      <c r="J483">
        <f>VLOOKUP(D483,自助机!F:G,2,FALSE)</f>
        <v>900</v>
      </c>
      <c r="K483" t="str">
        <f>VLOOKUP(D483,自助机!F:H,3,FALSE)</f>
        <v>2017/06/13</v>
      </c>
    </row>
    <row r="484" spans="1:11" ht="14.25" hidden="1">
      <c r="A484" s="23">
        <v>42899.651099537034</v>
      </c>
      <c r="B484" t="s">
        <v>2889</v>
      </c>
      <c r="C484" t="s">
        <v>2890</v>
      </c>
      <c r="D484" s="35">
        <v>183876</v>
      </c>
      <c r="E484" t="s">
        <v>2891</v>
      </c>
      <c r="F484" s="35">
        <v>100</v>
      </c>
      <c r="G484" t="s">
        <v>49</v>
      </c>
      <c r="H484" t="s">
        <v>57</v>
      </c>
      <c r="I484" t="s">
        <v>398</v>
      </c>
      <c r="J484">
        <f>VLOOKUP(D484,自助机!F:G,2,FALSE)</f>
        <v>100</v>
      </c>
      <c r="K484" t="str">
        <f>VLOOKUP(D484,自助机!F:H,3,FALSE)</f>
        <v>2017/06/13</v>
      </c>
    </row>
    <row r="485" spans="1:11" ht="14.25" hidden="1">
      <c r="A485" s="23">
        <v>42899.652372685188</v>
      </c>
      <c r="B485" t="s">
        <v>1216</v>
      </c>
      <c r="C485" t="s">
        <v>1217</v>
      </c>
      <c r="D485" s="35">
        <v>183936</v>
      </c>
      <c r="E485" t="s">
        <v>2894</v>
      </c>
      <c r="F485" s="35">
        <v>50</v>
      </c>
      <c r="G485" t="s">
        <v>49</v>
      </c>
      <c r="H485" t="s">
        <v>76</v>
      </c>
      <c r="I485" t="s">
        <v>398</v>
      </c>
      <c r="J485">
        <f>VLOOKUP(D485,自助机!F:G,2,FALSE)</f>
        <v>50</v>
      </c>
      <c r="K485" t="str">
        <f>VLOOKUP(D485,自助机!F:H,3,FALSE)</f>
        <v>2017/06/13</v>
      </c>
    </row>
    <row r="486" spans="1:11" ht="14.25" hidden="1">
      <c r="A486" s="23">
        <v>42899.65289351852</v>
      </c>
      <c r="B486" t="s">
        <v>2897</v>
      </c>
      <c r="C486" t="s">
        <v>2898</v>
      </c>
      <c r="D486" s="35">
        <v>183961</v>
      </c>
      <c r="E486" t="s">
        <v>2899</v>
      </c>
      <c r="F486" s="35">
        <v>4100</v>
      </c>
      <c r="G486" t="s">
        <v>49</v>
      </c>
      <c r="H486" t="s">
        <v>60</v>
      </c>
      <c r="I486" t="s">
        <v>398</v>
      </c>
      <c r="J486">
        <f>VLOOKUP(D486,自助机!F:G,2,FALSE)</f>
        <v>4100</v>
      </c>
      <c r="K486" t="str">
        <f>VLOOKUP(D486,自助机!F:H,3,FALSE)</f>
        <v>2017/06/13</v>
      </c>
    </row>
    <row r="487" spans="1:11" ht="14.25" hidden="1">
      <c r="A487" s="23">
        <v>42899.653182870374</v>
      </c>
      <c r="B487" t="s">
        <v>2902</v>
      </c>
      <c r="C487" t="s">
        <v>2903</v>
      </c>
      <c r="D487" s="35">
        <v>183974</v>
      </c>
      <c r="E487" t="s">
        <v>2904</v>
      </c>
      <c r="F487" s="35">
        <v>330</v>
      </c>
      <c r="G487" t="s">
        <v>49</v>
      </c>
      <c r="H487" t="s">
        <v>73</v>
      </c>
      <c r="I487" t="s">
        <v>398</v>
      </c>
      <c r="J487">
        <f>VLOOKUP(D487,自助机!F:G,2,FALSE)</f>
        <v>330</v>
      </c>
      <c r="K487" t="str">
        <f>VLOOKUP(D487,自助机!F:H,3,FALSE)</f>
        <v>2017/06/13</v>
      </c>
    </row>
    <row r="488" spans="1:11" ht="14.25" hidden="1">
      <c r="A488" s="23">
        <v>42899.654340277775</v>
      </c>
      <c r="B488" t="s">
        <v>2902</v>
      </c>
      <c r="C488" t="s">
        <v>2903</v>
      </c>
      <c r="D488" s="35">
        <v>184028</v>
      </c>
      <c r="E488" t="s">
        <v>2912</v>
      </c>
      <c r="F488" s="35">
        <v>3</v>
      </c>
      <c r="G488" t="s">
        <v>49</v>
      </c>
      <c r="H488" t="s">
        <v>73</v>
      </c>
      <c r="I488" t="s">
        <v>398</v>
      </c>
      <c r="J488">
        <f>VLOOKUP(D488,自助机!F:G,2,FALSE)</f>
        <v>3</v>
      </c>
      <c r="K488" t="str">
        <f>VLOOKUP(D488,自助机!F:H,3,FALSE)</f>
        <v>2017/06/13</v>
      </c>
    </row>
    <row r="489" spans="1:11" ht="14.25" hidden="1">
      <c r="A489" s="23">
        <v>42899.654664351852</v>
      </c>
      <c r="B489" t="s">
        <v>2907</v>
      </c>
      <c r="C489" t="s">
        <v>2908</v>
      </c>
      <c r="D489" s="35">
        <v>184041</v>
      </c>
      <c r="E489" t="s">
        <v>2909</v>
      </c>
      <c r="F489" s="35">
        <v>500</v>
      </c>
      <c r="G489" t="s">
        <v>49</v>
      </c>
      <c r="H489" t="s">
        <v>72</v>
      </c>
      <c r="I489" t="s">
        <v>398</v>
      </c>
      <c r="J489">
        <f>VLOOKUP(D489,自助机!F:G,2,FALSE)</f>
        <v>500</v>
      </c>
      <c r="K489" t="str">
        <f>VLOOKUP(D489,自助机!F:H,3,FALSE)</f>
        <v>2017/06/13</v>
      </c>
    </row>
    <row r="490" spans="1:11" ht="14.25" hidden="1">
      <c r="A490" s="23">
        <v>42899.654675925929</v>
      </c>
      <c r="B490" t="s">
        <v>2915</v>
      </c>
      <c r="C490" t="s">
        <v>2916</v>
      </c>
      <c r="D490" s="35">
        <v>184043</v>
      </c>
      <c r="E490" t="s">
        <v>2917</v>
      </c>
      <c r="F490" s="35">
        <v>210</v>
      </c>
      <c r="G490" t="s">
        <v>49</v>
      </c>
      <c r="H490" t="s">
        <v>63</v>
      </c>
      <c r="I490" t="s">
        <v>398</v>
      </c>
      <c r="J490">
        <f>VLOOKUP(D490,自助机!F:G,2,FALSE)</f>
        <v>210</v>
      </c>
      <c r="K490" t="str">
        <f>VLOOKUP(D490,自助机!F:H,3,FALSE)</f>
        <v>2017/06/13</v>
      </c>
    </row>
    <row r="491" spans="1:11" ht="14.25" hidden="1">
      <c r="A491" s="23">
        <v>42899.654756944445</v>
      </c>
      <c r="B491" t="s">
        <v>2920</v>
      </c>
      <c r="C491" t="s">
        <v>2921</v>
      </c>
      <c r="D491" s="35">
        <v>184049</v>
      </c>
      <c r="E491" t="s">
        <v>2922</v>
      </c>
      <c r="F491" s="35">
        <v>500</v>
      </c>
      <c r="G491" t="s">
        <v>49</v>
      </c>
      <c r="H491" t="s">
        <v>153</v>
      </c>
      <c r="I491" t="s">
        <v>398</v>
      </c>
      <c r="J491">
        <f>VLOOKUP(D491,自助机!F:G,2,FALSE)</f>
        <v>500</v>
      </c>
      <c r="K491" t="str">
        <f>VLOOKUP(D491,自助机!F:H,3,FALSE)</f>
        <v>2017/06/13</v>
      </c>
    </row>
    <row r="492" spans="1:11" ht="14.25" hidden="1">
      <c r="A492" s="23">
        <v>42899.655949074076</v>
      </c>
      <c r="B492" t="s">
        <v>2925</v>
      </c>
      <c r="C492" t="s">
        <v>2926</v>
      </c>
      <c r="D492" s="35">
        <v>184118</v>
      </c>
      <c r="E492" t="s">
        <v>2927</v>
      </c>
      <c r="F492" s="35">
        <v>500</v>
      </c>
      <c r="G492" t="s">
        <v>49</v>
      </c>
      <c r="H492" t="s">
        <v>186</v>
      </c>
      <c r="I492" t="s">
        <v>398</v>
      </c>
      <c r="J492">
        <f>VLOOKUP(D492,自助机!F:G,2,FALSE)</f>
        <v>500</v>
      </c>
      <c r="K492" t="str">
        <f>VLOOKUP(D492,自助机!F:H,3,FALSE)</f>
        <v>2017/06/13</v>
      </c>
    </row>
    <row r="493" spans="1:11" ht="14.25" hidden="1">
      <c r="A493" s="23">
        <v>42899.658159722225</v>
      </c>
      <c r="B493" t="s">
        <v>2575</v>
      </c>
      <c r="C493" t="s">
        <v>2576</v>
      </c>
      <c r="D493" s="35">
        <v>184255</v>
      </c>
      <c r="E493" t="s">
        <v>2930</v>
      </c>
      <c r="F493" s="35">
        <v>250</v>
      </c>
      <c r="G493" t="s">
        <v>49</v>
      </c>
      <c r="H493" t="s">
        <v>83</v>
      </c>
      <c r="I493" t="s">
        <v>398</v>
      </c>
      <c r="J493">
        <f>VLOOKUP(D493,自助机!F:G,2,FALSE)</f>
        <v>250</v>
      </c>
      <c r="K493" t="str">
        <f>VLOOKUP(D493,自助机!F:H,3,FALSE)</f>
        <v>2017/06/13</v>
      </c>
    </row>
    <row r="494" spans="1:11" ht="14.25" hidden="1">
      <c r="A494" s="23">
        <v>42899.658796296295</v>
      </c>
      <c r="B494" t="s">
        <v>2938</v>
      </c>
      <c r="C494" t="s">
        <v>2939</v>
      </c>
      <c r="D494" s="35">
        <v>184293</v>
      </c>
      <c r="E494" t="s">
        <v>2940</v>
      </c>
      <c r="F494" s="35">
        <v>3100</v>
      </c>
      <c r="G494" t="s">
        <v>49</v>
      </c>
      <c r="H494" t="s">
        <v>60</v>
      </c>
      <c r="I494" t="s">
        <v>398</v>
      </c>
      <c r="J494">
        <f>VLOOKUP(D494,自助机!F:G,2,FALSE)</f>
        <v>3100</v>
      </c>
      <c r="K494" t="str">
        <f>VLOOKUP(D494,自助机!F:H,3,FALSE)</f>
        <v>2017/06/13</v>
      </c>
    </row>
    <row r="495" spans="1:11" ht="14.25" hidden="1">
      <c r="A495" s="23">
        <v>42899.658819444441</v>
      </c>
      <c r="B495" t="s">
        <v>2933</v>
      </c>
      <c r="C495" t="s">
        <v>2934</v>
      </c>
      <c r="D495" s="35">
        <v>184292</v>
      </c>
      <c r="E495" t="s">
        <v>2935</v>
      </c>
      <c r="F495" s="35">
        <v>500</v>
      </c>
      <c r="G495" t="s">
        <v>49</v>
      </c>
      <c r="H495" t="s">
        <v>72</v>
      </c>
      <c r="I495" t="s">
        <v>398</v>
      </c>
      <c r="J495">
        <f>VLOOKUP(D495,自助机!F:G,2,FALSE)</f>
        <v>500</v>
      </c>
      <c r="K495" t="str">
        <f>VLOOKUP(D495,自助机!F:H,3,FALSE)</f>
        <v>2017/06/13</v>
      </c>
    </row>
    <row r="496" spans="1:11" ht="14.25" hidden="1">
      <c r="A496" s="23">
        <v>42899.658842592595</v>
      </c>
      <c r="B496" t="s">
        <v>2640</v>
      </c>
      <c r="C496" t="s">
        <v>2641</v>
      </c>
      <c r="D496" s="35">
        <v>184296</v>
      </c>
      <c r="E496" t="s">
        <v>2943</v>
      </c>
      <c r="F496" s="35">
        <v>100</v>
      </c>
      <c r="G496" t="s">
        <v>49</v>
      </c>
      <c r="H496" t="s">
        <v>79</v>
      </c>
      <c r="I496" t="s">
        <v>398</v>
      </c>
      <c r="J496">
        <f>VLOOKUP(D496,自助机!F:G,2,FALSE)</f>
        <v>100</v>
      </c>
      <c r="K496" t="str">
        <f>VLOOKUP(D496,自助机!F:H,3,FALSE)</f>
        <v>2017/06/13</v>
      </c>
    </row>
    <row r="497" spans="1:11" ht="14.25" hidden="1">
      <c r="A497" s="23">
        <v>42899.659548611111</v>
      </c>
      <c r="B497" t="s">
        <v>2951</v>
      </c>
      <c r="C497" t="s">
        <v>2952</v>
      </c>
      <c r="D497" s="35">
        <v>184349</v>
      </c>
      <c r="E497" t="s">
        <v>2953</v>
      </c>
      <c r="F497" s="35">
        <v>100</v>
      </c>
      <c r="G497" t="s">
        <v>49</v>
      </c>
      <c r="H497" t="s">
        <v>65</v>
      </c>
      <c r="I497" t="s">
        <v>398</v>
      </c>
      <c r="J497">
        <f>VLOOKUP(D497,自助机!F:G,2,FALSE)</f>
        <v>100</v>
      </c>
      <c r="K497" t="str">
        <f>VLOOKUP(D497,自助机!F:H,3,FALSE)</f>
        <v>2017/06/13</v>
      </c>
    </row>
    <row r="498" spans="1:11" ht="14.25" hidden="1">
      <c r="A498" s="23">
        <v>42899.65960648148</v>
      </c>
      <c r="B498" t="s">
        <v>2946</v>
      </c>
      <c r="C498" t="s">
        <v>2947</v>
      </c>
      <c r="D498" s="35">
        <v>184355</v>
      </c>
      <c r="E498" t="s">
        <v>2948</v>
      </c>
      <c r="F498" s="35">
        <v>200</v>
      </c>
      <c r="G498" t="s">
        <v>49</v>
      </c>
      <c r="H498" t="s">
        <v>80</v>
      </c>
      <c r="I498" t="s">
        <v>398</v>
      </c>
      <c r="J498">
        <f>VLOOKUP(D498,自助机!F:G,2,FALSE)</f>
        <v>200</v>
      </c>
      <c r="K498" t="str">
        <f>VLOOKUP(D498,自助机!F:H,3,FALSE)</f>
        <v>2017/06/13</v>
      </c>
    </row>
    <row r="499" spans="1:11" ht="14.25" hidden="1">
      <c r="A499" s="23">
        <v>42899.659942129627</v>
      </c>
      <c r="B499" t="s">
        <v>2956</v>
      </c>
      <c r="C499" t="s">
        <v>2957</v>
      </c>
      <c r="D499" s="35">
        <v>184375</v>
      </c>
      <c r="E499" t="s">
        <v>2958</v>
      </c>
      <c r="F499" s="35">
        <v>1000</v>
      </c>
      <c r="G499" t="s">
        <v>49</v>
      </c>
      <c r="H499" t="s">
        <v>72</v>
      </c>
      <c r="I499" t="s">
        <v>398</v>
      </c>
      <c r="J499">
        <f>VLOOKUP(D499,自助机!F:G,2,FALSE)</f>
        <v>1000</v>
      </c>
      <c r="K499" t="str">
        <f>VLOOKUP(D499,自助机!F:H,3,FALSE)</f>
        <v>2017/06/13</v>
      </c>
    </row>
    <row r="500" spans="1:11" ht="14.25" hidden="1">
      <c r="A500" s="23">
        <v>42899.660324074073</v>
      </c>
      <c r="B500" t="s">
        <v>2961</v>
      </c>
      <c r="C500" t="s">
        <v>2962</v>
      </c>
      <c r="D500" s="35">
        <v>184395</v>
      </c>
      <c r="E500" t="s">
        <v>2963</v>
      </c>
      <c r="F500" s="35">
        <v>200</v>
      </c>
      <c r="G500" t="s">
        <v>49</v>
      </c>
      <c r="H500" t="s">
        <v>69</v>
      </c>
      <c r="I500" t="s">
        <v>398</v>
      </c>
      <c r="J500">
        <f>VLOOKUP(D500,自助机!F:G,2,FALSE)</f>
        <v>200</v>
      </c>
      <c r="K500" t="str">
        <f>VLOOKUP(D500,自助机!F:H,3,FALSE)</f>
        <v>2017/06/13</v>
      </c>
    </row>
    <row r="501" spans="1:11" ht="14.25" hidden="1">
      <c r="A501" s="23">
        <v>42899.660590277781</v>
      </c>
      <c r="B501" t="s">
        <v>2966</v>
      </c>
      <c r="C501" t="s">
        <v>2967</v>
      </c>
      <c r="D501" s="35">
        <v>184405</v>
      </c>
      <c r="E501" t="s">
        <v>2968</v>
      </c>
      <c r="F501" s="35">
        <v>2100</v>
      </c>
      <c r="G501" t="s">
        <v>49</v>
      </c>
      <c r="H501" t="s">
        <v>77</v>
      </c>
      <c r="I501" t="s">
        <v>398</v>
      </c>
      <c r="J501">
        <f>VLOOKUP(D501,自助机!F:G,2,FALSE)</f>
        <v>2100</v>
      </c>
      <c r="K501" t="str">
        <f>VLOOKUP(D501,自助机!F:H,3,FALSE)</f>
        <v>2017/06/13</v>
      </c>
    </row>
    <row r="502" spans="1:11" ht="14.25" hidden="1">
      <c r="A502" s="23">
        <v>42899.660590277781</v>
      </c>
      <c r="B502" t="s">
        <v>2971</v>
      </c>
      <c r="C502" t="s">
        <v>2972</v>
      </c>
      <c r="D502" s="35">
        <v>184406</v>
      </c>
      <c r="E502" t="s">
        <v>2973</v>
      </c>
      <c r="F502" s="35">
        <v>20</v>
      </c>
      <c r="G502" t="s">
        <v>49</v>
      </c>
      <c r="H502" t="s">
        <v>73</v>
      </c>
      <c r="I502" t="s">
        <v>398</v>
      </c>
      <c r="J502">
        <f>VLOOKUP(D502,自助机!F:G,2,FALSE)</f>
        <v>20</v>
      </c>
      <c r="K502" t="str">
        <f>VLOOKUP(D502,自助机!F:H,3,FALSE)</f>
        <v>2017/06/13</v>
      </c>
    </row>
    <row r="503" spans="1:11" ht="14.25" hidden="1">
      <c r="A503" s="23">
        <v>42899.663032407407</v>
      </c>
      <c r="B503" t="s">
        <v>2946</v>
      </c>
      <c r="C503" t="s">
        <v>2947</v>
      </c>
      <c r="D503" s="35">
        <v>184532</v>
      </c>
      <c r="E503" t="s">
        <v>2976</v>
      </c>
      <c r="F503" s="35">
        <v>400</v>
      </c>
      <c r="G503" t="s">
        <v>49</v>
      </c>
      <c r="H503" t="s">
        <v>66</v>
      </c>
      <c r="I503" t="s">
        <v>398</v>
      </c>
      <c r="J503">
        <f>VLOOKUP(D503,自助机!F:G,2,FALSE)</f>
        <v>400</v>
      </c>
      <c r="K503" t="str">
        <f>VLOOKUP(D503,自助机!F:H,3,FALSE)</f>
        <v>2017/06/13</v>
      </c>
    </row>
    <row r="504" spans="1:11" ht="14.25" hidden="1">
      <c r="A504" s="23">
        <v>42899.664120370369</v>
      </c>
      <c r="B504" t="s">
        <v>2979</v>
      </c>
      <c r="C504" t="s">
        <v>2980</v>
      </c>
      <c r="D504" s="35">
        <v>184579</v>
      </c>
      <c r="E504" t="s">
        <v>2981</v>
      </c>
      <c r="F504" s="35">
        <v>800</v>
      </c>
      <c r="G504" t="s">
        <v>49</v>
      </c>
      <c r="H504" t="s">
        <v>75</v>
      </c>
      <c r="I504" t="s">
        <v>398</v>
      </c>
      <c r="J504">
        <f>VLOOKUP(D504,自助机!F:G,2,FALSE)</f>
        <v>800</v>
      </c>
      <c r="K504" t="str">
        <f>VLOOKUP(D504,自助机!F:H,3,FALSE)</f>
        <v>2017/06/13</v>
      </c>
    </row>
    <row r="505" spans="1:11" ht="14.25" hidden="1">
      <c r="A505" s="23">
        <v>42899.664953703701</v>
      </c>
      <c r="B505" t="s">
        <v>565</v>
      </c>
      <c r="C505" t="s">
        <v>566</v>
      </c>
      <c r="D505" s="35">
        <v>184633</v>
      </c>
      <c r="E505" t="s">
        <v>2984</v>
      </c>
      <c r="F505" s="35">
        <v>70</v>
      </c>
      <c r="G505" t="s">
        <v>49</v>
      </c>
      <c r="H505" t="s">
        <v>75</v>
      </c>
      <c r="I505" t="s">
        <v>398</v>
      </c>
      <c r="J505">
        <f>VLOOKUP(D505,自助机!F:G,2,FALSE)</f>
        <v>70</v>
      </c>
      <c r="K505" t="str">
        <f>VLOOKUP(D505,自助机!F:H,3,FALSE)</f>
        <v>2017/06/13</v>
      </c>
    </row>
    <row r="506" spans="1:11" ht="14.25" hidden="1">
      <c r="A506" s="23">
        <v>42899.665405092594</v>
      </c>
      <c r="B506" t="s">
        <v>2990</v>
      </c>
      <c r="C506" t="s">
        <v>2991</v>
      </c>
      <c r="D506" s="35">
        <v>184656</v>
      </c>
      <c r="E506" t="s">
        <v>2992</v>
      </c>
      <c r="F506" s="35">
        <v>500</v>
      </c>
      <c r="G506" t="s">
        <v>49</v>
      </c>
      <c r="H506" t="s">
        <v>72</v>
      </c>
      <c r="I506" t="s">
        <v>398</v>
      </c>
      <c r="J506">
        <f>VLOOKUP(D506,自助机!F:G,2,FALSE)</f>
        <v>500</v>
      </c>
      <c r="K506" t="str">
        <f>VLOOKUP(D506,自助机!F:H,3,FALSE)</f>
        <v>2017/06/13</v>
      </c>
    </row>
    <row r="507" spans="1:11" ht="14.25" hidden="1">
      <c r="A507" s="23">
        <v>42899.665451388886</v>
      </c>
      <c r="B507" t="s">
        <v>2961</v>
      </c>
      <c r="C507" t="s">
        <v>2962</v>
      </c>
      <c r="D507" s="35">
        <v>184660</v>
      </c>
      <c r="E507" t="s">
        <v>2987</v>
      </c>
      <c r="F507" s="35">
        <v>300</v>
      </c>
      <c r="G507" t="s">
        <v>49</v>
      </c>
      <c r="H507" t="s">
        <v>71</v>
      </c>
      <c r="I507" t="s">
        <v>398</v>
      </c>
      <c r="J507">
        <f>VLOOKUP(D507,自助机!F:G,2,FALSE)</f>
        <v>300</v>
      </c>
      <c r="K507" t="str">
        <f>VLOOKUP(D507,自助机!F:H,3,FALSE)</f>
        <v>2017/06/13</v>
      </c>
    </row>
    <row r="508" spans="1:11" ht="14.25" hidden="1">
      <c r="A508" s="23">
        <v>42899.666585648149</v>
      </c>
      <c r="B508" t="s">
        <v>2995</v>
      </c>
      <c r="C508" t="s">
        <v>2996</v>
      </c>
      <c r="D508" s="35">
        <v>184714</v>
      </c>
      <c r="E508" t="s">
        <v>2997</v>
      </c>
      <c r="F508" s="35">
        <v>2400</v>
      </c>
      <c r="G508" t="s">
        <v>49</v>
      </c>
      <c r="H508" t="s">
        <v>60</v>
      </c>
      <c r="I508" t="s">
        <v>398</v>
      </c>
      <c r="J508">
        <f>VLOOKUP(D508,自助机!F:G,2,FALSE)</f>
        <v>2400</v>
      </c>
      <c r="K508" t="str">
        <f>VLOOKUP(D508,自助机!F:H,3,FALSE)</f>
        <v>2017/06/13</v>
      </c>
    </row>
    <row r="509" spans="1:11" ht="14.25" hidden="1">
      <c r="A509" s="23">
        <v>42899.666932870372</v>
      </c>
      <c r="B509" t="s">
        <v>749</v>
      </c>
      <c r="C509" t="s">
        <v>750</v>
      </c>
      <c r="D509" s="35">
        <v>184731</v>
      </c>
      <c r="E509" t="s">
        <v>3000</v>
      </c>
      <c r="F509" s="35">
        <v>500</v>
      </c>
      <c r="G509" t="s">
        <v>49</v>
      </c>
      <c r="H509" t="s">
        <v>78</v>
      </c>
      <c r="I509" t="s">
        <v>398</v>
      </c>
      <c r="J509">
        <f>VLOOKUP(D509,自助机!F:G,2,FALSE)</f>
        <v>500</v>
      </c>
      <c r="K509" t="str">
        <f>VLOOKUP(D509,自助机!F:H,3,FALSE)</f>
        <v>2017/06/13</v>
      </c>
    </row>
    <row r="510" spans="1:11" ht="14.25" hidden="1">
      <c r="A510" s="23">
        <v>42899.667557870373</v>
      </c>
      <c r="B510" t="s">
        <v>3003</v>
      </c>
      <c r="C510" t="s">
        <v>3004</v>
      </c>
      <c r="D510" s="35">
        <v>184760</v>
      </c>
      <c r="E510" t="s">
        <v>3005</v>
      </c>
      <c r="F510" s="35">
        <v>100</v>
      </c>
      <c r="G510" t="s">
        <v>49</v>
      </c>
      <c r="H510" t="s">
        <v>79</v>
      </c>
      <c r="I510" t="s">
        <v>398</v>
      </c>
      <c r="J510">
        <f>VLOOKUP(D510,自助机!F:G,2,FALSE)</f>
        <v>100</v>
      </c>
      <c r="K510" t="str">
        <f>VLOOKUP(D510,自助机!F:H,3,FALSE)</f>
        <v>2017/06/13</v>
      </c>
    </row>
    <row r="511" spans="1:11" ht="14.25" hidden="1">
      <c r="A511" s="23">
        <v>42899.667638888888</v>
      </c>
      <c r="B511" t="s">
        <v>2971</v>
      </c>
      <c r="C511" t="s">
        <v>2972</v>
      </c>
      <c r="D511" s="35">
        <v>184765</v>
      </c>
      <c r="E511" t="s">
        <v>3008</v>
      </c>
      <c r="F511" s="35">
        <v>100</v>
      </c>
      <c r="G511" t="s">
        <v>49</v>
      </c>
      <c r="H511" t="s">
        <v>58</v>
      </c>
      <c r="I511" t="s">
        <v>398</v>
      </c>
      <c r="J511">
        <f>VLOOKUP(D511,自助机!F:G,2,FALSE)</f>
        <v>100</v>
      </c>
      <c r="K511" t="str">
        <f>VLOOKUP(D511,自助机!F:H,3,FALSE)</f>
        <v>2017/06/13</v>
      </c>
    </row>
    <row r="512" spans="1:11" ht="14.25" hidden="1">
      <c r="A512" s="23">
        <v>42899.668124999997</v>
      </c>
      <c r="B512" t="s">
        <v>1289</v>
      </c>
      <c r="C512" t="s">
        <v>1290</v>
      </c>
      <c r="D512" s="35">
        <v>184792</v>
      </c>
      <c r="E512" t="s">
        <v>3011</v>
      </c>
      <c r="F512" s="35">
        <v>100</v>
      </c>
      <c r="G512" t="s">
        <v>49</v>
      </c>
      <c r="H512" t="s">
        <v>156</v>
      </c>
      <c r="I512" t="s">
        <v>398</v>
      </c>
      <c r="J512">
        <f>VLOOKUP(D512,自助机!F:G,2,FALSE)</f>
        <v>100</v>
      </c>
      <c r="K512" t="str">
        <f>VLOOKUP(D512,自助机!F:H,3,FALSE)</f>
        <v>2017/06/13</v>
      </c>
    </row>
    <row r="513" spans="1:11" ht="14.25" hidden="1">
      <c r="A513" s="23">
        <v>42899.668252314812</v>
      </c>
      <c r="B513" t="s">
        <v>3014</v>
      </c>
      <c r="C513" t="s">
        <v>3015</v>
      </c>
      <c r="D513" s="35">
        <v>184799</v>
      </c>
      <c r="E513" t="s">
        <v>3016</v>
      </c>
      <c r="F513" s="35">
        <v>1000</v>
      </c>
      <c r="G513" t="s">
        <v>49</v>
      </c>
      <c r="H513" t="s">
        <v>76</v>
      </c>
      <c r="I513" t="s">
        <v>398</v>
      </c>
      <c r="J513">
        <f>VLOOKUP(D513,自助机!F:G,2,FALSE)</f>
        <v>1000</v>
      </c>
      <c r="K513" t="str">
        <f>VLOOKUP(D513,自助机!F:H,3,FALSE)</f>
        <v>2017/06/13</v>
      </c>
    </row>
    <row r="514" spans="1:11" ht="14.25" hidden="1">
      <c r="A514" s="23">
        <v>42899.669872685183</v>
      </c>
      <c r="B514" t="s">
        <v>3019</v>
      </c>
      <c r="C514" t="s">
        <v>3020</v>
      </c>
      <c r="D514" s="35">
        <v>184894</v>
      </c>
      <c r="E514" t="s">
        <v>3021</v>
      </c>
      <c r="F514" s="35">
        <v>10</v>
      </c>
      <c r="G514" t="s">
        <v>49</v>
      </c>
      <c r="H514" t="s">
        <v>77</v>
      </c>
      <c r="I514" t="s">
        <v>398</v>
      </c>
      <c r="J514">
        <f>VLOOKUP(D514,自助机!F:G,2,FALSE)</f>
        <v>10</v>
      </c>
      <c r="K514" t="str">
        <f>VLOOKUP(D514,自助机!F:H,3,FALSE)</f>
        <v>2017/06/13</v>
      </c>
    </row>
    <row r="515" spans="1:11" ht="14.25" hidden="1">
      <c r="A515" s="23">
        <v>42899.669988425929</v>
      </c>
      <c r="B515" t="s">
        <v>2951</v>
      </c>
      <c r="C515" t="s">
        <v>2952</v>
      </c>
      <c r="D515" s="35">
        <v>184897</v>
      </c>
      <c r="E515" t="s">
        <v>3024</v>
      </c>
      <c r="F515" s="35">
        <v>100</v>
      </c>
      <c r="G515" t="s">
        <v>49</v>
      </c>
      <c r="H515" t="s">
        <v>59</v>
      </c>
      <c r="I515" t="s">
        <v>398</v>
      </c>
      <c r="J515">
        <f>VLOOKUP(D515,自助机!F:G,2,FALSE)</f>
        <v>100</v>
      </c>
      <c r="K515" t="str">
        <f>VLOOKUP(D515,自助机!F:H,3,FALSE)</f>
        <v>2017/06/13</v>
      </c>
    </row>
    <row r="516" spans="1:11" ht="14.25" hidden="1">
      <c r="A516" s="23">
        <v>42899.670034722221</v>
      </c>
      <c r="B516" t="s">
        <v>3030</v>
      </c>
      <c r="C516" t="s">
        <v>3031</v>
      </c>
      <c r="D516" s="35">
        <v>184900</v>
      </c>
      <c r="E516" t="s">
        <v>3032</v>
      </c>
      <c r="F516" s="35">
        <v>100</v>
      </c>
      <c r="G516" t="s">
        <v>49</v>
      </c>
      <c r="H516" t="s">
        <v>61</v>
      </c>
      <c r="I516" t="s">
        <v>398</v>
      </c>
      <c r="J516">
        <f>VLOOKUP(D516,自助机!F:G,2,FALSE)</f>
        <v>100</v>
      </c>
      <c r="K516" t="str">
        <f>VLOOKUP(D516,自助机!F:H,3,FALSE)</f>
        <v>2017/06/13</v>
      </c>
    </row>
    <row r="517" spans="1:11" ht="14.25" hidden="1">
      <c r="A517" s="23">
        <v>42899.670138888891</v>
      </c>
      <c r="B517" t="s">
        <v>2768</v>
      </c>
      <c r="C517" t="s">
        <v>2769</v>
      </c>
      <c r="D517" s="35">
        <v>184907</v>
      </c>
      <c r="E517" t="s">
        <v>3027</v>
      </c>
      <c r="F517" s="35">
        <v>128</v>
      </c>
      <c r="G517" t="s">
        <v>49</v>
      </c>
      <c r="H517" t="s">
        <v>71</v>
      </c>
      <c r="I517" t="s">
        <v>398</v>
      </c>
      <c r="J517">
        <f>VLOOKUP(D517,自助机!F:G,2,FALSE)</f>
        <v>128</v>
      </c>
      <c r="K517" t="str">
        <f>VLOOKUP(D517,自助机!F:H,3,FALSE)</f>
        <v>2017/06/13</v>
      </c>
    </row>
    <row r="518" spans="1:11" ht="14.25" hidden="1">
      <c r="A518" s="23">
        <v>42899.671076388891</v>
      </c>
      <c r="B518" t="s">
        <v>477</v>
      </c>
      <c r="C518" t="s">
        <v>478</v>
      </c>
      <c r="D518" s="35">
        <v>184951</v>
      </c>
      <c r="E518" t="s">
        <v>3035</v>
      </c>
      <c r="F518" s="35">
        <v>500</v>
      </c>
      <c r="G518" t="s">
        <v>49</v>
      </c>
      <c r="H518" t="s">
        <v>61</v>
      </c>
      <c r="I518" t="s">
        <v>398</v>
      </c>
      <c r="J518">
        <f>VLOOKUP(D518,自助机!F:G,2,FALSE)</f>
        <v>500</v>
      </c>
      <c r="K518" t="str">
        <f>VLOOKUP(D518,自助机!F:H,3,FALSE)</f>
        <v>2017/06/13</v>
      </c>
    </row>
    <row r="519" spans="1:11" ht="14.25" hidden="1">
      <c r="A519" s="23">
        <v>42899.672048611108</v>
      </c>
      <c r="B519" t="s">
        <v>3043</v>
      </c>
      <c r="C519" t="s">
        <v>3044</v>
      </c>
      <c r="D519" s="35">
        <v>184991</v>
      </c>
      <c r="E519" t="s">
        <v>3045</v>
      </c>
      <c r="F519" s="35">
        <v>500</v>
      </c>
      <c r="G519" t="s">
        <v>49</v>
      </c>
      <c r="H519" t="s">
        <v>72</v>
      </c>
      <c r="I519" t="s">
        <v>398</v>
      </c>
      <c r="J519">
        <f>VLOOKUP(D519,自助机!F:G,2,FALSE)</f>
        <v>500</v>
      </c>
      <c r="K519" t="str">
        <f>VLOOKUP(D519,自助机!F:H,3,FALSE)</f>
        <v>2017/06/13</v>
      </c>
    </row>
    <row r="520" spans="1:11" ht="14.25" hidden="1">
      <c r="A520" s="23">
        <v>42899.672210648147</v>
      </c>
      <c r="B520" t="s">
        <v>3038</v>
      </c>
      <c r="C520" t="s">
        <v>3039</v>
      </c>
      <c r="D520" s="35">
        <v>184995</v>
      </c>
      <c r="E520" t="s">
        <v>3040</v>
      </c>
      <c r="F520" s="35">
        <v>700</v>
      </c>
      <c r="G520" t="s">
        <v>49</v>
      </c>
      <c r="H520" t="s">
        <v>62</v>
      </c>
      <c r="I520" t="s">
        <v>398</v>
      </c>
      <c r="J520">
        <f>VLOOKUP(D520,自助机!F:G,2,FALSE)</f>
        <v>700</v>
      </c>
      <c r="K520" t="str">
        <f>VLOOKUP(D520,自助机!F:H,3,FALSE)</f>
        <v>2017/06/13</v>
      </c>
    </row>
    <row r="521" spans="1:11" ht="14.25" hidden="1">
      <c r="A521" s="23">
        <v>42899.679548611108</v>
      </c>
      <c r="B521" t="s">
        <v>3048</v>
      </c>
      <c r="C521" t="s">
        <v>3049</v>
      </c>
      <c r="D521" s="35">
        <v>185296</v>
      </c>
      <c r="E521" t="s">
        <v>3050</v>
      </c>
      <c r="F521" s="35">
        <v>152</v>
      </c>
      <c r="G521" t="s">
        <v>49</v>
      </c>
      <c r="H521" t="s">
        <v>62</v>
      </c>
      <c r="I521" t="s">
        <v>398</v>
      </c>
      <c r="J521">
        <f>VLOOKUP(D521,自助机!F:G,2,FALSE)</f>
        <v>152</v>
      </c>
      <c r="K521" t="str">
        <f>VLOOKUP(D521,自助机!F:H,3,FALSE)</f>
        <v>2017/06/13</v>
      </c>
    </row>
    <row r="522" spans="1:11" ht="14.25" hidden="1">
      <c r="A522" s="23">
        <v>42899.679930555554</v>
      </c>
      <c r="B522" t="s">
        <v>441</v>
      </c>
      <c r="C522" t="s">
        <v>442</v>
      </c>
      <c r="D522" s="35">
        <v>185316</v>
      </c>
      <c r="E522" t="s">
        <v>3053</v>
      </c>
      <c r="F522" s="35">
        <v>1000</v>
      </c>
      <c r="G522" t="s">
        <v>49</v>
      </c>
      <c r="H522" t="s">
        <v>76</v>
      </c>
      <c r="I522" t="s">
        <v>398</v>
      </c>
      <c r="J522">
        <f>VLOOKUP(D522,自助机!F:G,2,FALSE)</f>
        <v>1000</v>
      </c>
      <c r="K522" t="str">
        <f>VLOOKUP(D522,自助机!F:H,3,FALSE)</f>
        <v>2017/06/13</v>
      </c>
    </row>
    <row r="523" spans="1:11" ht="14.25" hidden="1">
      <c r="A523" s="23">
        <v>42899.680949074071</v>
      </c>
      <c r="B523" t="s">
        <v>3056</v>
      </c>
      <c r="C523" t="s">
        <v>3057</v>
      </c>
      <c r="D523" s="35">
        <v>185352</v>
      </c>
      <c r="E523" t="s">
        <v>3058</v>
      </c>
      <c r="F523" s="35">
        <v>100</v>
      </c>
      <c r="G523" t="s">
        <v>49</v>
      </c>
      <c r="H523" t="s">
        <v>69</v>
      </c>
      <c r="I523" t="s">
        <v>398</v>
      </c>
      <c r="J523">
        <f>VLOOKUP(D523,自助机!F:G,2,FALSE)</f>
        <v>100</v>
      </c>
      <c r="K523" t="str">
        <f>VLOOKUP(D523,自助机!F:H,3,FALSE)</f>
        <v>2017/06/13</v>
      </c>
    </row>
    <row r="524" spans="1:11" ht="14.25" hidden="1">
      <c r="A524" s="23">
        <v>42899.681840277779</v>
      </c>
      <c r="B524" t="s">
        <v>3061</v>
      </c>
      <c r="C524" t="s">
        <v>3062</v>
      </c>
      <c r="D524" s="35">
        <v>185389</v>
      </c>
      <c r="E524" t="s">
        <v>3063</v>
      </c>
      <c r="F524" s="35">
        <v>500</v>
      </c>
      <c r="G524" t="s">
        <v>49</v>
      </c>
      <c r="H524" t="s">
        <v>69</v>
      </c>
      <c r="I524" t="s">
        <v>398</v>
      </c>
      <c r="J524">
        <f>VLOOKUP(D524,自助机!F:G,2,FALSE)</f>
        <v>500</v>
      </c>
      <c r="K524" t="str">
        <f>VLOOKUP(D524,自助机!F:H,3,FALSE)</f>
        <v>2017/06/13</v>
      </c>
    </row>
    <row r="525" spans="1:11" ht="14.25" hidden="1">
      <c r="A525" s="23">
        <v>42899.683356481481</v>
      </c>
      <c r="B525" t="s">
        <v>3066</v>
      </c>
      <c r="C525" t="s">
        <v>3067</v>
      </c>
      <c r="D525" s="35">
        <v>185432</v>
      </c>
      <c r="E525" t="s">
        <v>3068</v>
      </c>
      <c r="F525" s="35">
        <v>20</v>
      </c>
      <c r="G525" t="s">
        <v>49</v>
      </c>
      <c r="H525" t="s">
        <v>80</v>
      </c>
      <c r="I525" t="s">
        <v>398</v>
      </c>
      <c r="J525">
        <f>VLOOKUP(D525,自助机!F:G,2,FALSE)</f>
        <v>20</v>
      </c>
      <c r="K525" t="str">
        <f>VLOOKUP(D525,自助机!F:H,3,FALSE)</f>
        <v>2017/06/13</v>
      </c>
    </row>
    <row r="526" spans="1:11" ht="14.25" hidden="1">
      <c r="A526" s="23">
        <v>42899.683587962965</v>
      </c>
      <c r="B526" t="s">
        <v>3071</v>
      </c>
      <c r="C526" t="s">
        <v>3072</v>
      </c>
      <c r="D526" s="35">
        <v>185439</v>
      </c>
      <c r="E526" t="s">
        <v>3073</v>
      </c>
      <c r="F526" s="35">
        <v>52</v>
      </c>
      <c r="G526" t="s">
        <v>49</v>
      </c>
      <c r="H526" t="s">
        <v>157</v>
      </c>
      <c r="I526" t="s">
        <v>398</v>
      </c>
      <c r="J526">
        <f>VLOOKUP(D526,自助机!F:G,2,FALSE)</f>
        <v>52</v>
      </c>
      <c r="K526" t="str">
        <f>VLOOKUP(D526,自助机!F:H,3,FALSE)</f>
        <v>2017/06/13</v>
      </c>
    </row>
    <row r="527" spans="1:11" ht="14.25" hidden="1">
      <c r="A527" s="23">
        <v>42899.684039351851</v>
      </c>
      <c r="B527" t="s">
        <v>3076</v>
      </c>
      <c r="C527" t="s">
        <v>3077</v>
      </c>
      <c r="D527" s="35">
        <v>185475</v>
      </c>
      <c r="E527" t="s">
        <v>3078</v>
      </c>
      <c r="F527" s="35">
        <v>10</v>
      </c>
      <c r="G527" t="s">
        <v>49</v>
      </c>
      <c r="H527" t="s">
        <v>63</v>
      </c>
      <c r="I527" t="s">
        <v>398</v>
      </c>
      <c r="J527">
        <f>VLOOKUP(D527,自助机!F:G,2,FALSE)</f>
        <v>10</v>
      </c>
      <c r="K527" t="str">
        <f>VLOOKUP(D527,自助机!F:H,3,FALSE)</f>
        <v>2017/06/13</v>
      </c>
    </row>
    <row r="528" spans="1:11" ht="14.25" hidden="1">
      <c r="A528" s="23">
        <v>42899.684479166666</v>
      </c>
      <c r="B528" t="s">
        <v>3081</v>
      </c>
      <c r="C528" t="s">
        <v>3082</v>
      </c>
      <c r="D528" s="35">
        <v>185493</v>
      </c>
      <c r="E528" t="s">
        <v>3083</v>
      </c>
      <c r="F528" s="35">
        <v>460</v>
      </c>
      <c r="G528" t="s">
        <v>49</v>
      </c>
      <c r="H528" t="s">
        <v>58</v>
      </c>
      <c r="I528" t="s">
        <v>398</v>
      </c>
      <c r="J528">
        <f>VLOOKUP(D528,自助机!F:G,2,FALSE)</f>
        <v>460</v>
      </c>
      <c r="K528" t="str">
        <f>VLOOKUP(D528,自助机!F:H,3,FALSE)</f>
        <v>2017/06/13</v>
      </c>
    </row>
    <row r="529" spans="1:11" ht="14.25" hidden="1">
      <c r="A529" s="23">
        <v>42899.684560185182</v>
      </c>
      <c r="B529" t="s">
        <v>3086</v>
      </c>
      <c r="C529" t="s">
        <v>3087</v>
      </c>
      <c r="D529" s="35">
        <v>185498</v>
      </c>
      <c r="E529" t="s">
        <v>3088</v>
      </c>
      <c r="F529" s="35">
        <v>20</v>
      </c>
      <c r="G529" t="s">
        <v>49</v>
      </c>
      <c r="H529" t="s">
        <v>63</v>
      </c>
      <c r="I529" t="s">
        <v>398</v>
      </c>
      <c r="J529">
        <f>VLOOKUP(D529,自助机!F:G,2,FALSE)</f>
        <v>20</v>
      </c>
      <c r="K529" t="str">
        <f>VLOOKUP(D529,自助机!F:H,3,FALSE)</f>
        <v>2017/06/13</v>
      </c>
    </row>
    <row r="530" spans="1:11" ht="14.25" hidden="1">
      <c r="A530" s="23">
        <v>42899.684999999998</v>
      </c>
      <c r="B530" t="s">
        <v>3091</v>
      </c>
      <c r="C530" t="s">
        <v>452</v>
      </c>
      <c r="D530" s="35">
        <v>185512</v>
      </c>
      <c r="E530" t="s">
        <v>3092</v>
      </c>
      <c r="F530" s="35">
        <v>1000</v>
      </c>
      <c r="G530" t="s">
        <v>49</v>
      </c>
      <c r="H530" t="s">
        <v>67</v>
      </c>
      <c r="I530" t="s">
        <v>398</v>
      </c>
      <c r="J530">
        <f>VLOOKUP(D530,自助机!F:G,2,FALSE)</f>
        <v>1000</v>
      </c>
      <c r="K530" t="str">
        <f>VLOOKUP(D530,自助机!F:H,3,FALSE)</f>
        <v>2017/06/13</v>
      </c>
    </row>
    <row r="531" spans="1:11" ht="14.25" hidden="1">
      <c r="A531" s="23">
        <v>42899.685115740744</v>
      </c>
      <c r="B531" t="s">
        <v>3095</v>
      </c>
      <c r="C531" t="s">
        <v>3096</v>
      </c>
      <c r="D531" s="35">
        <v>185516</v>
      </c>
      <c r="E531" t="s">
        <v>3097</v>
      </c>
      <c r="F531" s="35">
        <v>20</v>
      </c>
      <c r="G531" t="s">
        <v>49</v>
      </c>
      <c r="H531" t="s">
        <v>63</v>
      </c>
      <c r="I531" t="s">
        <v>398</v>
      </c>
      <c r="J531">
        <f>VLOOKUP(D531,自助机!F:G,2,FALSE)</f>
        <v>20</v>
      </c>
      <c r="K531" t="str">
        <f>VLOOKUP(D531,自助机!F:H,3,FALSE)</f>
        <v>2017/06/13</v>
      </c>
    </row>
    <row r="532" spans="1:11" ht="14.25" hidden="1">
      <c r="A532" s="23">
        <v>42899.685266203705</v>
      </c>
      <c r="B532" t="s">
        <v>3100</v>
      </c>
      <c r="C532" t="s">
        <v>3101</v>
      </c>
      <c r="D532" s="35">
        <v>185521</v>
      </c>
      <c r="E532" t="s">
        <v>3102</v>
      </c>
      <c r="F532" s="35">
        <v>300</v>
      </c>
      <c r="G532" t="s">
        <v>49</v>
      </c>
      <c r="H532" t="s">
        <v>69</v>
      </c>
      <c r="I532" t="s">
        <v>398</v>
      </c>
      <c r="J532">
        <f>VLOOKUP(D532,自助机!F:G,2,FALSE)</f>
        <v>300</v>
      </c>
      <c r="K532" t="str">
        <f>VLOOKUP(D532,自助机!F:H,3,FALSE)</f>
        <v>2017/06/13</v>
      </c>
    </row>
    <row r="533" spans="1:11" ht="14.25" hidden="1">
      <c r="A533" s="23">
        <v>42899.685752314814</v>
      </c>
      <c r="B533" t="s">
        <v>3105</v>
      </c>
      <c r="C533" t="s">
        <v>3106</v>
      </c>
      <c r="D533" s="35">
        <v>185541</v>
      </c>
      <c r="E533" t="s">
        <v>3107</v>
      </c>
      <c r="F533" s="35">
        <v>2000</v>
      </c>
      <c r="G533" t="s">
        <v>49</v>
      </c>
      <c r="H533" t="s">
        <v>60</v>
      </c>
      <c r="I533" t="s">
        <v>398</v>
      </c>
      <c r="J533">
        <f>VLOOKUP(D533,自助机!F:G,2,FALSE)</f>
        <v>2000</v>
      </c>
      <c r="K533" t="str">
        <f>VLOOKUP(D533,自助机!F:H,3,FALSE)</f>
        <v>2017/06/13</v>
      </c>
    </row>
    <row r="534" spans="1:11" ht="14.25" hidden="1">
      <c r="A534" s="23">
        <v>42899.685949074075</v>
      </c>
      <c r="B534" t="s">
        <v>3110</v>
      </c>
      <c r="C534" t="s">
        <v>3111</v>
      </c>
      <c r="D534" s="35">
        <v>185551</v>
      </c>
      <c r="E534" t="s">
        <v>3112</v>
      </c>
      <c r="F534" s="35">
        <v>500</v>
      </c>
      <c r="G534" t="s">
        <v>49</v>
      </c>
      <c r="H534" t="s">
        <v>63</v>
      </c>
      <c r="I534" t="s">
        <v>398</v>
      </c>
      <c r="J534">
        <f>VLOOKUP(D534,自助机!F:G,2,FALSE)</f>
        <v>500</v>
      </c>
      <c r="K534" t="str">
        <f>VLOOKUP(D534,自助机!F:H,3,FALSE)</f>
        <v>2017/06/13</v>
      </c>
    </row>
    <row r="535" spans="1:11" ht="14.25" hidden="1">
      <c r="A535" s="23">
        <v>42899.686076388891</v>
      </c>
      <c r="B535" t="s">
        <v>3081</v>
      </c>
      <c r="C535" t="s">
        <v>3082</v>
      </c>
      <c r="D535" s="35">
        <v>185555</v>
      </c>
      <c r="E535" t="s">
        <v>3115</v>
      </c>
      <c r="F535" s="35">
        <v>200</v>
      </c>
      <c r="G535" t="s">
        <v>49</v>
      </c>
      <c r="H535" t="s">
        <v>58</v>
      </c>
      <c r="I535" t="s">
        <v>398</v>
      </c>
      <c r="J535">
        <f>VLOOKUP(D535,自助机!F:G,2,FALSE)</f>
        <v>200</v>
      </c>
      <c r="K535" t="str">
        <f>VLOOKUP(D535,自助机!F:H,3,FALSE)</f>
        <v>2017/06/13</v>
      </c>
    </row>
    <row r="536" spans="1:11" ht="14.25" hidden="1">
      <c r="A536" s="23">
        <v>42899.686423611114</v>
      </c>
      <c r="B536" t="s">
        <v>3100</v>
      </c>
      <c r="C536" t="s">
        <v>3101</v>
      </c>
      <c r="D536" s="35">
        <v>185582</v>
      </c>
      <c r="E536" t="s">
        <v>3118</v>
      </c>
      <c r="F536" s="35">
        <v>20</v>
      </c>
      <c r="G536" t="s">
        <v>49</v>
      </c>
      <c r="H536" t="s">
        <v>69</v>
      </c>
      <c r="I536" t="s">
        <v>398</v>
      </c>
      <c r="J536">
        <f>VLOOKUP(D536,自助机!F:G,2,FALSE)</f>
        <v>20</v>
      </c>
      <c r="K536" t="str">
        <f>VLOOKUP(D536,自助机!F:H,3,FALSE)</f>
        <v>2017/06/13</v>
      </c>
    </row>
    <row r="537" spans="1:11" ht="14.25" hidden="1">
      <c r="A537" s="23">
        <v>42899.68650462963</v>
      </c>
      <c r="B537" t="s">
        <v>3121</v>
      </c>
      <c r="C537" t="s">
        <v>3122</v>
      </c>
      <c r="D537" s="35">
        <v>185583</v>
      </c>
      <c r="E537" t="s">
        <v>3123</v>
      </c>
      <c r="F537" s="35">
        <v>1100</v>
      </c>
      <c r="G537" t="s">
        <v>49</v>
      </c>
      <c r="H537" t="s">
        <v>164</v>
      </c>
      <c r="I537" t="s">
        <v>398</v>
      </c>
      <c r="J537">
        <f>VLOOKUP(D537,自助机!F:G,2,FALSE)</f>
        <v>1100</v>
      </c>
      <c r="K537" t="str">
        <f>VLOOKUP(D537,自助机!F:H,3,FALSE)</f>
        <v>2017/06/13</v>
      </c>
    </row>
    <row r="538" spans="1:11" ht="14.25" hidden="1">
      <c r="A538" s="23">
        <v>42899.686631944445</v>
      </c>
      <c r="B538" t="s">
        <v>333</v>
      </c>
      <c r="C538" t="s">
        <v>334</v>
      </c>
      <c r="D538" s="35">
        <v>185588</v>
      </c>
      <c r="E538" t="s">
        <v>3126</v>
      </c>
      <c r="F538" s="35">
        <v>350</v>
      </c>
      <c r="G538" t="s">
        <v>49</v>
      </c>
      <c r="H538" t="s">
        <v>157</v>
      </c>
      <c r="I538" t="s">
        <v>398</v>
      </c>
      <c r="J538">
        <f>VLOOKUP(D538,自助机!F:G,2,FALSE)</f>
        <v>350</v>
      </c>
      <c r="K538" t="str">
        <f>VLOOKUP(D538,自助机!F:H,3,FALSE)</f>
        <v>2017/06/13</v>
      </c>
    </row>
    <row r="539" spans="1:11" ht="14.25" hidden="1">
      <c r="A539" s="23">
        <v>42899.686759259261</v>
      </c>
      <c r="B539" t="s">
        <v>450</v>
      </c>
      <c r="C539" t="s">
        <v>451</v>
      </c>
      <c r="D539" s="35">
        <v>185592</v>
      </c>
      <c r="E539" t="s">
        <v>3129</v>
      </c>
      <c r="F539" s="35">
        <v>3000</v>
      </c>
      <c r="G539" t="s">
        <v>49</v>
      </c>
      <c r="H539" t="s">
        <v>75</v>
      </c>
      <c r="I539" t="s">
        <v>398</v>
      </c>
      <c r="J539">
        <f>VLOOKUP(D539,自助机!F:G,2,FALSE)</f>
        <v>3000</v>
      </c>
      <c r="K539" t="str">
        <f>VLOOKUP(D539,自助机!F:H,3,FALSE)</f>
        <v>2017/06/13</v>
      </c>
    </row>
    <row r="540" spans="1:11" ht="14.25" hidden="1">
      <c r="A540" s="23">
        <v>42899.687384259261</v>
      </c>
      <c r="B540" t="s">
        <v>333</v>
      </c>
      <c r="C540" t="s">
        <v>334</v>
      </c>
      <c r="D540" s="35">
        <v>185617</v>
      </c>
      <c r="E540" t="s">
        <v>3132</v>
      </c>
      <c r="F540" s="35">
        <v>10</v>
      </c>
      <c r="G540" t="s">
        <v>49</v>
      </c>
      <c r="H540" t="s">
        <v>157</v>
      </c>
      <c r="I540" t="s">
        <v>398</v>
      </c>
      <c r="J540">
        <f>VLOOKUP(D540,自助机!F:G,2,FALSE)</f>
        <v>10</v>
      </c>
      <c r="K540" t="str">
        <f>VLOOKUP(D540,自助机!F:H,3,FALSE)</f>
        <v>2017/06/13</v>
      </c>
    </row>
    <row r="541" spans="1:11" ht="14.25" hidden="1">
      <c r="A541" s="23">
        <v>42899.687685185185</v>
      </c>
      <c r="B541" t="s">
        <v>3100</v>
      </c>
      <c r="C541" t="s">
        <v>3101</v>
      </c>
      <c r="D541" s="35">
        <v>185628</v>
      </c>
      <c r="E541" t="s">
        <v>3140</v>
      </c>
      <c r="F541" s="35">
        <v>20</v>
      </c>
      <c r="G541" t="s">
        <v>49</v>
      </c>
      <c r="H541" t="s">
        <v>69</v>
      </c>
      <c r="I541" t="s">
        <v>398</v>
      </c>
      <c r="J541">
        <f>VLOOKUP(D541,自助机!F:G,2,FALSE)</f>
        <v>20</v>
      </c>
      <c r="K541" t="str">
        <f>VLOOKUP(D541,自助机!F:H,3,FALSE)</f>
        <v>2017/06/13</v>
      </c>
    </row>
    <row r="542" spans="1:11" ht="14.25" hidden="1">
      <c r="A542" s="23">
        <v>42899.687685185185</v>
      </c>
      <c r="B542" t="s">
        <v>3135</v>
      </c>
      <c r="C542" t="s">
        <v>3136</v>
      </c>
      <c r="D542" s="35">
        <v>185629</v>
      </c>
      <c r="E542" t="s">
        <v>3137</v>
      </c>
      <c r="F542" s="35">
        <v>200</v>
      </c>
      <c r="G542" t="s">
        <v>49</v>
      </c>
      <c r="H542" t="s">
        <v>59</v>
      </c>
      <c r="I542" t="s">
        <v>398</v>
      </c>
      <c r="J542">
        <f>VLOOKUP(D542,自助机!F:G,2,FALSE)</f>
        <v>200</v>
      </c>
      <c r="K542" t="str">
        <f>VLOOKUP(D542,自助机!F:H,3,FALSE)</f>
        <v>2017/06/13</v>
      </c>
    </row>
    <row r="543" spans="1:11" ht="14.25" hidden="1">
      <c r="A543" s="23">
        <v>42899.688067129631</v>
      </c>
      <c r="B543" t="s">
        <v>3143</v>
      </c>
      <c r="C543" t="s">
        <v>3144</v>
      </c>
      <c r="D543" s="35">
        <v>185656</v>
      </c>
      <c r="E543" t="s">
        <v>3145</v>
      </c>
      <c r="F543" s="35">
        <v>70</v>
      </c>
      <c r="G543" t="s">
        <v>49</v>
      </c>
      <c r="H543" t="s">
        <v>71</v>
      </c>
      <c r="I543" t="s">
        <v>398</v>
      </c>
      <c r="J543">
        <f>VLOOKUP(D543,自助机!F:G,2,FALSE)</f>
        <v>70</v>
      </c>
      <c r="K543" t="str">
        <f>VLOOKUP(D543,自助机!F:H,3,FALSE)</f>
        <v>2017/06/13</v>
      </c>
    </row>
    <row r="544" spans="1:11" ht="14.25" hidden="1">
      <c r="A544" s="23">
        <v>42899.688773148147</v>
      </c>
      <c r="B544" t="s">
        <v>3003</v>
      </c>
      <c r="C544" t="s">
        <v>3004</v>
      </c>
      <c r="D544" s="35">
        <v>185698</v>
      </c>
      <c r="E544" t="s">
        <v>3148</v>
      </c>
      <c r="F544" s="35">
        <v>420</v>
      </c>
      <c r="G544" t="s">
        <v>49</v>
      </c>
      <c r="H544" t="s">
        <v>79</v>
      </c>
      <c r="I544" t="s">
        <v>398</v>
      </c>
      <c r="J544">
        <f>VLOOKUP(D544,自助机!F:G,2,FALSE)</f>
        <v>420</v>
      </c>
      <c r="K544" t="str">
        <f>VLOOKUP(D544,自助机!F:H,3,FALSE)</f>
        <v>2017/06/13</v>
      </c>
    </row>
    <row r="545" spans="1:11" ht="14.25" hidden="1">
      <c r="A545" s="23">
        <v>42899.688784722224</v>
      </c>
      <c r="B545" t="s">
        <v>3151</v>
      </c>
      <c r="C545" t="s">
        <v>3152</v>
      </c>
      <c r="D545" s="35">
        <v>185700</v>
      </c>
      <c r="E545" t="s">
        <v>3153</v>
      </c>
      <c r="F545" s="35">
        <v>100</v>
      </c>
      <c r="G545" t="s">
        <v>49</v>
      </c>
      <c r="H545" t="s">
        <v>65</v>
      </c>
      <c r="I545" t="s">
        <v>398</v>
      </c>
      <c r="J545">
        <f>VLOOKUP(D545,自助机!F:G,2,FALSE)</f>
        <v>100</v>
      </c>
      <c r="K545" t="str">
        <f>VLOOKUP(D545,自助机!F:H,3,FALSE)</f>
        <v>2017/06/13</v>
      </c>
    </row>
    <row r="546" spans="1:11" ht="14.25" hidden="1">
      <c r="A546" s="23">
        <v>42899.689699074072</v>
      </c>
      <c r="B546" t="s">
        <v>3156</v>
      </c>
      <c r="C546" t="s">
        <v>3157</v>
      </c>
      <c r="D546" s="35">
        <v>185750</v>
      </c>
      <c r="E546" t="s">
        <v>3158</v>
      </c>
      <c r="F546" s="35">
        <v>350</v>
      </c>
      <c r="G546" t="s">
        <v>49</v>
      </c>
      <c r="H546" t="s">
        <v>157</v>
      </c>
      <c r="I546" t="s">
        <v>398</v>
      </c>
      <c r="J546">
        <f>VLOOKUP(D546,自助机!F:G,2,FALSE)</f>
        <v>350</v>
      </c>
      <c r="K546" t="str">
        <f>VLOOKUP(D546,自助机!F:H,3,FALSE)</f>
        <v>2017/06/13</v>
      </c>
    </row>
    <row r="547" spans="1:11" ht="14.25" hidden="1">
      <c r="A547" s="23">
        <v>42899.689988425926</v>
      </c>
      <c r="B547" t="s">
        <v>203</v>
      </c>
      <c r="C547" t="s">
        <v>204</v>
      </c>
      <c r="D547" s="35">
        <v>185764</v>
      </c>
      <c r="E547" t="s">
        <v>3161</v>
      </c>
      <c r="F547" s="35">
        <v>200</v>
      </c>
      <c r="G547" t="s">
        <v>49</v>
      </c>
      <c r="H547" t="s">
        <v>72</v>
      </c>
      <c r="I547" t="s">
        <v>398</v>
      </c>
      <c r="J547">
        <f>VLOOKUP(D547,自助机!F:G,2,FALSE)</f>
        <v>200</v>
      </c>
      <c r="K547" t="str">
        <f>VLOOKUP(D547,自助机!F:H,3,FALSE)</f>
        <v>2017/06/13</v>
      </c>
    </row>
    <row r="548" spans="1:11" ht="14.25" hidden="1">
      <c r="A548" s="23">
        <v>42899.690127314818</v>
      </c>
      <c r="B548" t="s">
        <v>3164</v>
      </c>
      <c r="C548" t="s">
        <v>3165</v>
      </c>
      <c r="D548" s="35">
        <v>185773</v>
      </c>
      <c r="E548" t="s">
        <v>3166</v>
      </c>
      <c r="F548" s="35">
        <v>200</v>
      </c>
      <c r="G548" t="s">
        <v>49</v>
      </c>
      <c r="H548" t="s">
        <v>69</v>
      </c>
      <c r="I548" t="s">
        <v>398</v>
      </c>
      <c r="J548">
        <f>VLOOKUP(D548,自助机!F:G,2,FALSE)</f>
        <v>200</v>
      </c>
      <c r="K548" t="str">
        <f>VLOOKUP(D548,自助机!F:H,3,FALSE)</f>
        <v>2017/06/13</v>
      </c>
    </row>
    <row r="549" spans="1:11" ht="14.25" hidden="1">
      <c r="A549" s="23">
        <v>42899.691550925927</v>
      </c>
      <c r="B549" t="s">
        <v>3169</v>
      </c>
      <c r="C549" t="s">
        <v>3170</v>
      </c>
      <c r="D549" s="35">
        <v>185848</v>
      </c>
      <c r="E549" t="s">
        <v>3171</v>
      </c>
      <c r="F549" s="35">
        <v>1000</v>
      </c>
      <c r="G549" t="s">
        <v>49</v>
      </c>
      <c r="H549" t="s">
        <v>83</v>
      </c>
      <c r="I549" t="s">
        <v>398</v>
      </c>
      <c r="J549">
        <f>VLOOKUP(D549,自助机!F:G,2,FALSE)</f>
        <v>1000</v>
      </c>
      <c r="K549" t="str">
        <f>VLOOKUP(D549,自助机!F:H,3,FALSE)</f>
        <v>2017/06/13</v>
      </c>
    </row>
    <row r="550" spans="1:11" ht="14.25" hidden="1">
      <c r="A550" s="23">
        <v>42899.691770833335</v>
      </c>
      <c r="B550" t="s">
        <v>3056</v>
      </c>
      <c r="C550" t="s">
        <v>3057</v>
      </c>
      <c r="D550" s="35">
        <v>185854</v>
      </c>
      <c r="E550" t="s">
        <v>3174</v>
      </c>
      <c r="F550" s="35">
        <v>300</v>
      </c>
      <c r="G550" t="s">
        <v>49</v>
      </c>
      <c r="H550" t="s">
        <v>71</v>
      </c>
      <c r="I550" t="s">
        <v>398</v>
      </c>
      <c r="J550">
        <f>VLOOKUP(D550,自助机!F:G,2,FALSE)</f>
        <v>300</v>
      </c>
      <c r="K550" t="str">
        <f>VLOOKUP(D550,自助机!F:H,3,FALSE)</f>
        <v>2017/06/13</v>
      </c>
    </row>
    <row r="551" spans="1:11" ht="14.25" hidden="1">
      <c r="A551" s="23">
        <v>42899.692210648151</v>
      </c>
      <c r="B551" t="s">
        <v>3177</v>
      </c>
      <c r="C551" t="s">
        <v>3178</v>
      </c>
      <c r="D551" s="35">
        <v>185874</v>
      </c>
      <c r="E551" t="s">
        <v>3179</v>
      </c>
      <c r="F551" s="35">
        <v>3000</v>
      </c>
      <c r="G551" t="s">
        <v>49</v>
      </c>
      <c r="H551" t="s">
        <v>75</v>
      </c>
      <c r="I551" t="s">
        <v>398</v>
      </c>
      <c r="J551">
        <f>VLOOKUP(D551,自助机!F:G,2,FALSE)</f>
        <v>3000</v>
      </c>
      <c r="K551" t="str">
        <f>VLOOKUP(D551,自助机!F:H,3,FALSE)</f>
        <v>2017/06/13</v>
      </c>
    </row>
    <row r="552" spans="1:11" ht="14.25" hidden="1">
      <c r="A552" s="23">
        <v>42899.692314814813</v>
      </c>
      <c r="B552" t="s">
        <v>2496</v>
      </c>
      <c r="C552" t="s">
        <v>2497</v>
      </c>
      <c r="D552" s="35">
        <v>185885</v>
      </c>
      <c r="E552" t="s">
        <v>3182</v>
      </c>
      <c r="F552" s="35">
        <v>1515</v>
      </c>
      <c r="G552" t="s">
        <v>49</v>
      </c>
      <c r="H552" t="s">
        <v>70</v>
      </c>
      <c r="I552" t="s">
        <v>398</v>
      </c>
      <c r="J552">
        <f>VLOOKUP(D552,自助机!F:G,2,FALSE)</f>
        <v>1515</v>
      </c>
      <c r="K552" t="str">
        <f>VLOOKUP(D552,自助机!F:H,3,FALSE)</f>
        <v>2017/06/13</v>
      </c>
    </row>
    <row r="553" spans="1:11" ht="14.25" hidden="1">
      <c r="A553" s="23">
        <v>42899.692372685182</v>
      </c>
      <c r="B553" t="s">
        <v>3185</v>
      </c>
      <c r="C553" t="s">
        <v>3186</v>
      </c>
      <c r="D553" s="35">
        <v>185889</v>
      </c>
      <c r="E553" t="s">
        <v>3187</v>
      </c>
      <c r="F553" s="35">
        <v>3342</v>
      </c>
      <c r="G553" t="s">
        <v>49</v>
      </c>
      <c r="H553" t="s">
        <v>60</v>
      </c>
      <c r="I553" t="s">
        <v>398</v>
      </c>
      <c r="J553">
        <f>VLOOKUP(D553,自助机!F:G,2,FALSE)</f>
        <v>3342</v>
      </c>
      <c r="K553" t="str">
        <f>VLOOKUP(D553,自助机!F:H,3,FALSE)</f>
        <v>2017/06/13</v>
      </c>
    </row>
    <row r="554" spans="1:11" ht="14.25" hidden="1">
      <c r="A554" s="23">
        <v>42899.692627314813</v>
      </c>
      <c r="B554" t="s">
        <v>3190</v>
      </c>
      <c r="C554" t="s">
        <v>3191</v>
      </c>
      <c r="D554" s="35">
        <v>185900</v>
      </c>
      <c r="E554" t="s">
        <v>3192</v>
      </c>
      <c r="F554" s="35">
        <v>20</v>
      </c>
      <c r="G554" t="s">
        <v>49</v>
      </c>
      <c r="H554" t="s">
        <v>77</v>
      </c>
      <c r="I554" t="s">
        <v>398</v>
      </c>
      <c r="J554">
        <f>VLOOKUP(D554,自助机!F:G,2,FALSE)</f>
        <v>20</v>
      </c>
      <c r="K554" t="str">
        <f>VLOOKUP(D554,自助机!F:H,3,FALSE)</f>
        <v>2017/06/13</v>
      </c>
    </row>
    <row r="555" spans="1:11" ht="14.25" hidden="1">
      <c r="A555" s="23">
        <v>42899.693252314813</v>
      </c>
      <c r="B555" t="s">
        <v>3195</v>
      </c>
      <c r="C555" t="s">
        <v>3196</v>
      </c>
      <c r="D555" s="35">
        <v>185921</v>
      </c>
      <c r="E555" t="s">
        <v>3197</v>
      </c>
      <c r="F555" s="35">
        <v>200</v>
      </c>
      <c r="G555" t="s">
        <v>49</v>
      </c>
      <c r="H555" t="s">
        <v>165</v>
      </c>
      <c r="I555" t="s">
        <v>398</v>
      </c>
      <c r="J555">
        <f>VLOOKUP(D555,自助机!F:G,2,FALSE)</f>
        <v>200</v>
      </c>
      <c r="K555" t="str">
        <f>VLOOKUP(D555,自助机!F:H,3,FALSE)</f>
        <v>2017/06/13</v>
      </c>
    </row>
    <row r="556" spans="1:11" ht="14.25" hidden="1">
      <c r="A556" s="23">
        <v>42899.694340277776</v>
      </c>
      <c r="B556" t="s">
        <v>3200</v>
      </c>
      <c r="C556" t="s">
        <v>3201</v>
      </c>
      <c r="D556" s="35">
        <v>185970</v>
      </c>
      <c r="E556" t="s">
        <v>3202</v>
      </c>
      <c r="F556" s="35">
        <v>50</v>
      </c>
      <c r="G556" t="s">
        <v>49</v>
      </c>
      <c r="H556" t="s">
        <v>68</v>
      </c>
      <c r="I556" t="s">
        <v>398</v>
      </c>
      <c r="J556">
        <f>VLOOKUP(D556,自助机!F:G,2,FALSE)</f>
        <v>50</v>
      </c>
      <c r="K556" t="str">
        <f>VLOOKUP(D556,自助机!F:H,3,FALSE)</f>
        <v>2017/06/13</v>
      </c>
    </row>
    <row r="557" spans="1:11" ht="14.25" hidden="1">
      <c r="A557" s="23">
        <v>42899.694456018522</v>
      </c>
      <c r="B557" t="s">
        <v>3205</v>
      </c>
      <c r="C557" t="s">
        <v>3206</v>
      </c>
      <c r="D557" s="35">
        <v>185976</v>
      </c>
      <c r="E557" t="s">
        <v>3207</v>
      </c>
      <c r="F557" s="35">
        <v>200</v>
      </c>
      <c r="G557" t="s">
        <v>49</v>
      </c>
      <c r="H557" t="s">
        <v>165</v>
      </c>
      <c r="I557" t="s">
        <v>398</v>
      </c>
      <c r="J557">
        <f>VLOOKUP(D557,自助机!F:G,2,FALSE)</f>
        <v>200</v>
      </c>
      <c r="K557" t="str">
        <f>VLOOKUP(D557,自助机!F:H,3,FALSE)</f>
        <v>2017/06/13</v>
      </c>
    </row>
    <row r="558" spans="1:11" ht="14.25" hidden="1">
      <c r="A558" s="23">
        <v>42899.695636574077</v>
      </c>
      <c r="B558" t="s">
        <v>3210</v>
      </c>
      <c r="C558" t="s">
        <v>3211</v>
      </c>
      <c r="D558" s="35">
        <v>186013</v>
      </c>
      <c r="E558" t="s">
        <v>3212</v>
      </c>
      <c r="F558" s="35">
        <v>250</v>
      </c>
      <c r="G558" t="s">
        <v>49</v>
      </c>
      <c r="H558" t="s">
        <v>68</v>
      </c>
      <c r="I558" t="s">
        <v>398</v>
      </c>
      <c r="J558">
        <f>VLOOKUP(D558,自助机!F:G,2,FALSE)</f>
        <v>250</v>
      </c>
      <c r="K558" t="str">
        <f>VLOOKUP(D558,自助机!F:H,3,FALSE)</f>
        <v>2017/06/13</v>
      </c>
    </row>
    <row r="559" spans="1:11" ht="14.25" hidden="1">
      <c r="A559" s="23">
        <v>42899.701238425929</v>
      </c>
      <c r="B559" t="s">
        <v>324</v>
      </c>
      <c r="C559" t="s">
        <v>325</v>
      </c>
      <c r="D559" s="35">
        <v>186249</v>
      </c>
      <c r="E559" t="s">
        <v>3215</v>
      </c>
      <c r="F559" s="35">
        <v>100</v>
      </c>
      <c r="G559" t="s">
        <v>49</v>
      </c>
      <c r="H559" t="s">
        <v>165</v>
      </c>
      <c r="I559" t="s">
        <v>398</v>
      </c>
      <c r="J559">
        <f>VLOOKUP(D559,自助机!F:G,2,FALSE)</f>
        <v>100</v>
      </c>
      <c r="K559" t="str">
        <f>VLOOKUP(D559,自助机!F:H,3,FALSE)</f>
        <v>2017/06/13</v>
      </c>
    </row>
    <row r="560" spans="1:11" ht="14.25" hidden="1">
      <c r="A560" s="23">
        <v>42899.701331018521</v>
      </c>
      <c r="B560" t="s">
        <v>3218</v>
      </c>
      <c r="C560" t="s">
        <v>3219</v>
      </c>
      <c r="D560" s="35">
        <v>186254</v>
      </c>
      <c r="E560" t="s">
        <v>3220</v>
      </c>
      <c r="F560" s="35">
        <v>4</v>
      </c>
      <c r="G560" t="s">
        <v>49</v>
      </c>
      <c r="H560" t="s">
        <v>71</v>
      </c>
      <c r="I560" t="s">
        <v>398</v>
      </c>
      <c r="J560">
        <f>VLOOKUP(D560,自助机!F:G,2,FALSE)</f>
        <v>4</v>
      </c>
      <c r="K560" t="str">
        <f>VLOOKUP(D560,自助机!F:H,3,FALSE)</f>
        <v>2017/06/13</v>
      </c>
    </row>
    <row r="561" spans="1:11" ht="14.25" hidden="1">
      <c r="A561" s="23">
        <v>42899.701944444445</v>
      </c>
      <c r="B561" t="s">
        <v>3223</v>
      </c>
      <c r="C561" t="s">
        <v>3224</v>
      </c>
      <c r="D561" s="35">
        <v>186272</v>
      </c>
      <c r="E561" t="s">
        <v>3225</v>
      </c>
      <c r="F561" s="35">
        <v>180</v>
      </c>
      <c r="G561" t="s">
        <v>49</v>
      </c>
      <c r="H561" t="s">
        <v>161</v>
      </c>
      <c r="I561" t="s">
        <v>398</v>
      </c>
      <c r="J561">
        <f>VLOOKUP(D561,自助机!F:G,2,FALSE)</f>
        <v>180</v>
      </c>
      <c r="K561" t="str">
        <f>VLOOKUP(D561,自助机!F:H,3,FALSE)</f>
        <v>2017/06/13</v>
      </c>
    </row>
    <row r="562" spans="1:11" ht="14.25" hidden="1">
      <c r="A562" s="23">
        <v>42899.702650462961</v>
      </c>
      <c r="B562" t="s">
        <v>3228</v>
      </c>
      <c r="C562" t="s">
        <v>3229</v>
      </c>
      <c r="D562" s="35">
        <v>186290</v>
      </c>
      <c r="E562" t="s">
        <v>3230</v>
      </c>
      <c r="F562" s="35">
        <v>2800</v>
      </c>
      <c r="G562" t="s">
        <v>49</v>
      </c>
      <c r="H562" t="s">
        <v>70</v>
      </c>
      <c r="I562" t="s">
        <v>398</v>
      </c>
      <c r="J562">
        <f>VLOOKUP(D562,自助机!F:G,2,FALSE)</f>
        <v>2800</v>
      </c>
      <c r="K562" t="str">
        <f>VLOOKUP(D562,自助机!F:H,3,FALSE)</f>
        <v>2017/06/13</v>
      </c>
    </row>
    <row r="563" spans="1:11" ht="14.25" hidden="1">
      <c r="A563" s="23">
        <v>42899.702835648146</v>
      </c>
      <c r="B563" t="s">
        <v>3233</v>
      </c>
      <c r="C563" t="s">
        <v>3234</v>
      </c>
      <c r="D563" s="35">
        <v>186295</v>
      </c>
      <c r="E563" t="s">
        <v>3235</v>
      </c>
      <c r="F563" s="35">
        <v>500</v>
      </c>
      <c r="G563" t="s">
        <v>49</v>
      </c>
      <c r="H563" t="s">
        <v>77</v>
      </c>
      <c r="I563" t="s">
        <v>398</v>
      </c>
      <c r="J563">
        <f>VLOOKUP(D563,自助机!F:G,2,FALSE)</f>
        <v>500</v>
      </c>
      <c r="K563" t="str">
        <f>VLOOKUP(D563,自助机!F:H,3,FALSE)</f>
        <v>2017/06/13</v>
      </c>
    </row>
    <row r="564" spans="1:11" ht="14.25" hidden="1">
      <c r="A564" s="23">
        <v>42899.70380787037</v>
      </c>
      <c r="B564" t="s">
        <v>3238</v>
      </c>
      <c r="C564" t="s">
        <v>3239</v>
      </c>
      <c r="D564" s="35">
        <v>186337</v>
      </c>
      <c r="E564" t="s">
        <v>3240</v>
      </c>
      <c r="F564" s="35">
        <v>1000</v>
      </c>
      <c r="G564" t="s">
        <v>49</v>
      </c>
      <c r="H564" t="s">
        <v>164</v>
      </c>
      <c r="I564" t="s">
        <v>398</v>
      </c>
      <c r="J564">
        <f>VLOOKUP(D564,自助机!F:G,2,FALSE)</f>
        <v>1000</v>
      </c>
      <c r="K564" t="str">
        <f>VLOOKUP(D564,自助机!F:H,3,FALSE)</f>
        <v>2017/06/13</v>
      </c>
    </row>
    <row r="565" spans="1:11" ht="14.25" hidden="1">
      <c r="A565" s="23">
        <v>42899.705775462964</v>
      </c>
      <c r="B565" t="s">
        <v>3195</v>
      </c>
      <c r="C565" t="s">
        <v>3196</v>
      </c>
      <c r="D565" s="35">
        <v>186397</v>
      </c>
      <c r="E565" t="s">
        <v>3243</v>
      </c>
      <c r="F565" s="35">
        <v>100</v>
      </c>
      <c r="G565" t="s">
        <v>49</v>
      </c>
      <c r="H565" t="s">
        <v>165</v>
      </c>
      <c r="I565" t="s">
        <v>398</v>
      </c>
      <c r="J565">
        <f>VLOOKUP(D565,自助机!F:G,2,FALSE)</f>
        <v>100</v>
      </c>
      <c r="K565" t="str">
        <f>VLOOKUP(D565,自助机!F:H,3,FALSE)</f>
        <v>2017/06/13</v>
      </c>
    </row>
    <row r="566" spans="1:11" ht="14.25" hidden="1">
      <c r="A566" s="23">
        <v>42899.707326388889</v>
      </c>
      <c r="B566" t="s">
        <v>3030</v>
      </c>
      <c r="C566" t="s">
        <v>3031</v>
      </c>
      <c r="D566" s="35">
        <v>186456</v>
      </c>
      <c r="E566" t="s">
        <v>3246</v>
      </c>
      <c r="F566" s="35">
        <v>1750</v>
      </c>
      <c r="G566" t="s">
        <v>49</v>
      </c>
      <c r="H566" t="s">
        <v>164</v>
      </c>
      <c r="I566" t="s">
        <v>398</v>
      </c>
      <c r="J566">
        <f>VLOOKUP(D566,自助机!F:G,2,FALSE)</f>
        <v>1750</v>
      </c>
      <c r="K566" t="str">
        <f>VLOOKUP(D566,自助机!F:H,3,FALSE)</f>
        <v>2017/06/13</v>
      </c>
    </row>
    <row r="567" spans="1:11" ht="14.25" hidden="1">
      <c r="A567" s="23">
        <v>42899.709513888891</v>
      </c>
      <c r="B567" t="s">
        <v>3249</v>
      </c>
      <c r="C567" t="s">
        <v>3250</v>
      </c>
      <c r="D567" s="35">
        <v>186529</v>
      </c>
      <c r="E567" t="s">
        <v>3251</v>
      </c>
      <c r="F567" s="35">
        <v>1800</v>
      </c>
      <c r="G567" t="s">
        <v>49</v>
      </c>
      <c r="H567" t="s">
        <v>80</v>
      </c>
      <c r="I567" t="s">
        <v>398</v>
      </c>
      <c r="J567">
        <f>VLOOKUP(D567,自助机!F:G,2,FALSE)</f>
        <v>1800</v>
      </c>
      <c r="K567" t="str">
        <f>VLOOKUP(D567,自助机!F:H,3,FALSE)</f>
        <v>2017/06/13</v>
      </c>
    </row>
    <row r="568" spans="1:11" ht="14.25" hidden="1">
      <c r="A568" s="23">
        <v>42899.710405092592</v>
      </c>
      <c r="B568" t="s">
        <v>3249</v>
      </c>
      <c r="C568" t="s">
        <v>3250</v>
      </c>
      <c r="D568" s="35">
        <v>186549</v>
      </c>
      <c r="E568" t="s">
        <v>3259</v>
      </c>
      <c r="F568" s="35">
        <v>100</v>
      </c>
      <c r="G568" t="s">
        <v>49</v>
      </c>
      <c r="H568" t="s">
        <v>80</v>
      </c>
      <c r="I568" t="s">
        <v>398</v>
      </c>
      <c r="J568">
        <f>VLOOKUP(D568,自助机!F:G,2,FALSE)</f>
        <v>100</v>
      </c>
      <c r="K568" t="str">
        <f>VLOOKUP(D568,自助机!F:H,3,FALSE)</f>
        <v>2017/06/13</v>
      </c>
    </row>
    <row r="569" spans="1:11" ht="14.25" hidden="1">
      <c r="A569" s="23">
        <v>42899.710416666669</v>
      </c>
      <c r="B569" t="s">
        <v>3254</v>
      </c>
      <c r="C569" t="s">
        <v>3255</v>
      </c>
      <c r="D569" s="35">
        <v>186550</v>
      </c>
      <c r="E569" t="s">
        <v>3256</v>
      </c>
      <c r="F569" s="35">
        <v>500</v>
      </c>
      <c r="G569" t="s">
        <v>49</v>
      </c>
      <c r="H569" t="s">
        <v>71</v>
      </c>
      <c r="I569" t="s">
        <v>398</v>
      </c>
      <c r="J569">
        <f>VLOOKUP(D569,自助机!F:G,2,FALSE)</f>
        <v>500</v>
      </c>
      <c r="K569" t="str">
        <f>VLOOKUP(D569,自助机!F:H,3,FALSE)</f>
        <v>2017/06/13</v>
      </c>
    </row>
    <row r="570" spans="1:11" ht="14.25" hidden="1">
      <c r="A570" s="23">
        <v>42899.711180555554</v>
      </c>
      <c r="B570" t="s">
        <v>3262</v>
      </c>
      <c r="C570" t="s">
        <v>3263</v>
      </c>
      <c r="D570" s="35">
        <v>186572</v>
      </c>
      <c r="E570" t="s">
        <v>3264</v>
      </c>
      <c r="F570" s="35">
        <v>600</v>
      </c>
      <c r="G570" t="s">
        <v>49</v>
      </c>
      <c r="H570" t="s">
        <v>78</v>
      </c>
      <c r="I570" t="s">
        <v>398</v>
      </c>
      <c r="J570">
        <f>VLOOKUP(D570,自助机!F:G,2,FALSE)</f>
        <v>600</v>
      </c>
      <c r="K570" t="str">
        <f>VLOOKUP(D570,自助机!F:H,3,FALSE)</f>
        <v>2017/06/13</v>
      </c>
    </row>
    <row r="571" spans="1:11" ht="14.25" hidden="1">
      <c r="A571" s="23">
        <v>42899.711192129631</v>
      </c>
      <c r="B571" t="s">
        <v>3267</v>
      </c>
      <c r="C571" t="s">
        <v>532</v>
      </c>
      <c r="D571" s="35">
        <v>186574</v>
      </c>
      <c r="E571" t="s">
        <v>3268</v>
      </c>
      <c r="F571" s="35">
        <v>20</v>
      </c>
      <c r="G571" t="s">
        <v>49</v>
      </c>
      <c r="H571" t="s">
        <v>73</v>
      </c>
      <c r="I571" t="s">
        <v>398</v>
      </c>
      <c r="J571">
        <f>VLOOKUP(D571,自助机!F:G,2,FALSE)</f>
        <v>20</v>
      </c>
      <c r="K571" t="str">
        <f>VLOOKUP(D571,自助机!F:H,3,FALSE)</f>
        <v>2017/06/13</v>
      </c>
    </row>
    <row r="572" spans="1:11" ht="14.25" hidden="1">
      <c r="A572" s="23">
        <v>42899.711365740739</v>
      </c>
      <c r="B572" t="s">
        <v>3271</v>
      </c>
      <c r="C572" t="s">
        <v>3272</v>
      </c>
      <c r="D572" s="35">
        <v>186581</v>
      </c>
      <c r="E572" t="s">
        <v>3273</v>
      </c>
      <c r="F572" s="35">
        <v>100</v>
      </c>
      <c r="G572" t="s">
        <v>49</v>
      </c>
      <c r="H572" t="s">
        <v>66</v>
      </c>
      <c r="I572" t="s">
        <v>398</v>
      </c>
      <c r="J572">
        <f>VLOOKUP(D572,自助机!F:G,2,FALSE)</f>
        <v>100</v>
      </c>
      <c r="K572" t="str">
        <f>VLOOKUP(D572,自助机!F:H,3,FALSE)</f>
        <v>2017/06/13</v>
      </c>
    </row>
    <row r="573" spans="1:11" ht="14.25" hidden="1">
      <c r="A573" s="23">
        <v>42899.711782407408</v>
      </c>
      <c r="B573" t="s">
        <v>3276</v>
      </c>
      <c r="C573" t="s">
        <v>3277</v>
      </c>
      <c r="D573" s="35">
        <v>186600</v>
      </c>
      <c r="E573" t="s">
        <v>3278</v>
      </c>
      <c r="F573" s="35">
        <v>100</v>
      </c>
      <c r="G573" t="s">
        <v>49</v>
      </c>
      <c r="H573" t="s">
        <v>69</v>
      </c>
      <c r="I573" t="s">
        <v>398</v>
      </c>
      <c r="J573">
        <f>VLOOKUP(D573,自助机!F:G,2,FALSE)</f>
        <v>100</v>
      </c>
      <c r="K573" t="str">
        <f>VLOOKUP(D573,自助机!F:H,3,FALSE)</f>
        <v>2017/06/13</v>
      </c>
    </row>
    <row r="574" spans="1:11" ht="14.25" hidden="1">
      <c r="A574" s="23">
        <v>42899.712395833332</v>
      </c>
      <c r="B574" t="s">
        <v>2478</v>
      </c>
      <c r="C574" t="s">
        <v>2479</v>
      </c>
      <c r="D574" s="35">
        <v>186619</v>
      </c>
      <c r="E574" t="s">
        <v>3281</v>
      </c>
      <c r="F574" s="35">
        <v>50</v>
      </c>
      <c r="G574" t="s">
        <v>49</v>
      </c>
      <c r="H574" t="s">
        <v>67</v>
      </c>
      <c r="I574" t="s">
        <v>398</v>
      </c>
      <c r="J574">
        <f>VLOOKUP(D574,自助机!F:G,2,FALSE)</f>
        <v>50</v>
      </c>
      <c r="K574" t="str">
        <f>VLOOKUP(D574,自助机!F:H,3,FALSE)</f>
        <v>2017/06/13</v>
      </c>
    </row>
    <row r="575" spans="1:11" ht="14.25" hidden="1">
      <c r="A575" s="23">
        <v>42899.713055555556</v>
      </c>
      <c r="B575" t="s">
        <v>3284</v>
      </c>
      <c r="C575" t="s">
        <v>3285</v>
      </c>
      <c r="D575" s="35">
        <v>186648</v>
      </c>
      <c r="E575" t="s">
        <v>3286</v>
      </c>
      <c r="F575" s="35">
        <v>100</v>
      </c>
      <c r="G575" t="s">
        <v>49</v>
      </c>
      <c r="H575" t="s">
        <v>78</v>
      </c>
      <c r="I575" t="s">
        <v>398</v>
      </c>
      <c r="J575">
        <f>VLOOKUP(D575,自助机!F:G,2,FALSE)</f>
        <v>100</v>
      </c>
      <c r="K575" t="str">
        <f>VLOOKUP(D575,自助机!F:H,3,FALSE)</f>
        <v>2017/06/13</v>
      </c>
    </row>
    <row r="576" spans="1:11" ht="14.25" hidden="1">
      <c r="A576" s="23">
        <v>42899.713379629633</v>
      </c>
      <c r="B576" t="s">
        <v>3289</v>
      </c>
      <c r="C576" t="s">
        <v>3290</v>
      </c>
      <c r="D576" s="35">
        <v>186660</v>
      </c>
      <c r="E576" t="s">
        <v>3291</v>
      </c>
      <c r="F576" s="35">
        <v>300</v>
      </c>
      <c r="G576" t="s">
        <v>49</v>
      </c>
      <c r="H576" t="s">
        <v>67</v>
      </c>
      <c r="I576" t="s">
        <v>398</v>
      </c>
      <c r="J576">
        <f>VLOOKUP(D576,自助机!F:G,2,FALSE)</f>
        <v>300</v>
      </c>
      <c r="K576" t="str">
        <f>VLOOKUP(D576,自助机!F:H,3,FALSE)</f>
        <v>2017/06/13</v>
      </c>
    </row>
    <row r="577" spans="1:11" ht="14.25" hidden="1">
      <c r="A577" s="23">
        <v>42899.713518518518</v>
      </c>
      <c r="B577" t="s">
        <v>3294</v>
      </c>
      <c r="C577" t="s">
        <v>3295</v>
      </c>
      <c r="D577" s="35">
        <v>186664</v>
      </c>
      <c r="E577" t="s">
        <v>3296</v>
      </c>
      <c r="F577" s="35">
        <v>20</v>
      </c>
      <c r="G577" t="s">
        <v>49</v>
      </c>
      <c r="H577" t="s">
        <v>69</v>
      </c>
      <c r="I577" t="s">
        <v>398</v>
      </c>
      <c r="J577">
        <f>VLOOKUP(D577,自助机!F:G,2,FALSE)</f>
        <v>20</v>
      </c>
      <c r="K577" t="str">
        <f>VLOOKUP(D577,自助机!F:H,3,FALSE)</f>
        <v>2017/06/13</v>
      </c>
    </row>
    <row r="578" spans="1:11" ht="14.25" hidden="1">
      <c r="A578" s="23">
        <v>42899.713587962964</v>
      </c>
      <c r="B578" t="s">
        <v>3299</v>
      </c>
      <c r="C578" t="s">
        <v>3300</v>
      </c>
      <c r="D578" s="35">
        <v>186666</v>
      </c>
      <c r="E578" t="s">
        <v>3301</v>
      </c>
      <c r="F578" s="35">
        <v>460</v>
      </c>
      <c r="G578" t="s">
        <v>49</v>
      </c>
      <c r="H578" t="s">
        <v>75</v>
      </c>
      <c r="I578" t="s">
        <v>398</v>
      </c>
      <c r="J578">
        <f>VLOOKUP(D578,自助机!F:G,2,FALSE)</f>
        <v>460</v>
      </c>
      <c r="K578" t="str">
        <f>VLOOKUP(D578,自助机!F:H,3,FALSE)</f>
        <v>2017/06/13</v>
      </c>
    </row>
    <row r="579" spans="1:11" ht="14.25" hidden="1">
      <c r="A579" s="23">
        <v>42899.714166666665</v>
      </c>
      <c r="B579" t="s">
        <v>3304</v>
      </c>
      <c r="C579" t="s">
        <v>3305</v>
      </c>
      <c r="D579" s="35">
        <v>186696</v>
      </c>
      <c r="E579" t="s">
        <v>3306</v>
      </c>
      <c r="F579" s="35">
        <v>1000</v>
      </c>
      <c r="G579" t="s">
        <v>49</v>
      </c>
      <c r="H579" t="s">
        <v>60</v>
      </c>
      <c r="I579" t="s">
        <v>398</v>
      </c>
      <c r="J579">
        <f>VLOOKUP(D579,自助机!F:G,2,FALSE)</f>
        <v>1000</v>
      </c>
      <c r="K579" t="str">
        <f>VLOOKUP(D579,自助机!F:H,3,FALSE)</f>
        <v>2017/06/13</v>
      </c>
    </row>
    <row r="580" spans="1:11" ht="14.25" hidden="1">
      <c r="A580" s="23">
        <v>42899.715173611112</v>
      </c>
      <c r="B580" t="s">
        <v>2258</v>
      </c>
      <c r="C580" t="s">
        <v>570</v>
      </c>
      <c r="D580" s="35">
        <v>186722</v>
      </c>
      <c r="E580" t="s">
        <v>3309</v>
      </c>
      <c r="F580" s="35">
        <v>200</v>
      </c>
      <c r="G580" t="s">
        <v>49</v>
      </c>
      <c r="H580" t="s">
        <v>75</v>
      </c>
      <c r="I580" t="s">
        <v>398</v>
      </c>
      <c r="J580">
        <f>VLOOKUP(D580,自助机!F:G,2,FALSE)</f>
        <v>200</v>
      </c>
      <c r="K580" t="str">
        <f>VLOOKUP(D580,自助机!F:H,3,FALSE)</f>
        <v>2017/06/13</v>
      </c>
    </row>
    <row r="581" spans="1:11" ht="14.25" hidden="1">
      <c r="A581" s="23">
        <v>42899.715532407405</v>
      </c>
      <c r="B581" t="s">
        <v>1479</v>
      </c>
      <c r="C581" t="s">
        <v>1480</v>
      </c>
      <c r="D581" s="35">
        <v>186734</v>
      </c>
      <c r="E581" t="s">
        <v>3312</v>
      </c>
      <c r="F581" s="35">
        <v>1520</v>
      </c>
      <c r="G581" t="s">
        <v>49</v>
      </c>
      <c r="H581" t="s">
        <v>71</v>
      </c>
      <c r="I581" t="s">
        <v>398</v>
      </c>
      <c r="J581">
        <f>VLOOKUP(D581,自助机!F:G,2,FALSE)</f>
        <v>1520</v>
      </c>
      <c r="K581" t="str">
        <f>VLOOKUP(D581,自助机!F:H,3,FALSE)</f>
        <v>2017/06/13</v>
      </c>
    </row>
    <row r="582" spans="1:11" ht="14.25" hidden="1">
      <c r="A582" s="23">
        <v>42899.715856481482</v>
      </c>
      <c r="B582" t="s">
        <v>3315</v>
      </c>
      <c r="C582" t="s">
        <v>3316</v>
      </c>
      <c r="D582" s="35">
        <v>186763</v>
      </c>
      <c r="E582" t="s">
        <v>3317</v>
      </c>
      <c r="F582" s="35">
        <v>100</v>
      </c>
      <c r="G582" t="s">
        <v>49</v>
      </c>
      <c r="H582" t="s">
        <v>156</v>
      </c>
      <c r="I582" t="s">
        <v>398</v>
      </c>
      <c r="J582">
        <f>VLOOKUP(D582,自助机!F:G,2,FALSE)</f>
        <v>100</v>
      </c>
      <c r="K582" t="str">
        <f>VLOOKUP(D582,自助机!F:H,3,FALSE)</f>
        <v>2017/06/13</v>
      </c>
    </row>
    <row r="583" spans="1:11" ht="14.25" hidden="1">
      <c r="A583" s="23">
        <v>42899.71601851852</v>
      </c>
      <c r="B583" t="s">
        <v>3320</v>
      </c>
      <c r="C583" t="s">
        <v>3321</v>
      </c>
      <c r="D583" s="35">
        <v>186768</v>
      </c>
      <c r="E583" t="s">
        <v>3322</v>
      </c>
      <c r="F583" s="35">
        <v>100</v>
      </c>
      <c r="G583" t="s">
        <v>49</v>
      </c>
      <c r="H583" t="s">
        <v>64</v>
      </c>
      <c r="I583" t="s">
        <v>398</v>
      </c>
      <c r="J583">
        <f>VLOOKUP(D583,自助机!F:G,2,FALSE)</f>
        <v>100</v>
      </c>
      <c r="K583" t="str">
        <f>VLOOKUP(D583,自助机!F:H,3,FALSE)</f>
        <v>2017/06/13</v>
      </c>
    </row>
    <row r="584" spans="1:11" ht="14.25" hidden="1">
      <c r="A584" s="23">
        <v>42899.717013888891</v>
      </c>
      <c r="B584" t="s">
        <v>348</v>
      </c>
      <c r="C584" t="s">
        <v>349</v>
      </c>
      <c r="D584" s="35">
        <v>186808</v>
      </c>
      <c r="E584" t="s">
        <v>3325</v>
      </c>
      <c r="F584" s="35">
        <v>2319</v>
      </c>
      <c r="G584" t="s">
        <v>49</v>
      </c>
      <c r="H584" t="s">
        <v>75</v>
      </c>
      <c r="I584" t="s">
        <v>398</v>
      </c>
      <c r="J584">
        <f>VLOOKUP(D584,自助机!F:G,2,FALSE)</f>
        <v>2319</v>
      </c>
      <c r="K584" t="str">
        <f>VLOOKUP(D584,自助机!F:H,3,FALSE)</f>
        <v>2017/06/13</v>
      </c>
    </row>
    <row r="585" spans="1:11" ht="14.25" hidden="1">
      <c r="A585" s="23">
        <v>42899.717118055552</v>
      </c>
      <c r="B585" t="s">
        <v>3328</v>
      </c>
      <c r="C585" t="s">
        <v>3329</v>
      </c>
      <c r="D585" s="35">
        <v>186814</v>
      </c>
      <c r="E585" t="s">
        <v>3330</v>
      </c>
      <c r="F585" s="35">
        <v>600</v>
      </c>
      <c r="G585" t="s">
        <v>49</v>
      </c>
      <c r="H585" t="s">
        <v>69</v>
      </c>
      <c r="I585" t="s">
        <v>398</v>
      </c>
      <c r="J585">
        <f>VLOOKUP(D585,自助机!F:G,2,FALSE)</f>
        <v>600</v>
      </c>
      <c r="K585" t="str">
        <f>VLOOKUP(D585,自助机!F:H,3,FALSE)</f>
        <v>2017/06/13</v>
      </c>
    </row>
    <row r="586" spans="1:11" ht="14.25" hidden="1">
      <c r="A586" s="23">
        <v>42899.717233796298</v>
      </c>
      <c r="B586" t="s">
        <v>3333</v>
      </c>
      <c r="C586" t="s">
        <v>3334</v>
      </c>
      <c r="D586" s="35">
        <v>186818</v>
      </c>
      <c r="E586" t="s">
        <v>3335</v>
      </c>
      <c r="F586" s="35">
        <v>2864</v>
      </c>
      <c r="G586" t="s">
        <v>49</v>
      </c>
      <c r="H586" t="s">
        <v>60</v>
      </c>
      <c r="I586" t="s">
        <v>398</v>
      </c>
      <c r="J586">
        <f>VLOOKUP(D586,自助机!F:G,2,FALSE)</f>
        <v>2864</v>
      </c>
      <c r="K586" t="str">
        <f>VLOOKUP(D586,自助机!F:H,3,FALSE)</f>
        <v>2017/06/13</v>
      </c>
    </row>
    <row r="587" spans="1:11" ht="14.25" hidden="1">
      <c r="A587" s="23">
        <v>42899.717962962961</v>
      </c>
      <c r="B587" t="s">
        <v>3338</v>
      </c>
      <c r="C587" t="s">
        <v>3339</v>
      </c>
      <c r="D587" s="35">
        <v>186856</v>
      </c>
      <c r="E587" t="s">
        <v>3340</v>
      </c>
      <c r="F587" s="35">
        <v>900</v>
      </c>
      <c r="G587" t="s">
        <v>49</v>
      </c>
      <c r="H587" t="s">
        <v>71</v>
      </c>
      <c r="I587" t="s">
        <v>398</v>
      </c>
      <c r="J587">
        <f>VLOOKUP(D587,自助机!F:G,2,FALSE)</f>
        <v>900</v>
      </c>
      <c r="K587" t="str">
        <f>VLOOKUP(D587,自助机!F:H,3,FALSE)</f>
        <v>2017/06/13</v>
      </c>
    </row>
    <row r="588" spans="1:11" ht="14.25" hidden="1">
      <c r="A588" s="23">
        <v>42899.721597222226</v>
      </c>
      <c r="B588" t="s">
        <v>3343</v>
      </c>
      <c r="C588" t="s">
        <v>3344</v>
      </c>
      <c r="D588" s="35">
        <v>186962</v>
      </c>
      <c r="E588" t="s">
        <v>3345</v>
      </c>
      <c r="F588" s="35">
        <v>200</v>
      </c>
      <c r="G588" t="s">
        <v>49</v>
      </c>
      <c r="H588" t="s">
        <v>77</v>
      </c>
      <c r="I588" t="s">
        <v>398</v>
      </c>
      <c r="J588">
        <f>VLOOKUP(D588,自助机!F:G,2,FALSE)</f>
        <v>200</v>
      </c>
      <c r="K588" t="str">
        <f>VLOOKUP(D588,自助机!F:H,3,FALSE)</f>
        <v>2017/06/13</v>
      </c>
    </row>
    <row r="589" spans="1:11" ht="14.25" hidden="1">
      <c r="A589" s="23">
        <v>42899.722488425927</v>
      </c>
      <c r="B589" t="s">
        <v>3348</v>
      </c>
      <c r="C589" t="s">
        <v>3349</v>
      </c>
      <c r="D589" s="35">
        <v>186997</v>
      </c>
      <c r="E589" t="s">
        <v>3350</v>
      </c>
      <c r="F589" s="35">
        <v>1000</v>
      </c>
      <c r="G589" t="s">
        <v>49</v>
      </c>
      <c r="H589" t="s">
        <v>67</v>
      </c>
      <c r="I589" t="s">
        <v>398</v>
      </c>
      <c r="J589">
        <f>VLOOKUP(D589,自助机!F:G,2,FALSE)</f>
        <v>1000</v>
      </c>
      <c r="K589" t="str">
        <f>VLOOKUP(D589,自助机!F:H,3,FALSE)</f>
        <v>2017/06/13</v>
      </c>
    </row>
    <row r="590" spans="1:11" ht="14.25" hidden="1">
      <c r="A590" s="23">
        <v>42899.723055555558</v>
      </c>
      <c r="B590" t="s">
        <v>3038</v>
      </c>
      <c r="C590" t="s">
        <v>3039</v>
      </c>
      <c r="D590" s="35">
        <v>187022</v>
      </c>
      <c r="E590" t="s">
        <v>3353</v>
      </c>
      <c r="F590" s="35">
        <v>500</v>
      </c>
      <c r="G590" t="s">
        <v>49</v>
      </c>
      <c r="H590" t="s">
        <v>70</v>
      </c>
      <c r="I590" t="s">
        <v>398</v>
      </c>
      <c r="J590">
        <f>VLOOKUP(D590,自助机!F:G,2,FALSE)</f>
        <v>500</v>
      </c>
      <c r="K590" t="str">
        <f>VLOOKUP(D590,自助机!F:H,3,FALSE)</f>
        <v>2017/06/13</v>
      </c>
    </row>
    <row r="591" spans="1:11" ht="14.25" hidden="1">
      <c r="A591" s="23">
        <v>42899.725636574076</v>
      </c>
      <c r="B591" t="s">
        <v>3356</v>
      </c>
      <c r="C591" t="s">
        <v>292</v>
      </c>
      <c r="D591" s="35">
        <v>187102</v>
      </c>
      <c r="E591" t="s">
        <v>3357</v>
      </c>
      <c r="F591" s="35">
        <v>10</v>
      </c>
      <c r="G591" t="s">
        <v>49</v>
      </c>
      <c r="H591" t="s">
        <v>157</v>
      </c>
      <c r="I591" t="s">
        <v>398</v>
      </c>
      <c r="J591">
        <f>VLOOKUP(D591,自助机!F:G,2,FALSE)</f>
        <v>10</v>
      </c>
      <c r="K591" t="str">
        <f>VLOOKUP(D591,自助机!F:H,3,FALSE)</f>
        <v>2017/06/13</v>
      </c>
    </row>
    <row r="592" spans="1:11" ht="14.25" hidden="1">
      <c r="A592" s="23">
        <v>42899.726076388892</v>
      </c>
      <c r="B592" t="s">
        <v>3360</v>
      </c>
      <c r="C592" t="s">
        <v>3361</v>
      </c>
      <c r="D592" s="35">
        <v>187112</v>
      </c>
      <c r="E592" t="s">
        <v>3362</v>
      </c>
      <c r="F592" s="35">
        <v>1000</v>
      </c>
      <c r="G592" t="s">
        <v>49</v>
      </c>
      <c r="H592" t="s">
        <v>72</v>
      </c>
      <c r="I592" t="s">
        <v>398</v>
      </c>
      <c r="J592">
        <f>VLOOKUP(D592,自助机!F:G,2,FALSE)</f>
        <v>1000</v>
      </c>
      <c r="K592" t="str">
        <f>VLOOKUP(D592,自助机!F:H,3,FALSE)</f>
        <v>2017/06/13</v>
      </c>
    </row>
    <row r="593" spans="1:11" ht="14.25" hidden="1">
      <c r="A593" s="23">
        <v>42899.726481481484</v>
      </c>
      <c r="B593" t="s">
        <v>338</v>
      </c>
      <c r="C593" t="s">
        <v>339</v>
      </c>
      <c r="D593" s="35">
        <v>187125</v>
      </c>
      <c r="E593" t="s">
        <v>3365</v>
      </c>
      <c r="F593" s="35">
        <v>500</v>
      </c>
      <c r="G593" t="s">
        <v>49</v>
      </c>
      <c r="H593" t="s">
        <v>73</v>
      </c>
      <c r="I593" t="s">
        <v>398</v>
      </c>
      <c r="J593">
        <f>VLOOKUP(D593,自助机!F:G,2,FALSE)</f>
        <v>500</v>
      </c>
      <c r="K593" t="str">
        <f>VLOOKUP(D593,自助机!F:H,3,FALSE)</f>
        <v>2017/06/13</v>
      </c>
    </row>
    <row r="594" spans="1:11" ht="14.25" hidden="1">
      <c r="A594" s="23">
        <v>42899.727685185186</v>
      </c>
      <c r="B594" t="s">
        <v>3368</v>
      </c>
      <c r="C594" t="s">
        <v>3369</v>
      </c>
      <c r="D594" s="35">
        <v>187164</v>
      </c>
      <c r="E594" t="s">
        <v>3370</v>
      </c>
      <c r="F594" s="35">
        <v>600</v>
      </c>
      <c r="G594" t="s">
        <v>49</v>
      </c>
      <c r="H594" t="s">
        <v>78</v>
      </c>
      <c r="I594" t="s">
        <v>398</v>
      </c>
      <c r="J594">
        <f>VLOOKUP(D594,自助机!F:G,2,FALSE)</f>
        <v>600</v>
      </c>
      <c r="K594" t="str">
        <f>VLOOKUP(D594,自助机!F:H,3,FALSE)</f>
        <v>2017/06/13</v>
      </c>
    </row>
    <row r="595" spans="1:11" ht="14.25" hidden="1">
      <c r="A595" s="23">
        <v>42899.729108796295</v>
      </c>
      <c r="B595" t="s">
        <v>3276</v>
      </c>
      <c r="C595" t="s">
        <v>3277</v>
      </c>
      <c r="D595" s="35">
        <v>187190</v>
      </c>
      <c r="E595" t="s">
        <v>3373</v>
      </c>
      <c r="F595" s="35">
        <v>1100</v>
      </c>
      <c r="G595" t="s">
        <v>49</v>
      </c>
      <c r="H595" t="s">
        <v>69</v>
      </c>
      <c r="I595" t="s">
        <v>398</v>
      </c>
      <c r="J595">
        <f>VLOOKUP(D595,自助机!F:G,2,FALSE)</f>
        <v>1100</v>
      </c>
      <c r="K595" t="str">
        <f>VLOOKUP(D595,自助机!F:H,3,FALSE)</f>
        <v>2017/06/13</v>
      </c>
    </row>
    <row r="596" spans="1:11" ht="14.25" hidden="1">
      <c r="A596" s="23">
        <v>42899.731319444443</v>
      </c>
      <c r="B596" t="s">
        <v>225</v>
      </c>
      <c r="C596" t="s">
        <v>226</v>
      </c>
      <c r="D596" s="35">
        <v>187233</v>
      </c>
      <c r="E596" t="s">
        <v>3376</v>
      </c>
      <c r="F596" s="35">
        <v>200</v>
      </c>
      <c r="G596" t="s">
        <v>49</v>
      </c>
      <c r="H596" t="s">
        <v>69</v>
      </c>
      <c r="I596" t="s">
        <v>398</v>
      </c>
      <c r="J596">
        <f>VLOOKUP(D596,自助机!F:G,2,FALSE)</f>
        <v>200</v>
      </c>
      <c r="K596" t="str">
        <f>VLOOKUP(D596,自助机!F:H,3,FALSE)</f>
        <v>2017/06/13</v>
      </c>
    </row>
    <row r="597" spans="1:11" ht="14.25" hidden="1">
      <c r="A597" s="23">
        <v>42899.731412037036</v>
      </c>
      <c r="B597" t="s">
        <v>3379</v>
      </c>
      <c r="C597" t="s">
        <v>3380</v>
      </c>
      <c r="D597" s="35">
        <v>187235</v>
      </c>
      <c r="E597" t="s">
        <v>3381</v>
      </c>
      <c r="F597" s="35">
        <v>1000</v>
      </c>
      <c r="G597" t="s">
        <v>49</v>
      </c>
      <c r="H597" t="s">
        <v>153</v>
      </c>
      <c r="I597" t="s">
        <v>398</v>
      </c>
      <c r="J597">
        <f>VLOOKUP(D597,自助机!F:G,2,FALSE)</f>
        <v>1000</v>
      </c>
      <c r="K597" t="str">
        <f>VLOOKUP(D597,自助机!F:H,3,FALSE)</f>
        <v>2017/06/13</v>
      </c>
    </row>
    <row r="598" spans="1:11" ht="14.25" hidden="1">
      <c r="A598" s="23">
        <v>42899.732083333336</v>
      </c>
      <c r="B598" t="s">
        <v>3384</v>
      </c>
      <c r="C598" t="s">
        <v>172</v>
      </c>
      <c r="D598" s="35">
        <v>187247</v>
      </c>
      <c r="E598" t="s">
        <v>3385</v>
      </c>
      <c r="F598" s="35">
        <v>1000</v>
      </c>
      <c r="G598" t="s">
        <v>49</v>
      </c>
      <c r="H598" t="s">
        <v>153</v>
      </c>
      <c r="I598" t="s">
        <v>398</v>
      </c>
      <c r="J598">
        <f>VLOOKUP(D598,自助机!F:G,2,FALSE)</f>
        <v>1000</v>
      </c>
      <c r="K598" t="str">
        <f>VLOOKUP(D598,自助机!F:H,3,FALSE)</f>
        <v>2017/06/13</v>
      </c>
    </row>
    <row r="599" spans="1:11" ht="14.25" hidden="1">
      <c r="A599" s="23">
        <v>42899.739178240743</v>
      </c>
      <c r="B599" t="s">
        <v>3388</v>
      </c>
      <c r="C599" t="s">
        <v>3389</v>
      </c>
      <c r="D599" s="35">
        <v>187349</v>
      </c>
      <c r="E599" t="s">
        <v>3390</v>
      </c>
      <c r="F599" s="35">
        <v>290</v>
      </c>
      <c r="G599" t="s">
        <v>49</v>
      </c>
      <c r="H599" t="s">
        <v>61</v>
      </c>
      <c r="I599" t="s">
        <v>398</v>
      </c>
      <c r="J599">
        <f>VLOOKUP(D599,自助机!F:G,2,FALSE)</f>
        <v>290</v>
      </c>
      <c r="K599" t="str">
        <f>VLOOKUP(D599,自助机!F:H,3,FALSE)</f>
        <v>2017/06/13</v>
      </c>
    </row>
    <row r="600" spans="1:11" ht="14.25" hidden="1">
      <c r="A600" s="23">
        <v>42899.744537037041</v>
      </c>
      <c r="B600" t="s">
        <v>3393</v>
      </c>
      <c r="C600" t="s">
        <v>3394</v>
      </c>
      <c r="D600" s="35">
        <v>187405</v>
      </c>
      <c r="E600" t="s">
        <v>3395</v>
      </c>
      <c r="F600" s="35">
        <v>300</v>
      </c>
      <c r="G600" t="s">
        <v>49</v>
      </c>
      <c r="H600" t="s">
        <v>69</v>
      </c>
      <c r="I600" t="s">
        <v>398</v>
      </c>
      <c r="J600">
        <f>VLOOKUP(D600,自助机!F:G,2,FALSE)</f>
        <v>300</v>
      </c>
      <c r="K600" t="str">
        <f>VLOOKUP(D600,自助机!F:H,3,FALSE)</f>
        <v>2017/06/13</v>
      </c>
    </row>
    <row r="601" spans="1:11" ht="14.25" hidden="1">
      <c r="A601" s="23">
        <v>42899.751099537039</v>
      </c>
      <c r="B601" t="s">
        <v>3398</v>
      </c>
      <c r="C601" t="s">
        <v>3399</v>
      </c>
      <c r="D601" s="35">
        <v>187467</v>
      </c>
      <c r="E601" t="s">
        <v>3400</v>
      </c>
      <c r="F601" s="35">
        <v>2900</v>
      </c>
      <c r="G601" t="s">
        <v>49</v>
      </c>
      <c r="H601" t="s">
        <v>70</v>
      </c>
      <c r="I601" t="s">
        <v>398</v>
      </c>
      <c r="J601">
        <f>VLOOKUP(D601,自助机!F:G,2,FALSE)</f>
        <v>2900</v>
      </c>
      <c r="K601" t="str">
        <f>VLOOKUP(D601,自助机!F:H,3,FALSE)</f>
        <v>2017/06/13</v>
      </c>
    </row>
    <row r="602" spans="1:11" ht="14.25" hidden="1">
      <c r="A602" s="23">
        <v>42899.752604166664</v>
      </c>
      <c r="B602" t="s">
        <v>3403</v>
      </c>
      <c r="C602" t="s">
        <v>3404</v>
      </c>
      <c r="D602" s="35">
        <v>187477</v>
      </c>
      <c r="E602" t="s">
        <v>3405</v>
      </c>
      <c r="F602" s="35">
        <v>3000</v>
      </c>
      <c r="G602" t="s">
        <v>49</v>
      </c>
      <c r="H602" t="s">
        <v>80</v>
      </c>
      <c r="I602" t="s">
        <v>398</v>
      </c>
      <c r="J602">
        <f>VLOOKUP(D602,自助机!F:G,2,FALSE)</f>
        <v>3000</v>
      </c>
      <c r="K602" t="str">
        <f>VLOOKUP(D602,自助机!F:H,3,FALSE)</f>
        <v>2017/06/13</v>
      </c>
    </row>
    <row r="603" spans="1:11" ht="14.25" hidden="1">
      <c r="A603" s="23">
        <v>42899.753240740742</v>
      </c>
      <c r="B603" t="s">
        <v>3413</v>
      </c>
      <c r="C603" t="s">
        <v>3414</v>
      </c>
      <c r="D603" s="35">
        <v>187481</v>
      </c>
      <c r="E603" t="s">
        <v>3415</v>
      </c>
      <c r="F603" s="35">
        <v>50</v>
      </c>
      <c r="G603" t="s">
        <v>49</v>
      </c>
      <c r="H603" t="s">
        <v>165</v>
      </c>
      <c r="I603" t="s">
        <v>398</v>
      </c>
      <c r="J603">
        <f>VLOOKUP(D603,自助机!F:G,2,FALSE)</f>
        <v>50</v>
      </c>
      <c r="K603" t="str">
        <f>VLOOKUP(D603,自助机!F:H,3,FALSE)</f>
        <v>2017/06/13</v>
      </c>
    </row>
    <row r="604" spans="1:11" ht="14.25" hidden="1">
      <c r="A604" s="23">
        <v>42899.753252314818</v>
      </c>
      <c r="B604" t="s">
        <v>3408</v>
      </c>
      <c r="C604" t="s">
        <v>3409</v>
      </c>
      <c r="D604" s="35">
        <v>187483</v>
      </c>
      <c r="E604" t="s">
        <v>3410</v>
      </c>
      <c r="F604" s="35">
        <v>800</v>
      </c>
      <c r="G604" t="s">
        <v>49</v>
      </c>
      <c r="H604" t="s">
        <v>59</v>
      </c>
      <c r="I604" t="s">
        <v>398</v>
      </c>
      <c r="J604">
        <f>VLOOKUP(D604,自助机!F:G,2,FALSE)</f>
        <v>800</v>
      </c>
      <c r="K604" t="str">
        <f>VLOOKUP(D604,自助机!F:H,3,FALSE)</f>
        <v>2017/06/13</v>
      </c>
    </row>
    <row r="605" spans="1:11" ht="14.25" hidden="1">
      <c r="A605" s="23">
        <v>42899.756284722222</v>
      </c>
      <c r="B605" t="s">
        <v>3418</v>
      </c>
      <c r="C605" t="s">
        <v>3419</v>
      </c>
      <c r="D605" s="35">
        <v>187506</v>
      </c>
      <c r="E605" t="s">
        <v>3420</v>
      </c>
      <c r="F605" s="35">
        <v>1500</v>
      </c>
      <c r="G605" t="s">
        <v>49</v>
      </c>
      <c r="H605" t="s">
        <v>67</v>
      </c>
      <c r="I605" t="s">
        <v>398</v>
      </c>
      <c r="J605">
        <f>VLOOKUP(D605,自助机!F:G,2,FALSE)</f>
        <v>1500</v>
      </c>
      <c r="K605" t="str">
        <f>VLOOKUP(D605,自助机!F:H,3,FALSE)</f>
        <v>2017/06/13</v>
      </c>
    </row>
    <row r="606" spans="1:11" ht="14.25" hidden="1">
      <c r="A606" s="23">
        <v>42899.758263888885</v>
      </c>
      <c r="B606" t="s">
        <v>3423</v>
      </c>
      <c r="C606" t="s">
        <v>3424</v>
      </c>
      <c r="D606" s="35">
        <v>187520</v>
      </c>
      <c r="E606" t="s">
        <v>3425</v>
      </c>
      <c r="F606" s="35">
        <v>2300</v>
      </c>
      <c r="G606" t="s">
        <v>49</v>
      </c>
      <c r="H606" t="s">
        <v>70</v>
      </c>
      <c r="I606" t="s">
        <v>398</v>
      </c>
      <c r="J606">
        <f>VLOOKUP(D606,自助机!F:G,2,FALSE)</f>
        <v>2300</v>
      </c>
      <c r="K606" t="str">
        <f>VLOOKUP(D606,自助机!F:H,3,FALSE)</f>
        <v>2017/06/13</v>
      </c>
    </row>
    <row r="607" spans="1:11" ht="14.25" hidden="1">
      <c r="A607" s="23">
        <v>42899.78943287037</v>
      </c>
      <c r="B607" t="s">
        <v>3428</v>
      </c>
      <c r="C607" t="s">
        <v>3429</v>
      </c>
      <c r="D607" s="35">
        <v>187654</v>
      </c>
      <c r="E607" t="s">
        <v>3430</v>
      </c>
      <c r="F607" s="35">
        <v>50</v>
      </c>
      <c r="G607" t="s">
        <v>49</v>
      </c>
      <c r="H607" t="s">
        <v>67</v>
      </c>
      <c r="I607" t="s">
        <v>398</v>
      </c>
      <c r="J607">
        <f>VLOOKUP(D607,自助机!F:G,2,FALSE)</f>
        <v>50</v>
      </c>
      <c r="K607" t="str">
        <f>VLOOKUP(D607,自助机!F:H,3,FALSE)</f>
        <v>2017/06/13</v>
      </c>
    </row>
    <row r="608" spans="1:11" ht="14.25" hidden="1">
      <c r="A608" s="23">
        <v>42899.792175925926</v>
      </c>
      <c r="B608" t="s">
        <v>3433</v>
      </c>
      <c r="C608" t="s">
        <v>3434</v>
      </c>
      <c r="D608" s="35">
        <v>187658</v>
      </c>
      <c r="E608" t="s">
        <v>3435</v>
      </c>
      <c r="F608" s="35">
        <v>1500</v>
      </c>
      <c r="G608" t="s">
        <v>49</v>
      </c>
      <c r="H608" t="s">
        <v>72</v>
      </c>
      <c r="I608" t="s">
        <v>398</v>
      </c>
      <c r="J608">
        <f>VLOOKUP(D608,自助机!F:G,2,FALSE)</f>
        <v>1500</v>
      </c>
      <c r="K608" t="str">
        <f>VLOOKUP(D608,自助机!F:H,3,FALSE)</f>
        <v>2017/06/13</v>
      </c>
    </row>
    <row r="609" spans="1:11" ht="14.25" hidden="1">
      <c r="A609" s="23">
        <v>42899.82607638889</v>
      </c>
      <c r="B609" t="s">
        <v>3438</v>
      </c>
      <c r="C609" t="s">
        <v>3439</v>
      </c>
      <c r="D609" s="35">
        <v>187746</v>
      </c>
      <c r="E609" t="s">
        <v>3440</v>
      </c>
      <c r="F609" s="35">
        <v>1000</v>
      </c>
      <c r="G609" t="s">
        <v>49</v>
      </c>
      <c r="H609" t="s">
        <v>165</v>
      </c>
      <c r="I609" t="s">
        <v>398</v>
      </c>
      <c r="J609">
        <f>VLOOKUP(D609,自助机!F:G,2,FALSE)</f>
        <v>1000</v>
      </c>
      <c r="K609" t="str">
        <f>VLOOKUP(D609,自助机!F:H,3,FALSE)</f>
        <v>2017/06/13</v>
      </c>
    </row>
    <row r="610" spans="1:11" ht="14.25" hidden="1">
      <c r="A610" s="23">
        <v>42899.84138888889</v>
      </c>
      <c r="B610" t="s">
        <v>3443</v>
      </c>
      <c r="C610" t="s">
        <v>3444</v>
      </c>
      <c r="D610" s="35">
        <v>187781</v>
      </c>
      <c r="E610" t="s">
        <v>3445</v>
      </c>
      <c r="F610" s="35">
        <v>3000</v>
      </c>
      <c r="G610" t="s">
        <v>49</v>
      </c>
      <c r="H610" t="s">
        <v>161</v>
      </c>
      <c r="I610" t="s">
        <v>398</v>
      </c>
      <c r="J610">
        <f>VLOOKUP(D610,自助机!F:G,2,FALSE)</f>
        <v>3000</v>
      </c>
      <c r="K610" t="str">
        <f>VLOOKUP(D610,自助机!F:H,3,FALSE)</f>
        <v>2017/06/13</v>
      </c>
    </row>
    <row r="611" spans="1:11" ht="14.25" hidden="1">
      <c r="A611" s="23">
        <v>42899.870694444442</v>
      </c>
      <c r="B611" t="s">
        <v>3448</v>
      </c>
      <c r="C611" t="s">
        <v>3449</v>
      </c>
      <c r="D611" s="35">
        <v>187872</v>
      </c>
      <c r="E611" t="s">
        <v>3450</v>
      </c>
      <c r="F611" s="35">
        <v>300</v>
      </c>
      <c r="G611" t="s">
        <v>49</v>
      </c>
      <c r="H611" t="s">
        <v>83</v>
      </c>
      <c r="I611" t="s">
        <v>398</v>
      </c>
      <c r="J611">
        <f>VLOOKUP(D611,自助机!F:G,2,FALSE)</f>
        <v>300</v>
      </c>
      <c r="K611" t="str">
        <f>VLOOKUP(D611,自助机!F:H,3,FALSE)</f>
        <v>2017/06/13</v>
      </c>
    </row>
    <row r="612" spans="1:11" ht="14.25" hidden="1">
      <c r="A612" s="23">
        <v>42899.894687499997</v>
      </c>
      <c r="B612" t="s">
        <v>3438</v>
      </c>
      <c r="C612" t="s">
        <v>3439</v>
      </c>
      <c r="D612" s="35">
        <v>187956</v>
      </c>
      <c r="E612" t="s">
        <v>3453</v>
      </c>
      <c r="F612" s="35">
        <v>1000</v>
      </c>
      <c r="G612" t="s">
        <v>49</v>
      </c>
      <c r="H612" t="s">
        <v>161</v>
      </c>
      <c r="I612" t="s">
        <v>398</v>
      </c>
      <c r="J612">
        <f>VLOOKUP(D612,自助机!F:G,2,FALSE)</f>
        <v>1000</v>
      </c>
      <c r="K612" t="str">
        <f>VLOOKUP(D612,自助机!F:H,3,FALSE)</f>
        <v>2017/06/13</v>
      </c>
    </row>
    <row r="613" spans="1:11" ht="14.25" hidden="1">
      <c r="A613" s="23">
        <v>42900.105902777781</v>
      </c>
      <c r="B613" t="s">
        <v>3456</v>
      </c>
      <c r="C613" t="s">
        <v>3457</v>
      </c>
      <c r="D613" s="35">
        <v>188317</v>
      </c>
      <c r="E613" t="s">
        <v>3458</v>
      </c>
      <c r="F613" s="35">
        <v>1000</v>
      </c>
      <c r="G613" t="s">
        <v>49</v>
      </c>
      <c r="H613" t="s">
        <v>165</v>
      </c>
      <c r="I613" t="s">
        <v>398</v>
      </c>
      <c r="J613">
        <f>VLOOKUP(D613,自助机!F:G,2,FALSE)</f>
        <v>1000</v>
      </c>
      <c r="K613" t="str">
        <f>VLOOKUP(D613,自助机!F:H,3,FALSE)</f>
        <v>2017/06/14</v>
      </c>
    </row>
    <row r="614" spans="1:11" ht="14.25" hidden="1">
      <c r="A614" s="23">
        <v>42900.288472222222</v>
      </c>
      <c r="B614" t="s">
        <v>3461</v>
      </c>
      <c r="C614" t="s">
        <v>3462</v>
      </c>
      <c r="D614" s="35">
        <v>188474</v>
      </c>
      <c r="E614" t="s">
        <v>3463</v>
      </c>
      <c r="F614" s="35">
        <v>500</v>
      </c>
      <c r="G614" t="s">
        <v>49</v>
      </c>
      <c r="H614" t="s">
        <v>61</v>
      </c>
      <c r="I614" t="s">
        <v>398</v>
      </c>
      <c r="J614">
        <f>VLOOKUP(D614,自助机!F:G,2,FALSE)</f>
        <v>500</v>
      </c>
      <c r="K614" t="str">
        <f>VLOOKUP(D614,自助机!F:H,3,FALSE)</f>
        <v>2017/06/14</v>
      </c>
    </row>
    <row r="615" spans="1:11" ht="14.25" hidden="1">
      <c r="A615" s="23">
        <v>42900.306006944447</v>
      </c>
      <c r="B615" t="s">
        <v>3466</v>
      </c>
      <c r="C615" t="s">
        <v>3467</v>
      </c>
      <c r="D615" s="35">
        <v>188579</v>
      </c>
      <c r="E615" t="s">
        <v>3468</v>
      </c>
      <c r="F615" s="35">
        <v>1000</v>
      </c>
      <c r="G615" t="s">
        <v>49</v>
      </c>
      <c r="H615" t="s">
        <v>75</v>
      </c>
      <c r="I615" t="s">
        <v>398</v>
      </c>
      <c r="J615">
        <f>VLOOKUP(D615,自助机!F:G,2,FALSE)</f>
        <v>1000</v>
      </c>
      <c r="K615" t="str">
        <f>VLOOKUP(D615,自助机!F:H,3,FALSE)</f>
        <v>2017/06/14</v>
      </c>
    </row>
    <row r="616" spans="1:11" ht="14.25" hidden="1">
      <c r="A616" s="23">
        <v>42900.309942129628</v>
      </c>
      <c r="B616" t="s">
        <v>3471</v>
      </c>
      <c r="C616" t="s">
        <v>3472</v>
      </c>
      <c r="D616" s="35">
        <v>188610</v>
      </c>
      <c r="E616" t="s">
        <v>3473</v>
      </c>
      <c r="F616" s="35">
        <v>500</v>
      </c>
      <c r="G616" t="s">
        <v>49</v>
      </c>
      <c r="H616" t="s">
        <v>69</v>
      </c>
      <c r="I616" t="s">
        <v>398</v>
      </c>
      <c r="J616">
        <f>VLOOKUP(D616,自助机!F:G,2,FALSE)</f>
        <v>500</v>
      </c>
      <c r="K616" t="str">
        <f>VLOOKUP(D616,自助机!F:H,3,FALSE)</f>
        <v>2017/06/14</v>
      </c>
    </row>
    <row r="617" spans="1:11" ht="14.25" hidden="1">
      <c r="A617" s="23">
        <v>42900.312025462961</v>
      </c>
      <c r="B617" t="s">
        <v>3476</v>
      </c>
      <c r="C617" t="s">
        <v>3477</v>
      </c>
      <c r="D617" s="35">
        <v>188632</v>
      </c>
      <c r="E617" t="s">
        <v>3478</v>
      </c>
      <c r="F617" s="35">
        <v>50</v>
      </c>
      <c r="G617" t="s">
        <v>49</v>
      </c>
      <c r="H617" t="s">
        <v>64</v>
      </c>
      <c r="I617" t="s">
        <v>398</v>
      </c>
      <c r="J617">
        <f>VLOOKUP(D617,自助机!F:G,2,FALSE)</f>
        <v>50</v>
      </c>
      <c r="K617" t="str">
        <f>VLOOKUP(D617,自助机!F:H,3,FALSE)</f>
        <v>2017/06/14</v>
      </c>
    </row>
    <row r="618" spans="1:11" ht="14.25" hidden="1">
      <c r="A618" s="23">
        <v>42900.315532407411</v>
      </c>
      <c r="B618" t="s">
        <v>3481</v>
      </c>
      <c r="C618" t="s">
        <v>3482</v>
      </c>
      <c r="D618" s="35">
        <v>188689</v>
      </c>
      <c r="E618" t="s">
        <v>3483</v>
      </c>
      <c r="F618" s="35">
        <v>200</v>
      </c>
      <c r="G618" t="s">
        <v>49</v>
      </c>
      <c r="H618" t="s">
        <v>72</v>
      </c>
      <c r="I618" t="s">
        <v>398</v>
      </c>
      <c r="J618">
        <f>VLOOKUP(D618,自助机!F:G,2,FALSE)</f>
        <v>200</v>
      </c>
      <c r="K618" t="str">
        <f>VLOOKUP(D618,自助机!F:H,3,FALSE)</f>
        <v>2017/06/14</v>
      </c>
    </row>
    <row r="619" spans="1:11" ht="14.25" hidden="1">
      <c r="A619" s="23">
        <v>42900.316111111111</v>
      </c>
      <c r="B619" t="s">
        <v>3486</v>
      </c>
      <c r="C619" t="s">
        <v>3487</v>
      </c>
      <c r="D619" s="35">
        <v>188694</v>
      </c>
      <c r="E619" t="s">
        <v>3488</v>
      </c>
      <c r="F619" s="35">
        <v>300</v>
      </c>
      <c r="G619" t="s">
        <v>49</v>
      </c>
      <c r="H619" t="s">
        <v>72</v>
      </c>
      <c r="I619" t="s">
        <v>398</v>
      </c>
      <c r="J619">
        <f>VLOOKUP(D619,自助机!F:G,2,FALSE)</f>
        <v>300</v>
      </c>
      <c r="K619" t="str">
        <f>VLOOKUP(D619,自助机!F:H,3,FALSE)</f>
        <v>2017/06/14</v>
      </c>
    </row>
    <row r="620" spans="1:11" ht="14.25" hidden="1">
      <c r="A620" s="23">
        <v>42900.316724537035</v>
      </c>
      <c r="B620" t="s">
        <v>3496</v>
      </c>
      <c r="C620" t="s">
        <v>3497</v>
      </c>
      <c r="D620" s="35">
        <v>188703</v>
      </c>
      <c r="E620" t="s">
        <v>3498</v>
      </c>
      <c r="F620" s="35">
        <v>200</v>
      </c>
      <c r="G620" t="s">
        <v>49</v>
      </c>
      <c r="H620" t="s">
        <v>72</v>
      </c>
      <c r="I620" t="s">
        <v>398</v>
      </c>
      <c r="J620">
        <f>VLOOKUP(D620,自助机!F:G,2,FALSE)</f>
        <v>200</v>
      </c>
      <c r="K620" t="str">
        <f>VLOOKUP(D620,自助机!F:H,3,FALSE)</f>
        <v>2017/06/14</v>
      </c>
    </row>
    <row r="621" spans="1:11" ht="14.25" hidden="1">
      <c r="A621" s="23">
        <v>42900.316747685189</v>
      </c>
      <c r="B621" t="s">
        <v>3491</v>
      </c>
      <c r="C621" t="s">
        <v>3492</v>
      </c>
      <c r="D621" s="35">
        <v>188704</v>
      </c>
      <c r="E621" t="s">
        <v>3493</v>
      </c>
      <c r="F621" s="35">
        <v>3000</v>
      </c>
      <c r="G621" t="s">
        <v>49</v>
      </c>
      <c r="H621" t="s">
        <v>164</v>
      </c>
      <c r="I621" t="s">
        <v>398</v>
      </c>
      <c r="J621">
        <f>VLOOKUP(D621,自助机!F:G,2,FALSE)</f>
        <v>3000</v>
      </c>
      <c r="K621" t="str">
        <f>VLOOKUP(D621,自助机!F:H,3,FALSE)</f>
        <v>2017/06/14</v>
      </c>
    </row>
    <row r="622" spans="1:11" ht="14.25" hidden="1">
      <c r="A622" s="23">
        <v>42900.318310185183</v>
      </c>
      <c r="B622" t="s">
        <v>3501</v>
      </c>
      <c r="C622" t="s">
        <v>3502</v>
      </c>
      <c r="D622" s="35">
        <v>188727</v>
      </c>
      <c r="E622" t="s">
        <v>3503</v>
      </c>
      <c r="F622" s="35">
        <v>50</v>
      </c>
      <c r="G622" t="s">
        <v>49</v>
      </c>
      <c r="H622" t="s">
        <v>72</v>
      </c>
      <c r="I622" t="s">
        <v>398</v>
      </c>
      <c r="J622">
        <f>VLOOKUP(D622,自助机!F:G,2,FALSE)</f>
        <v>50</v>
      </c>
      <c r="K622" t="str">
        <f>VLOOKUP(D622,自助机!F:H,3,FALSE)</f>
        <v>2017/06/14</v>
      </c>
    </row>
    <row r="623" spans="1:11" ht="14.25" hidden="1">
      <c r="A623" s="23">
        <v>42900.31863425926</v>
      </c>
      <c r="B623" t="s">
        <v>3506</v>
      </c>
      <c r="C623" t="s">
        <v>3507</v>
      </c>
      <c r="D623" s="35">
        <v>188743</v>
      </c>
      <c r="E623" t="s">
        <v>3508</v>
      </c>
      <c r="F623" s="35">
        <v>100</v>
      </c>
      <c r="G623" t="s">
        <v>49</v>
      </c>
      <c r="H623" t="s">
        <v>61</v>
      </c>
      <c r="I623" t="s">
        <v>398</v>
      </c>
      <c r="J623">
        <f>VLOOKUP(D623,自助机!F:G,2,FALSE)</f>
        <v>100</v>
      </c>
      <c r="K623" t="str">
        <f>VLOOKUP(D623,自助机!F:H,3,FALSE)</f>
        <v>2017/06/14</v>
      </c>
    </row>
    <row r="624" spans="1:11" ht="14.25" hidden="1">
      <c r="A624" s="23">
        <v>42900.318969907406</v>
      </c>
      <c r="B624" t="s">
        <v>3511</v>
      </c>
      <c r="C624" t="s">
        <v>3512</v>
      </c>
      <c r="D624" s="35">
        <v>188752</v>
      </c>
      <c r="E624" t="s">
        <v>3513</v>
      </c>
      <c r="F624" s="35">
        <v>300</v>
      </c>
      <c r="G624" t="s">
        <v>49</v>
      </c>
      <c r="H624" t="s">
        <v>72</v>
      </c>
      <c r="I624" t="s">
        <v>398</v>
      </c>
      <c r="J624">
        <f>VLOOKUP(D624,自助机!F:G,2,FALSE)</f>
        <v>300</v>
      </c>
      <c r="K624" t="str">
        <f>VLOOKUP(D624,自助机!F:H,3,FALSE)</f>
        <v>2017/06/14</v>
      </c>
    </row>
    <row r="625" spans="1:11" ht="14.25" hidden="1">
      <c r="A625" s="23">
        <v>42900.321770833332</v>
      </c>
      <c r="B625" t="s">
        <v>3516</v>
      </c>
      <c r="C625" t="s">
        <v>3517</v>
      </c>
      <c r="D625" s="35">
        <v>188799</v>
      </c>
      <c r="E625" t="s">
        <v>3518</v>
      </c>
      <c r="F625" s="35">
        <v>500</v>
      </c>
      <c r="G625" t="s">
        <v>49</v>
      </c>
      <c r="H625" t="s">
        <v>65</v>
      </c>
      <c r="I625" t="s">
        <v>398</v>
      </c>
      <c r="J625">
        <f>VLOOKUP(D625,自助机!F:G,2,FALSE)</f>
        <v>500</v>
      </c>
      <c r="K625" t="str">
        <f>VLOOKUP(D625,自助机!F:H,3,FALSE)</f>
        <v>2017/06/14</v>
      </c>
    </row>
    <row r="626" spans="1:11" ht="14.25" hidden="1">
      <c r="A626" s="23">
        <v>42900.322569444441</v>
      </c>
      <c r="B626" t="s">
        <v>3521</v>
      </c>
      <c r="C626" t="s">
        <v>3522</v>
      </c>
      <c r="D626" s="35">
        <v>188817</v>
      </c>
      <c r="E626" t="s">
        <v>3523</v>
      </c>
      <c r="F626" s="35">
        <v>500</v>
      </c>
      <c r="G626" t="s">
        <v>49</v>
      </c>
      <c r="H626" t="s">
        <v>65</v>
      </c>
      <c r="I626" t="s">
        <v>398</v>
      </c>
      <c r="J626">
        <f>VLOOKUP(D626,自助机!F:G,2,FALSE)</f>
        <v>500</v>
      </c>
      <c r="K626" t="str">
        <f>VLOOKUP(D626,自助机!F:H,3,FALSE)</f>
        <v>2017/06/14</v>
      </c>
    </row>
    <row r="627" spans="1:11" ht="14.25" hidden="1">
      <c r="A627" s="23">
        <v>42900.323368055557</v>
      </c>
      <c r="B627" t="s">
        <v>3526</v>
      </c>
      <c r="C627" t="s">
        <v>3527</v>
      </c>
      <c r="D627" s="35">
        <v>188837</v>
      </c>
      <c r="E627" t="s">
        <v>3528</v>
      </c>
      <c r="F627" s="35">
        <v>100</v>
      </c>
      <c r="G627" t="s">
        <v>49</v>
      </c>
      <c r="H627" t="s">
        <v>58</v>
      </c>
      <c r="I627" t="s">
        <v>398</v>
      </c>
      <c r="J627">
        <f>VLOOKUP(D627,自助机!F:G,2,FALSE)</f>
        <v>100</v>
      </c>
      <c r="K627" t="str">
        <f>VLOOKUP(D627,自助机!F:H,3,FALSE)</f>
        <v>2017/06/14</v>
      </c>
    </row>
    <row r="628" spans="1:11" ht="14.25" hidden="1">
      <c r="A628" s="23">
        <v>42900.323900462965</v>
      </c>
      <c r="B628" t="s">
        <v>3531</v>
      </c>
      <c r="C628" t="s">
        <v>3532</v>
      </c>
      <c r="D628" s="35">
        <v>188846</v>
      </c>
      <c r="E628" t="s">
        <v>3533</v>
      </c>
      <c r="F628" s="35">
        <v>1000</v>
      </c>
      <c r="G628" t="s">
        <v>49</v>
      </c>
      <c r="H628" t="s">
        <v>72</v>
      </c>
      <c r="I628" t="s">
        <v>398</v>
      </c>
      <c r="J628">
        <f>VLOOKUP(D628,自助机!F:G,2,FALSE)</f>
        <v>1000</v>
      </c>
      <c r="K628" t="str">
        <f>VLOOKUP(D628,自助机!F:H,3,FALSE)</f>
        <v>2017/06/14</v>
      </c>
    </row>
    <row r="629" spans="1:11" ht="14.25" hidden="1">
      <c r="A629" s="23">
        <v>42900.325185185182</v>
      </c>
      <c r="B629" t="s">
        <v>3536</v>
      </c>
      <c r="C629" t="s">
        <v>3537</v>
      </c>
      <c r="D629" s="35">
        <v>188864</v>
      </c>
      <c r="E629" t="s">
        <v>3538</v>
      </c>
      <c r="F629" s="35">
        <v>3000</v>
      </c>
      <c r="G629" t="s">
        <v>49</v>
      </c>
      <c r="H629" t="s">
        <v>63</v>
      </c>
      <c r="I629" t="s">
        <v>398</v>
      </c>
      <c r="J629">
        <f>VLOOKUP(D629,自助机!F:G,2,FALSE)</f>
        <v>3000</v>
      </c>
      <c r="K629" t="str">
        <f>VLOOKUP(D629,自助机!F:H,3,FALSE)</f>
        <v>2017/06/14</v>
      </c>
    </row>
    <row r="630" spans="1:11" ht="14.25" hidden="1">
      <c r="A630" s="23">
        <v>42900.328113425923</v>
      </c>
      <c r="B630" t="s">
        <v>3541</v>
      </c>
      <c r="C630" t="s">
        <v>3542</v>
      </c>
      <c r="D630" s="35">
        <v>188923</v>
      </c>
      <c r="E630" t="s">
        <v>3543</v>
      </c>
      <c r="F630" s="35">
        <v>1000</v>
      </c>
      <c r="G630" t="s">
        <v>49</v>
      </c>
      <c r="H630" t="s">
        <v>65</v>
      </c>
      <c r="I630" t="s">
        <v>398</v>
      </c>
      <c r="J630">
        <f>VLOOKUP(D630,自助机!F:G,2,FALSE)</f>
        <v>1000</v>
      </c>
      <c r="K630" t="str">
        <f>VLOOKUP(D630,自助机!F:H,3,FALSE)</f>
        <v>2017/06/14</v>
      </c>
    </row>
    <row r="631" spans="1:11" ht="14.25" hidden="1">
      <c r="A631" s="23">
        <v>42900.328900462962</v>
      </c>
      <c r="B631" t="s">
        <v>3546</v>
      </c>
      <c r="C631" t="s">
        <v>3547</v>
      </c>
      <c r="D631" s="35">
        <v>188943</v>
      </c>
      <c r="E631" t="s">
        <v>3548</v>
      </c>
      <c r="F631" s="35">
        <v>5000</v>
      </c>
      <c r="G631" t="s">
        <v>49</v>
      </c>
      <c r="H631" t="s">
        <v>61</v>
      </c>
      <c r="I631" t="s">
        <v>398</v>
      </c>
      <c r="J631">
        <f>VLOOKUP(D631,自助机!F:G,2,FALSE)</f>
        <v>5000</v>
      </c>
      <c r="K631" t="str">
        <f>VLOOKUP(D631,自助机!F:H,3,FALSE)</f>
        <v>2017/06/14</v>
      </c>
    </row>
    <row r="632" spans="1:11" ht="14.25" hidden="1">
      <c r="A632" s="23">
        <v>42900.329131944447</v>
      </c>
      <c r="B632" t="s">
        <v>3551</v>
      </c>
      <c r="C632" t="s">
        <v>3552</v>
      </c>
      <c r="D632" s="35">
        <v>188951</v>
      </c>
      <c r="E632" t="s">
        <v>3553</v>
      </c>
      <c r="F632" s="35">
        <v>1000</v>
      </c>
      <c r="G632" t="s">
        <v>49</v>
      </c>
      <c r="H632" t="s">
        <v>80</v>
      </c>
      <c r="I632" t="s">
        <v>398</v>
      </c>
      <c r="J632">
        <f>VLOOKUP(D632,自助机!F:G,2,FALSE)</f>
        <v>1000</v>
      </c>
      <c r="K632" t="str">
        <f>VLOOKUP(D632,自助机!F:H,3,FALSE)</f>
        <v>2017/06/14</v>
      </c>
    </row>
    <row r="633" spans="1:11" ht="14.25" hidden="1">
      <c r="A633" s="23">
        <v>42900.330694444441</v>
      </c>
      <c r="B633" t="s">
        <v>3556</v>
      </c>
      <c r="C633" t="s">
        <v>3557</v>
      </c>
      <c r="D633" s="35">
        <v>188986</v>
      </c>
      <c r="E633" t="s">
        <v>3558</v>
      </c>
      <c r="F633" s="35">
        <v>500</v>
      </c>
      <c r="G633" t="s">
        <v>49</v>
      </c>
      <c r="H633" t="s">
        <v>72</v>
      </c>
      <c r="I633" t="s">
        <v>398</v>
      </c>
      <c r="J633">
        <f>VLOOKUP(D633,自助机!F:G,2,FALSE)</f>
        <v>500</v>
      </c>
      <c r="K633" t="str">
        <f>VLOOKUP(D633,自助机!F:H,3,FALSE)</f>
        <v>2017/06/14</v>
      </c>
    </row>
    <row r="634" spans="1:11" ht="14.25" hidden="1">
      <c r="A634" s="23">
        <v>42900.331446759257</v>
      </c>
      <c r="B634" t="s">
        <v>295</v>
      </c>
      <c r="C634" t="s">
        <v>296</v>
      </c>
      <c r="D634" s="35">
        <v>189012</v>
      </c>
      <c r="E634" t="s">
        <v>3561</v>
      </c>
      <c r="F634" s="35">
        <v>500</v>
      </c>
      <c r="G634" t="s">
        <v>49</v>
      </c>
      <c r="H634" t="s">
        <v>72</v>
      </c>
      <c r="I634" t="s">
        <v>398</v>
      </c>
      <c r="J634">
        <f>VLOOKUP(D634,自助机!F:G,2,FALSE)</f>
        <v>500</v>
      </c>
      <c r="K634" t="str">
        <f>VLOOKUP(D634,自助机!F:H,3,FALSE)</f>
        <v>2017/06/14</v>
      </c>
    </row>
    <row r="635" spans="1:11" ht="14.25" hidden="1">
      <c r="A635" s="23">
        <v>42900.331550925926</v>
      </c>
      <c r="B635" t="s">
        <v>3564</v>
      </c>
      <c r="C635" t="s">
        <v>3565</v>
      </c>
      <c r="D635" s="35">
        <v>189015</v>
      </c>
      <c r="E635" t="s">
        <v>3566</v>
      </c>
      <c r="F635" s="35">
        <v>300</v>
      </c>
      <c r="G635" t="s">
        <v>49</v>
      </c>
      <c r="H635" t="s">
        <v>61</v>
      </c>
      <c r="I635" t="s">
        <v>398</v>
      </c>
      <c r="J635">
        <f>VLOOKUP(D635,自助机!F:G,2,FALSE)</f>
        <v>300</v>
      </c>
      <c r="K635" t="str">
        <f>VLOOKUP(D635,自助机!F:H,3,FALSE)</f>
        <v>2017/06/14</v>
      </c>
    </row>
    <row r="636" spans="1:11" ht="14.25" hidden="1">
      <c r="A636" s="23">
        <v>42900.331990740742</v>
      </c>
      <c r="B636" t="s">
        <v>3569</v>
      </c>
      <c r="C636" t="s">
        <v>3570</v>
      </c>
      <c r="D636" s="35">
        <v>189021</v>
      </c>
      <c r="E636" t="s">
        <v>3571</v>
      </c>
      <c r="F636" s="35">
        <v>20</v>
      </c>
      <c r="G636" t="s">
        <v>49</v>
      </c>
      <c r="H636" t="s">
        <v>72</v>
      </c>
      <c r="I636" t="s">
        <v>398</v>
      </c>
      <c r="J636">
        <f>VLOOKUP(D636,自助机!F:G,2,FALSE)</f>
        <v>20</v>
      </c>
      <c r="K636" t="str">
        <f>VLOOKUP(D636,自助机!F:H,3,FALSE)</f>
        <v>2017/06/14</v>
      </c>
    </row>
    <row r="637" spans="1:11" ht="14.25" hidden="1">
      <c r="A637" s="23">
        <v>42900.332349537035</v>
      </c>
      <c r="B637" t="s">
        <v>3574</v>
      </c>
      <c r="C637" t="s">
        <v>3575</v>
      </c>
      <c r="D637" s="35">
        <v>189035</v>
      </c>
      <c r="E637" t="s">
        <v>3576</v>
      </c>
      <c r="F637" s="35">
        <v>200</v>
      </c>
      <c r="G637" t="s">
        <v>49</v>
      </c>
      <c r="H637" t="s">
        <v>153</v>
      </c>
      <c r="I637" t="s">
        <v>398</v>
      </c>
      <c r="J637">
        <f>VLOOKUP(D637,自助机!F:G,2,FALSE)</f>
        <v>200</v>
      </c>
      <c r="K637" t="str">
        <f>VLOOKUP(D637,自助机!F:H,3,FALSE)</f>
        <v>2017/06/14</v>
      </c>
    </row>
    <row r="638" spans="1:11" ht="14.25" hidden="1">
      <c r="A638" s="23">
        <v>42900.33320601852</v>
      </c>
      <c r="B638" t="s">
        <v>3579</v>
      </c>
      <c r="C638" t="s">
        <v>3580</v>
      </c>
      <c r="D638" s="35">
        <v>189056</v>
      </c>
      <c r="E638" t="s">
        <v>3581</v>
      </c>
      <c r="F638" s="35">
        <v>500</v>
      </c>
      <c r="G638" t="s">
        <v>49</v>
      </c>
      <c r="H638" t="s">
        <v>74</v>
      </c>
      <c r="I638" t="s">
        <v>398</v>
      </c>
      <c r="J638">
        <f>VLOOKUP(D638,自助机!F:G,2,FALSE)</f>
        <v>500</v>
      </c>
      <c r="K638" t="str">
        <f>VLOOKUP(D638,自助机!F:H,3,FALSE)</f>
        <v>2017/06/14</v>
      </c>
    </row>
    <row r="639" spans="1:11" ht="14.25" hidden="1">
      <c r="A639" s="23">
        <v>42900.333287037036</v>
      </c>
      <c r="B639" t="s">
        <v>3584</v>
      </c>
      <c r="C639" t="s">
        <v>3585</v>
      </c>
      <c r="D639" s="35">
        <v>189057</v>
      </c>
      <c r="E639" t="s">
        <v>3586</v>
      </c>
      <c r="F639" s="35">
        <v>1000</v>
      </c>
      <c r="G639" t="s">
        <v>49</v>
      </c>
      <c r="H639" t="s">
        <v>287</v>
      </c>
      <c r="I639" t="s">
        <v>398</v>
      </c>
      <c r="J639">
        <f>VLOOKUP(D639,自助机!F:G,2,FALSE)</f>
        <v>1000</v>
      </c>
      <c r="K639" t="str">
        <f>VLOOKUP(D639,自助机!F:H,3,FALSE)</f>
        <v>2017/06/14</v>
      </c>
    </row>
    <row r="640" spans="1:11" ht="14.25" hidden="1">
      <c r="A640" s="23">
        <v>42900.333622685182</v>
      </c>
      <c r="B640" t="s">
        <v>3589</v>
      </c>
      <c r="C640" t="s">
        <v>3590</v>
      </c>
      <c r="D640" s="35">
        <v>189064</v>
      </c>
      <c r="E640" t="s">
        <v>3591</v>
      </c>
      <c r="F640" s="35">
        <v>200</v>
      </c>
      <c r="G640" t="s">
        <v>49</v>
      </c>
      <c r="H640" t="s">
        <v>72</v>
      </c>
      <c r="I640" t="s">
        <v>398</v>
      </c>
      <c r="J640">
        <f>VLOOKUP(D640,自助机!F:G,2,FALSE)</f>
        <v>200</v>
      </c>
      <c r="K640" t="str">
        <f>VLOOKUP(D640,自助机!F:H,3,FALSE)</f>
        <v>2017/06/14</v>
      </c>
    </row>
    <row r="641" spans="1:11" ht="14.25" hidden="1">
      <c r="A641" s="23">
        <v>42900.333981481483</v>
      </c>
      <c r="B641" t="s">
        <v>3594</v>
      </c>
      <c r="C641" t="s">
        <v>3595</v>
      </c>
      <c r="D641" s="35">
        <v>189074</v>
      </c>
      <c r="E641" t="s">
        <v>3596</v>
      </c>
      <c r="F641" s="35">
        <v>590</v>
      </c>
      <c r="G641" t="s">
        <v>49</v>
      </c>
      <c r="H641" t="s">
        <v>162</v>
      </c>
      <c r="I641" t="s">
        <v>398</v>
      </c>
      <c r="J641">
        <f>VLOOKUP(D641,自助机!F:G,2,FALSE)</f>
        <v>590</v>
      </c>
      <c r="K641" t="str">
        <f>VLOOKUP(D641,自助机!F:H,3,FALSE)</f>
        <v>2017/06/14</v>
      </c>
    </row>
    <row r="642" spans="1:11" ht="14.25" hidden="1">
      <c r="A642" s="23">
        <v>42900.334409722222</v>
      </c>
      <c r="B642" t="s">
        <v>3609</v>
      </c>
      <c r="C642" t="s">
        <v>3610</v>
      </c>
      <c r="D642" s="35">
        <v>189087</v>
      </c>
      <c r="E642" t="s">
        <v>3611</v>
      </c>
      <c r="F642" s="35">
        <v>500</v>
      </c>
      <c r="G642" t="s">
        <v>49</v>
      </c>
      <c r="H642" t="s">
        <v>65</v>
      </c>
      <c r="I642" t="s">
        <v>398</v>
      </c>
      <c r="J642">
        <f>VLOOKUP(D642,自助机!F:G,2,FALSE)</f>
        <v>500</v>
      </c>
      <c r="K642" t="str">
        <f>VLOOKUP(D642,自助机!F:H,3,FALSE)</f>
        <v>2017/06/14</v>
      </c>
    </row>
    <row r="643" spans="1:11" ht="14.25" hidden="1">
      <c r="A643" s="23">
        <v>42900.334641203706</v>
      </c>
      <c r="B643" t="s">
        <v>3599</v>
      </c>
      <c r="C643" t="s">
        <v>3600</v>
      </c>
      <c r="D643" s="35">
        <v>189095</v>
      </c>
      <c r="E643" t="s">
        <v>3601</v>
      </c>
      <c r="F643" s="35">
        <v>800</v>
      </c>
      <c r="G643" t="s">
        <v>49</v>
      </c>
      <c r="H643" t="s">
        <v>287</v>
      </c>
      <c r="I643" t="s">
        <v>398</v>
      </c>
      <c r="J643">
        <f>VLOOKUP(D643,自助机!F:G,2,FALSE)</f>
        <v>800</v>
      </c>
      <c r="K643" t="str">
        <f>VLOOKUP(D643,自助机!F:H,3,FALSE)</f>
        <v>2017/06/14</v>
      </c>
    </row>
    <row r="644" spans="1:11" ht="14.25" hidden="1">
      <c r="A644" s="23">
        <v>42900.334780092591</v>
      </c>
      <c r="B644" t="s">
        <v>3604</v>
      </c>
      <c r="C644" t="s">
        <v>3605</v>
      </c>
      <c r="D644" s="35">
        <v>189100</v>
      </c>
      <c r="E644" t="s">
        <v>3606</v>
      </c>
      <c r="F644" s="35">
        <v>515</v>
      </c>
      <c r="G644" t="s">
        <v>49</v>
      </c>
      <c r="H644" t="s">
        <v>162</v>
      </c>
      <c r="I644" t="s">
        <v>398</v>
      </c>
      <c r="J644">
        <f>VLOOKUP(D644,自助机!F:G,2,FALSE)</f>
        <v>515</v>
      </c>
      <c r="K644" t="str">
        <f>VLOOKUP(D644,自助机!F:H,3,FALSE)</f>
        <v>2017/06/14</v>
      </c>
    </row>
    <row r="645" spans="1:11" ht="14.25" hidden="1">
      <c r="A645" s="23">
        <v>42900.335034722222</v>
      </c>
      <c r="B645" t="s">
        <v>3619</v>
      </c>
      <c r="C645" t="s">
        <v>3620</v>
      </c>
      <c r="D645" s="35">
        <v>189107</v>
      </c>
      <c r="E645" t="s">
        <v>3621</v>
      </c>
      <c r="F645" s="35">
        <v>200</v>
      </c>
      <c r="G645" t="s">
        <v>49</v>
      </c>
      <c r="H645" t="s">
        <v>156</v>
      </c>
      <c r="I645" t="s">
        <v>398</v>
      </c>
      <c r="J645">
        <f>VLOOKUP(D645,自助机!F:G,2,FALSE)</f>
        <v>200</v>
      </c>
      <c r="K645" t="str">
        <f>VLOOKUP(D645,自助机!F:H,3,FALSE)</f>
        <v>2017/06/14</v>
      </c>
    </row>
    <row r="646" spans="1:11" ht="14.25" hidden="1">
      <c r="A646" s="23">
        <v>42900.33520833333</v>
      </c>
      <c r="B646" t="s">
        <v>3624</v>
      </c>
      <c r="C646" t="s">
        <v>3625</v>
      </c>
      <c r="D646" s="35">
        <v>189112</v>
      </c>
      <c r="E646" t="s">
        <v>3626</v>
      </c>
      <c r="F646" s="35">
        <v>900</v>
      </c>
      <c r="G646" t="s">
        <v>49</v>
      </c>
      <c r="H646" t="s">
        <v>287</v>
      </c>
      <c r="I646" t="s">
        <v>398</v>
      </c>
      <c r="J646">
        <f>VLOOKUP(D646,自助机!F:G,2,FALSE)</f>
        <v>900</v>
      </c>
      <c r="K646" t="str">
        <f>VLOOKUP(D646,自助机!F:H,3,FALSE)</f>
        <v>2017/06/14</v>
      </c>
    </row>
    <row r="647" spans="1:11" ht="14.25" hidden="1">
      <c r="A647" s="23">
        <v>42900.335231481484</v>
      </c>
      <c r="B647" t="s">
        <v>3614</v>
      </c>
      <c r="C647" t="s">
        <v>3615</v>
      </c>
      <c r="D647" s="35">
        <v>189113</v>
      </c>
      <c r="E647" t="s">
        <v>3616</v>
      </c>
      <c r="F647" s="35">
        <v>500</v>
      </c>
      <c r="G647" t="s">
        <v>49</v>
      </c>
      <c r="H647" t="s">
        <v>72</v>
      </c>
      <c r="I647" t="s">
        <v>398</v>
      </c>
      <c r="J647">
        <f>VLOOKUP(D647,自助机!F:G,2,FALSE)</f>
        <v>500</v>
      </c>
      <c r="K647" t="str">
        <f>VLOOKUP(D647,自助机!F:H,3,FALSE)</f>
        <v>2017/06/14</v>
      </c>
    </row>
    <row r="648" spans="1:11" ht="14.25" hidden="1">
      <c r="A648" s="23">
        <v>42900.337858796294</v>
      </c>
      <c r="B648" t="s">
        <v>3629</v>
      </c>
      <c r="C648" t="s">
        <v>3630</v>
      </c>
      <c r="D648" s="35">
        <v>189183</v>
      </c>
      <c r="E648" t="s">
        <v>3631</v>
      </c>
      <c r="F648" s="35">
        <v>500</v>
      </c>
      <c r="G648" t="s">
        <v>49</v>
      </c>
      <c r="H648" t="s">
        <v>71</v>
      </c>
      <c r="I648" t="s">
        <v>398</v>
      </c>
      <c r="J648">
        <f>VLOOKUP(D648,自助机!F:G,2,FALSE)</f>
        <v>500</v>
      </c>
      <c r="K648" t="str">
        <f>VLOOKUP(D648,自助机!F:H,3,FALSE)</f>
        <v>2017/06/14</v>
      </c>
    </row>
    <row r="649" spans="1:11" ht="14.25" hidden="1">
      <c r="A649" s="23">
        <v>42900.338379629633</v>
      </c>
      <c r="B649" t="s">
        <v>3634</v>
      </c>
      <c r="C649" t="s">
        <v>3635</v>
      </c>
      <c r="D649" s="35">
        <v>189195</v>
      </c>
      <c r="E649" t="s">
        <v>3636</v>
      </c>
      <c r="F649" s="35">
        <v>1000</v>
      </c>
      <c r="G649" t="s">
        <v>49</v>
      </c>
      <c r="H649" t="s">
        <v>61</v>
      </c>
      <c r="I649" t="s">
        <v>398</v>
      </c>
      <c r="J649">
        <f>VLOOKUP(D649,自助机!F:G,2,FALSE)</f>
        <v>1000</v>
      </c>
      <c r="K649" t="str">
        <f>VLOOKUP(D649,自助机!F:H,3,FALSE)</f>
        <v>2017/06/14</v>
      </c>
    </row>
    <row r="650" spans="1:11" ht="14.25" hidden="1">
      <c r="A650" s="23">
        <v>42900.338576388887</v>
      </c>
      <c r="B650" t="s">
        <v>3639</v>
      </c>
      <c r="C650" t="s">
        <v>3640</v>
      </c>
      <c r="D650" s="35">
        <v>189201</v>
      </c>
      <c r="E650" t="s">
        <v>3641</v>
      </c>
      <c r="F650" s="35">
        <v>500</v>
      </c>
      <c r="G650" t="s">
        <v>49</v>
      </c>
      <c r="H650" t="s">
        <v>71</v>
      </c>
      <c r="I650" t="s">
        <v>398</v>
      </c>
      <c r="J650">
        <f>VLOOKUP(D650,自助机!F:G,2,FALSE)</f>
        <v>500</v>
      </c>
      <c r="K650" t="str">
        <f>VLOOKUP(D650,自助机!F:H,3,FALSE)</f>
        <v>2017/06/14</v>
      </c>
    </row>
    <row r="651" spans="1:11" ht="14.25" hidden="1">
      <c r="A651" s="23">
        <v>42900.339131944442</v>
      </c>
      <c r="B651" t="s">
        <v>3644</v>
      </c>
      <c r="C651" t="s">
        <v>3645</v>
      </c>
      <c r="D651" s="35">
        <v>189220</v>
      </c>
      <c r="E651" t="s">
        <v>3646</v>
      </c>
      <c r="F651" s="35">
        <v>500</v>
      </c>
      <c r="G651" t="s">
        <v>49</v>
      </c>
      <c r="H651" t="s">
        <v>69</v>
      </c>
      <c r="I651" t="s">
        <v>398</v>
      </c>
      <c r="J651">
        <f>VLOOKUP(D651,自助机!F:G,2,FALSE)</f>
        <v>500</v>
      </c>
      <c r="K651" t="str">
        <f>VLOOKUP(D651,自助机!F:H,3,FALSE)</f>
        <v>2017/06/14</v>
      </c>
    </row>
    <row r="652" spans="1:11" ht="14.25" hidden="1">
      <c r="A652" s="23">
        <v>42900.339456018519</v>
      </c>
      <c r="B652" t="s">
        <v>3649</v>
      </c>
      <c r="C652" t="s">
        <v>3650</v>
      </c>
      <c r="D652" s="35">
        <v>189232</v>
      </c>
      <c r="E652" t="s">
        <v>3651</v>
      </c>
      <c r="F652" s="35">
        <v>100</v>
      </c>
      <c r="G652" t="s">
        <v>49</v>
      </c>
      <c r="H652" t="s">
        <v>71</v>
      </c>
      <c r="I652" t="s">
        <v>398</v>
      </c>
      <c r="J652">
        <f>VLOOKUP(D652,自助机!F:G,2,FALSE)</f>
        <v>100</v>
      </c>
      <c r="K652" t="str">
        <f>VLOOKUP(D652,自助机!F:H,3,FALSE)</f>
        <v>2017/06/14</v>
      </c>
    </row>
    <row r="653" spans="1:11" ht="14.25" hidden="1">
      <c r="A653" s="23">
        <v>42900.340879629628</v>
      </c>
      <c r="B653" t="s">
        <v>3654</v>
      </c>
      <c r="C653" t="s">
        <v>3655</v>
      </c>
      <c r="D653" s="35">
        <v>189299</v>
      </c>
      <c r="E653" t="s">
        <v>3656</v>
      </c>
      <c r="F653" s="35">
        <v>3000</v>
      </c>
      <c r="G653" t="s">
        <v>49</v>
      </c>
      <c r="H653" t="s">
        <v>76</v>
      </c>
      <c r="I653" t="s">
        <v>398</v>
      </c>
      <c r="J653">
        <f>VLOOKUP(D653,自助机!F:G,2,FALSE)</f>
        <v>3000</v>
      </c>
      <c r="K653" t="str">
        <f>VLOOKUP(D653,自助机!F:H,3,FALSE)</f>
        <v>2017/06/14</v>
      </c>
    </row>
    <row r="654" spans="1:11" ht="14.25" hidden="1">
      <c r="A654" s="23">
        <v>42900.34138888889</v>
      </c>
      <c r="B654" t="s">
        <v>3664</v>
      </c>
      <c r="C654" t="s">
        <v>3665</v>
      </c>
      <c r="D654" s="35">
        <v>189327</v>
      </c>
      <c r="E654" t="s">
        <v>3666</v>
      </c>
      <c r="F654" s="35">
        <v>1062</v>
      </c>
      <c r="G654" t="s">
        <v>49</v>
      </c>
      <c r="H654" t="s">
        <v>287</v>
      </c>
      <c r="I654" t="s">
        <v>398</v>
      </c>
      <c r="J654">
        <f>VLOOKUP(D654,自助机!F:G,2,FALSE)</f>
        <v>1062</v>
      </c>
      <c r="K654" t="str">
        <f>VLOOKUP(D654,自助机!F:H,3,FALSE)</f>
        <v>2017/06/14</v>
      </c>
    </row>
    <row r="655" spans="1:11" ht="14.25" hidden="1">
      <c r="A655" s="23">
        <v>42900.341412037036</v>
      </c>
      <c r="B655" t="s">
        <v>3659</v>
      </c>
      <c r="C655" t="s">
        <v>3660</v>
      </c>
      <c r="D655" s="35">
        <v>189329</v>
      </c>
      <c r="E655" t="s">
        <v>3661</v>
      </c>
      <c r="F655" s="35">
        <v>20</v>
      </c>
      <c r="G655" t="s">
        <v>49</v>
      </c>
      <c r="H655" t="s">
        <v>69</v>
      </c>
      <c r="I655" t="s">
        <v>398</v>
      </c>
      <c r="J655">
        <f>VLOOKUP(D655,自助机!F:G,2,FALSE)</f>
        <v>20</v>
      </c>
      <c r="K655" t="str">
        <f>VLOOKUP(D655,自助机!F:H,3,FALSE)</f>
        <v>2017/06/14</v>
      </c>
    </row>
    <row r="656" spans="1:11" ht="14.25" hidden="1">
      <c r="A656" s="23">
        <v>42900.341469907406</v>
      </c>
      <c r="B656" t="s">
        <v>313</v>
      </c>
      <c r="C656" t="s">
        <v>314</v>
      </c>
      <c r="D656" s="35">
        <v>189332</v>
      </c>
      <c r="E656" t="s">
        <v>3669</v>
      </c>
      <c r="F656" s="35">
        <v>730</v>
      </c>
      <c r="G656" t="s">
        <v>49</v>
      </c>
      <c r="H656" t="s">
        <v>78</v>
      </c>
      <c r="I656" t="s">
        <v>398</v>
      </c>
      <c r="J656">
        <f>VLOOKUP(D656,自助机!F:G,2,FALSE)</f>
        <v>730</v>
      </c>
      <c r="K656" t="str">
        <f>VLOOKUP(D656,自助机!F:H,3,FALSE)</f>
        <v>2017/06/14</v>
      </c>
    </row>
    <row r="657" spans="1:11" ht="14.25" hidden="1">
      <c r="A657" s="23">
        <v>42900.342766203707</v>
      </c>
      <c r="B657" t="s">
        <v>3672</v>
      </c>
      <c r="C657" t="s">
        <v>3673</v>
      </c>
      <c r="D657" s="35">
        <v>189395</v>
      </c>
      <c r="E657" t="s">
        <v>3674</v>
      </c>
      <c r="F657" s="35">
        <v>500</v>
      </c>
      <c r="G657" t="s">
        <v>49</v>
      </c>
      <c r="H657" t="s">
        <v>71</v>
      </c>
      <c r="I657" t="s">
        <v>398</v>
      </c>
      <c r="J657">
        <f>VLOOKUP(D657,自助机!F:G,2,FALSE)</f>
        <v>500</v>
      </c>
      <c r="K657" t="str">
        <f>VLOOKUP(D657,自助机!F:H,3,FALSE)</f>
        <v>2017/06/14</v>
      </c>
    </row>
    <row r="658" spans="1:11" ht="14.25" hidden="1">
      <c r="A658" s="23">
        <v>42900.344027777777</v>
      </c>
      <c r="B658" t="s">
        <v>335</v>
      </c>
      <c r="C658" t="s">
        <v>336</v>
      </c>
      <c r="D658" s="35">
        <v>189457</v>
      </c>
      <c r="E658" t="s">
        <v>3677</v>
      </c>
      <c r="F658" s="35">
        <v>500</v>
      </c>
      <c r="G658" t="s">
        <v>49</v>
      </c>
      <c r="H658" t="s">
        <v>76</v>
      </c>
      <c r="I658" t="s">
        <v>398</v>
      </c>
      <c r="J658">
        <f>VLOOKUP(D658,自助机!F:G,2,FALSE)</f>
        <v>500</v>
      </c>
      <c r="K658" t="str">
        <f>VLOOKUP(D658,自助机!F:H,3,FALSE)</f>
        <v>2017/06/14</v>
      </c>
    </row>
    <row r="659" spans="1:11" ht="14.25" hidden="1">
      <c r="A659" s="23">
        <v>42900.344201388885</v>
      </c>
      <c r="B659" t="s">
        <v>208</v>
      </c>
      <c r="C659" t="s">
        <v>209</v>
      </c>
      <c r="D659" s="35">
        <v>189468</v>
      </c>
      <c r="E659" t="s">
        <v>3685</v>
      </c>
      <c r="F659" s="35">
        <v>500</v>
      </c>
      <c r="G659" t="s">
        <v>49</v>
      </c>
      <c r="H659" t="s">
        <v>71</v>
      </c>
      <c r="I659" t="s">
        <v>398</v>
      </c>
      <c r="J659">
        <f>VLOOKUP(D659,自助机!F:G,2,FALSE)</f>
        <v>500</v>
      </c>
      <c r="K659" t="str">
        <f>VLOOKUP(D659,自助机!F:H,3,FALSE)</f>
        <v>2017/06/14</v>
      </c>
    </row>
    <row r="660" spans="1:11" ht="14.25" hidden="1">
      <c r="A660" s="23">
        <v>42900.344201388885</v>
      </c>
      <c r="B660" t="s">
        <v>3680</v>
      </c>
      <c r="C660" t="s">
        <v>3681</v>
      </c>
      <c r="D660" s="35">
        <v>189466</v>
      </c>
      <c r="E660" t="s">
        <v>3682</v>
      </c>
      <c r="F660" s="35">
        <v>1500</v>
      </c>
      <c r="G660" t="s">
        <v>49</v>
      </c>
      <c r="H660" t="s">
        <v>162</v>
      </c>
      <c r="I660" t="s">
        <v>398</v>
      </c>
      <c r="J660">
        <f>VLOOKUP(D660,自助机!F:G,2,FALSE)</f>
        <v>1500</v>
      </c>
      <c r="K660" t="str">
        <f>VLOOKUP(D660,自助机!F:H,3,FALSE)</f>
        <v>2017/06/14</v>
      </c>
    </row>
    <row r="661" spans="1:11" ht="14.25" hidden="1">
      <c r="A661" s="23">
        <v>42900.344513888886</v>
      </c>
      <c r="B661" t="s">
        <v>3688</v>
      </c>
      <c r="C661" t="s">
        <v>3689</v>
      </c>
      <c r="D661" s="35">
        <v>189488</v>
      </c>
      <c r="E661" t="s">
        <v>3690</v>
      </c>
      <c r="F661" s="35">
        <v>500</v>
      </c>
      <c r="G661" t="s">
        <v>49</v>
      </c>
      <c r="H661" t="s">
        <v>69</v>
      </c>
      <c r="I661" t="s">
        <v>398</v>
      </c>
      <c r="J661">
        <f>VLOOKUP(D661,自助机!F:G,2,FALSE)</f>
        <v>500</v>
      </c>
      <c r="K661" t="str">
        <f>VLOOKUP(D661,自助机!F:H,3,FALSE)</f>
        <v>2017/06/14</v>
      </c>
    </row>
    <row r="662" spans="1:11" ht="14.25" hidden="1">
      <c r="A662" s="23">
        <v>42900.345555555556</v>
      </c>
      <c r="B662" t="s">
        <v>3693</v>
      </c>
      <c r="C662" t="s">
        <v>3694</v>
      </c>
      <c r="D662" s="35">
        <v>189560</v>
      </c>
      <c r="E662" t="s">
        <v>3695</v>
      </c>
      <c r="F662" s="35">
        <v>20</v>
      </c>
      <c r="G662" t="s">
        <v>49</v>
      </c>
      <c r="H662" t="s">
        <v>157</v>
      </c>
      <c r="I662" t="s">
        <v>398</v>
      </c>
      <c r="J662">
        <f>VLOOKUP(D662,自助机!F:G,2,FALSE)</f>
        <v>20</v>
      </c>
      <c r="K662" t="str">
        <f>VLOOKUP(D662,自助机!F:H,3,FALSE)</f>
        <v>2017/06/14</v>
      </c>
    </row>
    <row r="663" spans="1:11" ht="14.25" hidden="1">
      <c r="A663" s="23">
        <v>42900.346099537041</v>
      </c>
      <c r="B663" t="s">
        <v>3698</v>
      </c>
      <c r="C663" t="s">
        <v>3699</v>
      </c>
      <c r="D663" s="35">
        <v>189592</v>
      </c>
      <c r="E663" t="s">
        <v>3700</v>
      </c>
      <c r="F663" s="35">
        <v>20</v>
      </c>
      <c r="G663" t="s">
        <v>49</v>
      </c>
      <c r="H663" t="s">
        <v>164</v>
      </c>
      <c r="I663" t="s">
        <v>398</v>
      </c>
      <c r="J663">
        <f>VLOOKUP(D663,自助机!F:G,2,FALSE)</f>
        <v>20</v>
      </c>
      <c r="K663" t="str">
        <f>VLOOKUP(D663,自助机!F:H,3,FALSE)</f>
        <v>2017/06/14</v>
      </c>
    </row>
    <row r="664" spans="1:11" ht="14.25" hidden="1">
      <c r="A664" s="23">
        <v>42900.346712962964</v>
      </c>
      <c r="B664" t="s">
        <v>206</v>
      </c>
      <c r="C664" t="s">
        <v>207</v>
      </c>
      <c r="D664" s="35">
        <v>189618</v>
      </c>
      <c r="E664" t="s">
        <v>3703</v>
      </c>
      <c r="F664" s="35">
        <v>1000</v>
      </c>
      <c r="G664" t="s">
        <v>49</v>
      </c>
      <c r="H664" t="s">
        <v>58</v>
      </c>
      <c r="I664" t="s">
        <v>398</v>
      </c>
      <c r="J664">
        <f>VLOOKUP(D664,自助机!F:G,2,FALSE)</f>
        <v>1000</v>
      </c>
      <c r="K664" t="str">
        <f>VLOOKUP(D664,自助机!F:H,3,FALSE)</f>
        <v>2017/06/14</v>
      </c>
    </row>
    <row r="665" spans="1:11" ht="14.25" hidden="1">
      <c r="A665" s="23">
        <v>42900.346770833334</v>
      </c>
      <c r="B665" t="s">
        <v>3706</v>
      </c>
      <c r="C665" t="s">
        <v>3707</v>
      </c>
      <c r="D665" s="35">
        <v>189620</v>
      </c>
      <c r="E665" t="s">
        <v>3708</v>
      </c>
      <c r="F665" s="35">
        <v>500</v>
      </c>
      <c r="G665" t="s">
        <v>49</v>
      </c>
      <c r="H665" t="s">
        <v>164</v>
      </c>
      <c r="I665" t="s">
        <v>398</v>
      </c>
      <c r="J665">
        <f>VLOOKUP(D665,自助机!F:G,2,FALSE)</f>
        <v>500</v>
      </c>
      <c r="K665" t="str">
        <f>VLOOKUP(D665,自助机!F:H,3,FALSE)</f>
        <v>2017/06/14</v>
      </c>
    </row>
    <row r="666" spans="1:11" ht="14.25" hidden="1">
      <c r="A666" s="23">
        <v>42900.347256944442</v>
      </c>
      <c r="B666" t="s">
        <v>3711</v>
      </c>
      <c r="C666" t="s">
        <v>3712</v>
      </c>
      <c r="D666" s="35">
        <v>189650</v>
      </c>
      <c r="E666" t="s">
        <v>3713</v>
      </c>
      <c r="F666" s="35">
        <v>260</v>
      </c>
      <c r="G666" t="s">
        <v>49</v>
      </c>
      <c r="H666" t="s">
        <v>162</v>
      </c>
      <c r="I666" t="s">
        <v>398</v>
      </c>
      <c r="J666">
        <f>VLOOKUP(D666,自助机!F:G,2,FALSE)</f>
        <v>260</v>
      </c>
      <c r="K666" t="str">
        <f>VLOOKUP(D666,自助机!F:H,3,FALSE)</f>
        <v>2017/06/14</v>
      </c>
    </row>
    <row r="667" spans="1:11" ht="14.25" hidden="1">
      <c r="A667" s="23">
        <v>42900.347800925927</v>
      </c>
      <c r="B667" t="s">
        <v>537</v>
      </c>
      <c r="C667" t="s">
        <v>538</v>
      </c>
      <c r="D667" s="35">
        <v>189688</v>
      </c>
      <c r="E667" t="s">
        <v>3721</v>
      </c>
      <c r="F667" s="35">
        <v>3000</v>
      </c>
      <c r="G667" t="s">
        <v>49</v>
      </c>
      <c r="H667" t="s">
        <v>60</v>
      </c>
      <c r="I667" t="s">
        <v>398</v>
      </c>
      <c r="J667">
        <f>VLOOKUP(D667,自助机!F:G,2,FALSE)</f>
        <v>3000</v>
      </c>
      <c r="K667" t="str">
        <f>VLOOKUP(D667,自助机!F:H,3,FALSE)</f>
        <v>2017/06/14</v>
      </c>
    </row>
    <row r="668" spans="1:11" ht="14.25" hidden="1">
      <c r="A668" s="23">
        <v>42900.347812499997</v>
      </c>
      <c r="B668" t="s">
        <v>3716</v>
      </c>
      <c r="C668" t="s">
        <v>3717</v>
      </c>
      <c r="D668" s="35">
        <v>189690</v>
      </c>
      <c r="E668" t="s">
        <v>3718</v>
      </c>
      <c r="F668" s="35">
        <v>100</v>
      </c>
      <c r="G668" t="s">
        <v>49</v>
      </c>
      <c r="H668" t="s">
        <v>62</v>
      </c>
      <c r="I668" t="s">
        <v>398</v>
      </c>
      <c r="J668">
        <f>VLOOKUP(D668,自助机!F:G,2,FALSE)</f>
        <v>100</v>
      </c>
      <c r="K668" t="str">
        <f>VLOOKUP(D668,自助机!F:H,3,FALSE)</f>
        <v>2017/06/14</v>
      </c>
    </row>
    <row r="669" spans="1:11" ht="14.25" hidden="1">
      <c r="A669" s="23">
        <v>42900.348009259258</v>
      </c>
      <c r="B669" t="s">
        <v>3594</v>
      </c>
      <c r="C669" t="s">
        <v>3595</v>
      </c>
      <c r="D669" s="35">
        <v>189706</v>
      </c>
      <c r="E669" t="s">
        <v>3724</v>
      </c>
      <c r="F669" s="35">
        <v>10</v>
      </c>
      <c r="G669" t="s">
        <v>49</v>
      </c>
      <c r="H669" t="s">
        <v>162</v>
      </c>
      <c r="I669" t="s">
        <v>398</v>
      </c>
      <c r="J669">
        <f>VLOOKUP(D669,自助机!F:G,2,FALSE)</f>
        <v>10</v>
      </c>
      <c r="K669" t="str">
        <f>VLOOKUP(D669,自助机!F:H,3,FALSE)</f>
        <v>2017/06/14</v>
      </c>
    </row>
    <row r="670" spans="1:11" ht="14.25" hidden="1">
      <c r="A670" s="23">
        <v>42900.34815972222</v>
      </c>
      <c r="B670" t="s">
        <v>3727</v>
      </c>
      <c r="C670" t="s">
        <v>3728</v>
      </c>
      <c r="D670" s="35">
        <v>189722</v>
      </c>
      <c r="E670" t="s">
        <v>3729</v>
      </c>
      <c r="F670" s="35">
        <v>200</v>
      </c>
      <c r="G670" t="s">
        <v>49</v>
      </c>
      <c r="H670" t="s">
        <v>64</v>
      </c>
      <c r="I670" t="s">
        <v>398</v>
      </c>
      <c r="J670">
        <f>VLOOKUP(D670,自助机!F:G,2,FALSE)</f>
        <v>200</v>
      </c>
      <c r="K670" t="str">
        <f>VLOOKUP(D670,自助机!F:H,3,FALSE)</f>
        <v>2017/06/14</v>
      </c>
    </row>
    <row r="671" spans="1:11" ht="14.25" hidden="1">
      <c r="A671" s="23">
        <v>42900.348796296297</v>
      </c>
      <c r="B671" t="s">
        <v>3732</v>
      </c>
      <c r="C671" t="s">
        <v>3733</v>
      </c>
      <c r="D671" s="35">
        <v>189755</v>
      </c>
      <c r="E671" t="s">
        <v>3734</v>
      </c>
      <c r="F671" s="35">
        <v>380</v>
      </c>
      <c r="G671" t="s">
        <v>49</v>
      </c>
      <c r="H671" t="s">
        <v>71</v>
      </c>
      <c r="I671" t="s">
        <v>398</v>
      </c>
      <c r="J671">
        <f>VLOOKUP(D671,自助机!F:G,2,FALSE)</f>
        <v>380</v>
      </c>
      <c r="K671" t="str">
        <f>VLOOKUP(D671,自助机!F:H,3,FALSE)</f>
        <v>2017/06/14</v>
      </c>
    </row>
    <row r="672" spans="1:11" ht="14.25" hidden="1">
      <c r="A672" s="23">
        <v>42900.349814814814</v>
      </c>
      <c r="B672" t="s">
        <v>3737</v>
      </c>
      <c r="C672" t="s">
        <v>3738</v>
      </c>
      <c r="D672" s="35">
        <v>189827</v>
      </c>
      <c r="E672" t="s">
        <v>3739</v>
      </c>
      <c r="F672" s="35">
        <v>500</v>
      </c>
      <c r="G672" t="s">
        <v>49</v>
      </c>
      <c r="H672" t="s">
        <v>72</v>
      </c>
      <c r="I672" t="s">
        <v>398</v>
      </c>
      <c r="J672">
        <f>VLOOKUP(D672,自助机!F:G,2,FALSE)</f>
        <v>500</v>
      </c>
      <c r="K672" t="str">
        <f>VLOOKUP(D672,自助机!F:H,3,FALSE)</f>
        <v>2017/06/14</v>
      </c>
    </row>
    <row r="673" spans="1:11" ht="14.25" hidden="1">
      <c r="A673" s="23">
        <v>42900.35052083333</v>
      </c>
      <c r="B673" t="s">
        <v>3742</v>
      </c>
      <c r="C673" t="s">
        <v>3743</v>
      </c>
      <c r="D673" s="35">
        <v>189876</v>
      </c>
      <c r="E673" t="s">
        <v>3744</v>
      </c>
      <c r="F673" s="35">
        <v>1000</v>
      </c>
      <c r="G673" t="s">
        <v>49</v>
      </c>
      <c r="H673" t="s">
        <v>64</v>
      </c>
      <c r="I673" t="s">
        <v>398</v>
      </c>
      <c r="J673">
        <f>VLOOKUP(D673,自助机!F:G,2,FALSE)</f>
        <v>1000</v>
      </c>
      <c r="K673" t="str">
        <f>VLOOKUP(D673,自助机!F:H,3,FALSE)</f>
        <v>2017/06/14</v>
      </c>
    </row>
    <row r="674" spans="1:11" ht="14.25" hidden="1">
      <c r="A674" s="23">
        <v>42900.350601851853</v>
      </c>
      <c r="B674" t="s">
        <v>3747</v>
      </c>
      <c r="C674" t="s">
        <v>3748</v>
      </c>
      <c r="D674" s="35">
        <v>189886</v>
      </c>
      <c r="E674" t="s">
        <v>3749</v>
      </c>
      <c r="F674" s="35">
        <v>1000</v>
      </c>
      <c r="G674" t="s">
        <v>49</v>
      </c>
      <c r="H674" t="s">
        <v>162</v>
      </c>
      <c r="I674" t="s">
        <v>398</v>
      </c>
      <c r="J674">
        <f>VLOOKUP(D674,自助机!F:G,2,FALSE)</f>
        <v>1000</v>
      </c>
      <c r="K674" t="str">
        <f>VLOOKUP(D674,自助机!F:H,3,FALSE)</f>
        <v>2017/06/14</v>
      </c>
    </row>
    <row r="675" spans="1:11" ht="14.25" hidden="1">
      <c r="A675" s="23">
        <v>42900.351527777777</v>
      </c>
      <c r="B675" t="s">
        <v>3619</v>
      </c>
      <c r="C675" t="s">
        <v>3620</v>
      </c>
      <c r="D675" s="35">
        <v>189957</v>
      </c>
      <c r="E675" t="s">
        <v>3752</v>
      </c>
      <c r="F675" s="35">
        <v>1500</v>
      </c>
      <c r="G675" t="s">
        <v>49</v>
      </c>
      <c r="H675" t="s">
        <v>72</v>
      </c>
      <c r="I675" t="s">
        <v>398</v>
      </c>
      <c r="J675">
        <f>VLOOKUP(D675,自助机!F:G,2,FALSE)</f>
        <v>1500</v>
      </c>
      <c r="K675" t="str">
        <f>VLOOKUP(D675,自助机!F:H,3,FALSE)</f>
        <v>2017/06/14</v>
      </c>
    </row>
    <row r="676" spans="1:11" ht="14.25" hidden="1">
      <c r="A676" s="23">
        <v>42900.351944444446</v>
      </c>
      <c r="B676" t="s">
        <v>3755</v>
      </c>
      <c r="C676" t="s">
        <v>3756</v>
      </c>
      <c r="D676" s="35">
        <v>189979</v>
      </c>
      <c r="E676" t="s">
        <v>3757</v>
      </c>
      <c r="F676" s="35">
        <v>1500</v>
      </c>
      <c r="G676" t="s">
        <v>49</v>
      </c>
      <c r="H676" t="s">
        <v>162</v>
      </c>
      <c r="I676" t="s">
        <v>398</v>
      </c>
      <c r="J676">
        <f>VLOOKUP(D676,自助机!F:G,2,FALSE)</f>
        <v>1500</v>
      </c>
      <c r="K676" t="str">
        <f>VLOOKUP(D676,自助机!F:H,3,FALSE)</f>
        <v>2017/06/14</v>
      </c>
    </row>
    <row r="677" spans="1:11" ht="14.25" hidden="1">
      <c r="A677" s="23">
        <v>42900.352002314816</v>
      </c>
      <c r="B677" t="s">
        <v>3760</v>
      </c>
      <c r="C677" t="s">
        <v>3761</v>
      </c>
      <c r="D677" s="35">
        <v>189988</v>
      </c>
      <c r="E677" t="s">
        <v>3762</v>
      </c>
      <c r="F677" s="35">
        <v>1700</v>
      </c>
      <c r="G677" t="s">
        <v>49</v>
      </c>
      <c r="H677" t="s">
        <v>164</v>
      </c>
      <c r="I677" t="s">
        <v>398</v>
      </c>
      <c r="J677">
        <f>VLOOKUP(D677,自助机!F:G,2,FALSE)</f>
        <v>1700</v>
      </c>
      <c r="K677" t="str">
        <f>VLOOKUP(D677,自助机!F:H,3,FALSE)</f>
        <v>2017/06/14</v>
      </c>
    </row>
    <row r="678" spans="1:11" ht="14.25" hidden="1">
      <c r="A678" s="23">
        <v>42900.352673611109</v>
      </c>
      <c r="B678" t="s">
        <v>3765</v>
      </c>
      <c r="C678" t="s">
        <v>3766</v>
      </c>
      <c r="D678" s="35">
        <v>190042</v>
      </c>
      <c r="E678" t="s">
        <v>3767</v>
      </c>
      <c r="F678" s="35">
        <v>300</v>
      </c>
      <c r="G678" t="s">
        <v>49</v>
      </c>
      <c r="H678" t="s">
        <v>76</v>
      </c>
      <c r="I678" t="s">
        <v>398</v>
      </c>
      <c r="J678">
        <f>VLOOKUP(D678,自助机!F:G,2,FALSE)</f>
        <v>300</v>
      </c>
      <c r="K678" t="str">
        <f>VLOOKUP(D678,自助机!F:H,3,FALSE)</f>
        <v>2017/06/14</v>
      </c>
    </row>
    <row r="679" spans="1:11" ht="14.25" hidden="1">
      <c r="A679" s="23">
        <v>42900.353125000001</v>
      </c>
      <c r="B679" t="s">
        <v>3775</v>
      </c>
      <c r="C679" t="s">
        <v>3776</v>
      </c>
      <c r="D679" s="35">
        <v>190067</v>
      </c>
      <c r="E679" t="s">
        <v>3777</v>
      </c>
      <c r="F679" s="35">
        <v>2000</v>
      </c>
      <c r="G679" t="s">
        <v>49</v>
      </c>
      <c r="H679" t="s">
        <v>78</v>
      </c>
      <c r="I679" t="s">
        <v>398</v>
      </c>
      <c r="J679">
        <f>VLOOKUP(D679,自助机!F:G,2,FALSE)</f>
        <v>2000</v>
      </c>
      <c r="K679" t="str">
        <f>VLOOKUP(D679,自助机!F:H,3,FALSE)</f>
        <v>2017/06/14</v>
      </c>
    </row>
    <row r="680" spans="1:11" ht="14.25" hidden="1">
      <c r="A680" s="23">
        <v>42900.353275462963</v>
      </c>
      <c r="B680" t="s">
        <v>3770</v>
      </c>
      <c r="C680" t="s">
        <v>3771</v>
      </c>
      <c r="D680" s="35">
        <v>190087</v>
      </c>
      <c r="E680" t="s">
        <v>3772</v>
      </c>
      <c r="F680" s="35">
        <v>2000</v>
      </c>
      <c r="G680" t="s">
        <v>49</v>
      </c>
      <c r="H680" t="s">
        <v>83</v>
      </c>
      <c r="I680" t="s">
        <v>398</v>
      </c>
      <c r="J680">
        <f>VLOOKUP(D680,自助机!F:G,2,FALSE)</f>
        <v>2000</v>
      </c>
      <c r="K680" t="str">
        <f>VLOOKUP(D680,自助机!F:H,3,FALSE)</f>
        <v>2017/06/14</v>
      </c>
    </row>
    <row r="681" spans="1:11" ht="14.25" hidden="1">
      <c r="A681" s="23">
        <v>42900.353356481479</v>
      </c>
      <c r="B681" t="s">
        <v>3780</v>
      </c>
      <c r="C681" t="s">
        <v>3781</v>
      </c>
      <c r="D681" s="35">
        <v>190098</v>
      </c>
      <c r="E681" t="s">
        <v>3782</v>
      </c>
      <c r="F681" s="35">
        <v>1500</v>
      </c>
      <c r="G681" t="s">
        <v>49</v>
      </c>
      <c r="H681" t="s">
        <v>162</v>
      </c>
      <c r="I681" t="s">
        <v>398</v>
      </c>
      <c r="J681">
        <f>VLOOKUP(D681,自助机!F:G,2,FALSE)</f>
        <v>1500</v>
      </c>
      <c r="K681" t="str">
        <f>VLOOKUP(D681,自助机!F:H,3,FALSE)</f>
        <v>2017/06/14</v>
      </c>
    </row>
    <row r="682" spans="1:11" ht="14.25" hidden="1">
      <c r="A682" s="23">
        <v>42900.353530092594</v>
      </c>
      <c r="B682" t="s">
        <v>3785</v>
      </c>
      <c r="C682" t="s">
        <v>3786</v>
      </c>
      <c r="D682" s="35">
        <v>190108</v>
      </c>
      <c r="E682" t="s">
        <v>3787</v>
      </c>
      <c r="F682" s="35">
        <v>1000</v>
      </c>
      <c r="G682" t="s">
        <v>49</v>
      </c>
      <c r="H682" t="s">
        <v>287</v>
      </c>
      <c r="I682" t="s">
        <v>398</v>
      </c>
      <c r="J682">
        <f>VLOOKUP(D682,自助机!F:G,2,FALSE)</f>
        <v>1000</v>
      </c>
      <c r="K682" t="str">
        <f>VLOOKUP(D682,自助机!F:H,3,FALSE)</f>
        <v>2017/06/14</v>
      </c>
    </row>
    <row r="683" spans="1:11" ht="14.25" hidden="1">
      <c r="A683" s="23">
        <v>42900.353935185187</v>
      </c>
      <c r="B683" t="s">
        <v>3790</v>
      </c>
      <c r="C683" t="s">
        <v>3791</v>
      </c>
      <c r="D683" s="35">
        <v>190150</v>
      </c>
      <c r="E683" t="s">
        <v>3792</v>
      </c>
      <c r="F683" s="35">
        <v>500</v>
      </c>
      <c r="G683" t="s">
        <v>49</v>
      </c>
      <c r="H683" t="s">
        <v>62</v>
      </c>
      <c r="I683" t="s">
        <v>398</v>
      </c>
      <c r="J683">
        <f>VLOOKUP(D683,自助机!F:G,2,FALSE)</f>
        <v>500</v>
      </c>
      <c r="K683" t="str">
        <f>VLOOKUP(D683,自助机!F:H,3,FALSE)</f>
        <v>2017/06/14</v>
      </c>
    </row>
    <row r="684" spans="1:11" ht="14.25" hidden="1">
      <c r="A684" s="23">
        <v>42900.355150462965</v>
      </c>
      <c r="B684" t="s">
        <v>3795</v>
      </c>
      <c r="C684" t="s">
        <v>3796</v>
      </c>
      <c r="D684" s="35">
        <v>190254</v>
      </c>
      <c r="E684" t="s">
        <v>3797</v>
      </c>
      <c r="F684" s="35">
        <v>500</v>
      </c>
      <c r="G684" t="s">
        <v>49</v>
      </c>
      <c r="H684" t="s">
        <v>76</v>
      </c>
      <c r="I684" t="s">
        <v>398</v>
      </c>
      <c r="J684">
        <f>VLOOKUP(D684,自助机!F:G,2,FALSE)</f>
        <v>500</v>
      </c>
      <c r="K684" t="str">
        <f>VLOOKUP(D684,自助机!F:H,3,FALSE)</f>
        <v>2017/06/14</v>
      </c>
    </row>
    <row r="685" spans="1:11" ht="14.25" hidden="1">
      <c r="A685" s="23">
        <v>42900.355162037034</v>
      </c>
      <c r="B685" t="s">
        <v>3800</v>
      </c>
      <c r="C685" t="s">
        <v>3801</v>
      </c>
      <c r="D685" s="35">
        <v>190253</v>
      </c>
      <c r="E685" t="s">
        <v>3802</v>
      </c>
      <c r="F685" s="35">
        <v>500</v>
      </c>
      <c r="G685" t="s">
        <v>49</v>
      </c>
      <c r="H685" t="s">
        <v>78</v>
      </c>
      <c r="I685" t="s">
        <v>398</v>
      </c>
      <c r="J685">
        <f>VLOOKUP(D685,自助机!F:G,2,FALSE)</f>
        <v>500</v>
      </c>
      <c r="K685" t="str">
        <f>VLOOKUP(D685,自助机!F:H,3,FALSE)</f>
        <v>2017/06/14</v>
      </c>
    </row>
    <row r="686" spans="1:11" ht="14.25" hidden="1">
      <c r="A686" s="23">
        <v>42900.356087962966</v>
      </c>
      <c r="B686" t="s">
        <v>3805</v>
      </c>
      <c r="C686" t="s">
        <v>3806</v>
      </c>
      <c r="D686" s="35">
        <v>190324</v>
      </c>
      <c r="E686" t="s">
        <v>3807</v>
      </c>
      <c r="F686" s="35">
        <v>1200</v>
      </c>
      <c r="G686" t="s">
        <v>49</v>
      </c>
      <c r="H686" t="s">
        <v>162</v>
      </c>
      <c r="I686" t="s">
        <v>398</v>
      </c>
      <c r="J686">
        <f>VLOOKUP(D686,自助机!F:G,2,FALSE)</f>
        <v>1200</v>
      </c>
      <c r="K686" t="str">
        <f>VLOOKUP(D686,自助机!F:H,3,FALSE)</f>
        <v>2017/06/14</v>
      </c>
    </row>
    <row r="687" spans="1:11" ht="14.25" hidden="1">
      <c r="A687" s="23">
        <v>42900.356087962966</v>
      </c>
      <c r="B687" t="s">
        <v>3810</v>
      </c>
      <c r="C687" t="s">
        <v>3811</v>
      </c>
      <c r="D687" s="35">
        <v>190323</v>
      </c>
      <c r="E687" t="s">
        <v>3812</v>
      </c>
      <c r="F687" s="35">
        <v>50</v>
      </c>
      <c r="G687" t="s">
        <v>49</v>
      </c>
      <c r="H687" t="s">
        <v>81</v>
      </c>
      <c r="I687" t="s">
        <v>398</v>
      </c>
      <c r="J687">
        <f>VLOOKUP(D687,自助机!F:G,2,FALSE)</f>
        <v>50</v>
      </c>
      <c r="K687" t="str">
        <f>VLOOKUP(D687,自助机!F:H,3,FALSE)</f>
        <v>2017/06/14</v>
      </c>
    </row>
    <row r="688" spans="1:11" ht="14.25" hidden="1">
      <c r="A688" s="23">
        <v>42900.356828703705</v>
      </c>
      <c r="B688" t="s">
        <v>3820</v>
      </c>
      <c r="C688" t="s">
        <v>3821</v>
      </c>
      <c r="D688" s="35">
        <v>190368</v>
      </c>
      <c r="E688" t="s">
        <v>3822</v>
      </c>
      <c r="F688" s="35">
        <v>300</v>
      </c>
      <c r="G688" t="s">
        <v>49</v>
      </c>
      <c r="H688" t="s">
        <v>81</v>
      </c>
      <c r="I688" t="s">
        <v>398</v>
      </c>
      <c r="J688">
        <f>VLOOKUP(D688,自助机!F:G,2,FALSE)</f>
        <v>300</v>
      </c>
      <c r="K688" t="str">
        <f>VLOOKUP(D688,自助机!F:H,3,FALSE)</f>
        <v>2017/06/14</v>
      </c>
    </row>
    <row r="689" spans="1:11" ht="14.25" hidden="1">
      <c r="A689" s="23">
        <v>42900.357002314813</v>
      </c>
      <c r="B689" t="s">
        <v>3815</v>
      </c>
      <c r="C689" t="s">
        <v>3816</v>
      </c>
      <c r="D689" s="35">
        <v>190377</v>
      </c>
      <c r="E689" t="s">
        <v>3817</v>
      </c>
      <c r="F689" s="35">
        <v>50</v>
      </c>
      <c r="G689" t="s">
        <v>49</v>
      </c>
      <c r="H689" t="s">
        <v>66</v>
      </c>
      <c r="I689" t="s">
        <v>398</v>
      </c>
      <c r="J689">
        <f>VLOOKUP(D689,自助机!F:G,2,FALSE)</f>
        <v>50</v>
      </c>
      <c r="K689" t="str">
        <f>VLOOKUP(D689,自助机!F:H,3,FALSE)</f>
        <v>2017/06/14</v>
      </c>
    </row>
    <row r="690" spans="1:11" ht="14.25" hidden="1">
      <c r="A690" s="23">
        <v>42900.357060185182</v>
      </c>
      <c r="B690" t="s">
        <v>3825</v>
      </c>
      <c r="C690" t="s">
        <v>3826</v>
      </c>
      <c r="D690" s="35">
        <v>190382</v>
      </c>
      <c r="E690" t="s">
        <v>3827</v>
      </c>
      <c r="F690" s="35">
        <v>400</v>
      </c>
      <c r="G690" t="s">
        <v>49</v>
      </c>
      <c r="H690" t="s">
        <v>157</v>
      </c>
      <c r="I690" t="s">
        <v>398</v>
      </c>
      <c r="J690">
        <f>VLOOKUP(D690,自助机!F:G,2,FALSE)</f>
        <v>400</v>
      </c>
      <c r="K690" t="str">
        <f>VLOOKUP(D690,自助机!F:H,3,FALSE)</f>
        <v>2017/06/14</v>
      </c>
    </row>
    <row r="691" spans="1:11" ht="14.25" hidden="1">
      <c r="A691" s="23">
        <v>42900.357245370367</v>
      </c>
      <c r="B691" t="s">
        <v>3830</v>
      </c>
      <c r="C691" t="s">
        <v>3831</v>
      </c>
      <c r="D691" s="35">
        <v>190390</v>
      </c>
      <c r="E691" t="s">
        <v>3832</v>
      </c>
      <c r="F691" s="35">
        <v>1200</v>
      </c>
      <c r="G691" t="s">
        <v>49</v>
      </c>
      <c r="H691" t="s">
        <v>162</v>
      </c>
      <c r="I691" t="s">
        <v>398</v>
      </c>
      <c r="J691">
        <f>VLOOKUP(D691,自助机!F:G,2,FALSE)</f>
        <v>1200</v>
      </c>
      <c r="K691" t="str">
        <f>VLOOKUP(D691,自助机!F:H,3,FALSE)</f>
        <v>2017/06/14</v>
      </c>
    </row>
    <row r="692" spans="1:11" ht="14.25" hidden="1">
      <c r="A692" s="23">
        <v>42900.357708333337</v>
      </c>
      <c r="B692" t="s">
        <v>3835</v>
      </c>
      <c r="C692" t="s">
        <v>3836</v>
      </c>
      <c r="D692" s="35">
        <v>190420</v>
      </c>
      <c r="E692" t="s">
        <v>3837</v>
      </c>
      <c r="F692" s="35">
        <v>200</v>
      </c>
      <c r="G692" t="s">
        <v>49</v>
      </c>
      <c r="H692" t="s">
        <v>81</v>
      </c>
      <c r="I692" t="s">
        <v>398</v>
      </c>
      <c r="J692">
        <f>VLOOKUP(D692,自助机!F:G,2,FALSE)</f>
        <v>200</v>
      </c>
      <c r="K692" t="str">
        <f>VLOOKUP(D692,自助机!F:H,3,FALSE)</f>
        <v>2017/06/14</v>
      </c>
    </row>
    <row r="693" spans="1:11" ht="14.25" hidden="1">
      <c r="A693" s="23">
        <v>42900.358449074076</v>
      </c>
      <c r="B693" t="s">
        <v>3840</v>
      </c>
      <c r="C693" t="s">
        <v>3841</v>
      </c>
      <c r="D693" s="35">
        <v>190470</v>
      </c>
      <c r="E693" t="s">
        <v>3842</v>
      </c>
      <c r="F693" s="35">
        <v>1200</v>
      </c>
      <c r="G693" t="s">
        <v>49</v>
      </c>
      <c r="H693" t="s">
        <v>162</v>
      </c>
      <c r="I693" t="s">
        <v>398</v>
      </c>
      <c r="J693">
        <f>VLOOKUP(D693,自助机!F:G,2,FALSE)</f>
        <v>1200</v>
      </c>
      <c r="K693" t="str">
        <f>VLOOKUP(D693,自助机!F:H,3,FALSE)</f>
        <v>2017/06/14</v>
      </c>
    </row>
    <row r="694" spans="1:11" ht="14.25" hidden="1">
      <c r="A694" s="23">
        <v>42900.358807870369</v>
      </c>
      <c r="B694" t="s">
        <v>3845</v>
      </c>
      <c r="C694" t="s">
        <v>3846</v>
      </c>
      <c r="D694" s="35">
        <v>190495</v>
      </c>
      <c r="E694" t="s">
        <v>3847</v>
      </c>
      <c r="F694" s="35">
        <v>1000</v>
      </c>
      <c r="G694" t="s">
        <v>49</v>
      </c>
      <c r="H694" t="s">
        <v>153</v>
      </c>
      <c r="I694" t="s">
        <v>398</v>
      </c>
      <c r="J694">
        <f>VLOOKUP(D694,自助机!F:G,2,FALSE)</f>
        <v>1000</v>
      </c>
      <c r="K694" t="str">
        <f>VLOOKUP(D694,自助机!F:H,3,FALSE)</f>
        <v>2017/06/14</v>
      </c>
    </row>
    <row r="695" spans="1:11" ht="14.25" hidden="1">
      <c r="A695" s="23">
        <v>42900.359409722223</v>
      </c>
      <c r="B695" t="s">
        <v>3850</v>
      </c>
      <c r="C695" t="s">
        <v>3851</v>
      </c>
      <c r="D695" s="35">
        <v>190544</v>
      </c>
      <c r="E695" t="s">
        <v>3852</v>
      </c>
      <c r="F695" s="35">
        <v>1000</v>
      </c>
      <c r="G695" t="s">
        <v>49</v>
      </c>
      <c r="H695" t="s">
        <v>81</v>
      </c>
      <c r="I695" t="s">
        <v>398</v>
      </c>
      <c r="J695">
        <f>VLOOKUP(D695,自助机!F:G,2,FALSE)</f>
        <v>1000</v>
      </c>
      <c r="K695" t="str">
        <f>VLOOKUP(D695,自助机!F:H,3,FALSE)</f>
        <v>2017/06/14</v>
      </c>
    </row>
    <row r="696" spans="1:11" ht="14.25" hidden="1">
      <c r="A696" s="23">
        <v>42900.360497685186</v>
      </c>
      <c r="B696" t="s">
        <v>3732</v>
      </c>
      <c r="C696" t="s">
        <v>3733</v>
      </c>
      <c r="D696" s="35">
        <v>190619</v>
      </c>
      <c r="E696" t="s">
        <v>3855</v>
      </c>
      <c r="F696" s="35">
        <v>100</v>
      </c>
      <c r="G696" t="s">
        <v>49</v>
      </c>
      <c r="H696" t="s">
        <v>157</v>
      </c>
      <c r="I696" t="s">
        <v>398</v>
      </c>
      <c r="J696">
        <f>VLOOKUP(D696,自助机!F:G,2,FALSE)</f>
        <v>100</v>
      </c>
      <c r="K696" t="str">
        <f>VLOOKUP(D696,自助机!F:H,3,FALSE)</f>
        <v>2017/06/14</v>
      </c>
    </row>
    <row r="697" spans="1:11" ht="14.25" hidden="1">
      <c r="A697" s="23">
        <v>42900.360532407409</v>
      </c>
      <c r="B697" t="s">
        <v>3858</v>
      </c>
      <c r="C697" t="s">
        <v>3859</v>
      </c>
      <c r="D697" s="35">
        <v>190623</v>
      </c>
      <c r="E697" t="s">
        <v>3860</v>
      </c>
      <c r="F697" s="35">
        <v>1200</v>
      </c>
      <c r="G697" t="s">
        <v>49</v>
      </c>
      <c r="H697" t="s">
        <v>162</v>
      </c>
      <c r="I697" t="s">
        <v>398</v>
      </c>
      <c r="J697">
        <f>VLOOKUP(D697,自助机!F:G,2,FALSE)</f>
        <v>1200</v>
      </c>
      <c r="K697" t="str">
        <f>VLOOKUP(D697,自助机!F:H,3,FALSE)</f>
        <v>2017/06/14</v>
      </c>
    </row>
    <row r="698" spans="1:11" ht="14.25" hidden="1">
      <c r="A698" s="23">
        <v>42900.360810185186</v>
      </c>
      <c r="B698" t="s">
        <v>3868</v>
      </c>
      <c r="C698" t="s">
        <v>3869</v>
      </c>
      <c r="D698" s="35">
        <v>190647</v>
      </c>
      <c r="E698" t="s">
        <v>3870</v>
      </c>
      <c r="F698" s="35">
        <v>100</v>
      </c>
      <c r="G698" t="s">
        <v>49</v>
      </c>
      <c r="H698" t="s">
        <v>57</v>
      </c>
      <c r="I698" t="s">
        <v>398</v>
      </c>
      <c r="J698">
        <f>VLOOKUP(D698,自助机!F:G,2,FALSE)</f>
        <v>100</v>
      </c>
      <c r="K698" t="str">
        <f>VLOOKUP(D698,自助机!F:H,3,FALSE)</f>
        <v>2017/06/14</v>
      </c>
    </row>
    <row r="699" spans="1:11" ht="14.25" hidden="1">
      <c r="A699" s="23">
        <v>42900.360925925925</v>
      </c>
      <c r="B699" t="s">
        <v>3878</v>
      </c>
      <c r="C699" t="s">
        <v>3879</v>
      </c>
      <c r="D699" s="35">
        <v>190655</v>
      </c>
      <c r="E699" t="s">
        <v>3880</v>
      </c>
      <c r="F699" s="35">
        <v>200</v>
      </c>
      <c r="G699" t="s">
        <v>49</v>
      </c>
      <c r="H699" t="s">
        <v>72</v>
      </c>
      <c r="I699" t="s">
        <v>398</v>
      </c>
      <c r="J699">
        <f>VLOOKUP(D699,自助机!F:G,2,FALSE)</f>
        <v>200</v>
      </c>
      <c r="K699" t="str">
        <f>VLOOKUP(D699,自助机!F:H,3,FALSE)</f>
        <v>2017/06/14</v>
      </c>
    </row>
    <row r="700" spans="1:11" ht="14.25" hidden="1">
      <c r="A700" s="23">
        <v>42900.360937500001</v>
      </c>
      <c r="B700" t="s">
        <v>3863</v>
      </c>
      <c r="C700" t="s">
        <v>3864</v>
      </c>
      <c r="D700" s="35">
        <v>190657</v>
      </c>
      <c r="E700" t="s">
        <v>3865</v>
      </c>
      <c r="F700" s="35">
        <v>2400</v>
      </c>
      <c r="G700" t="s">
        <v>49</v>
      </c>
      <c r="H700" t="s">
        <v>70</v>
      </c>
      <c r="I700" t="s">
        <v>398</v>
      </c>
      <c r="J700">
        <f>VLOOKUP(D700,自助机!F:G,2,FALSE)</f>
        <v>2400</v>
      </c>
      <c r="K700" t="str">
        <f>VLOOKUP(D700,自助机!F:H,3,FALSE)</f>
        <v>2017/06/14</v>
      </c>
    </row>
    <row r="701" spans="1:11" ht="14.25" hidden="1">
      <c r="A701" s="23">
        <v>42900.360937500001</v>
      </c>
      <c r="B701" t="s">
        <v>3873</v>
      </c>
      <c r="C701" t="s">
        <v>3874</v>
      </c>
      <c r="D701" s="35">
        <v>190656</v>
      </c>
      <c r="E701" t="s">
        <v>3875</v>
      </c>
      <c r="F701" s="35">
        <v>500</v>
      </c>
      <c r="G701" t="s">
        <v>49</v>
      </c>
      <c r="H701" t="s">
        <v>80</v>
      </c>
      <c r="I701" t="s">
        <v>398</v>
      </c>
      <c r="J701">
        <f>VLOOKUP(D701,自助机!F:G,2,FALSE)</f>
        <v>500</v>
      </c>
      <c r="K701" t="str">
        <f>VLOOKUP(D701,自助机!F:H,3,FALSE)</f>
        <v>2017/06/14</v>
      </c>
    </row>
    <row r="702" spans="1:11" ht="14.25" hidden="1">
      <c r="A702" s="23">
        <v>42900.36136574074</v>
      </c>
      <c r="B702" t="s">
        <v>3883</v>
      </c>
      <c r="C702" t="s">
        <v>3884</v>
      </c>
      <c r="D702" s="35">
        <v>190689</v>
      </c>
      <c r="E702" t="s">
        <v>3885</v>
      </c>
      <c r="F702" s="35">
        <v>600</v>
      </c>
      <c r="G702" t="s">
        <v>49</v>
      </c>
      <c r="H702" t="s">
        <v>76</v>
      </c>
      <c r="I702" t="s">
        <v>398</v>
      </c>
      <c r="J702">
        <f>VLOOKUP(D702,自助机!F:G,2,FALSE)</f>
        <v>600</v>
      </c>
      <c r="K702" t="str">
        <f>VLOOKUP(D702,自助机!F:H,3,FALSE)</f>
        <v>2017/06/14</v>
      </c>
    </row>
    <row r="703" spans="1:11" ht="14.25" hidden="1">
      <c r="A703" s="23">
        <v>42900.361608796295</v>
      </c>
      <c r="B703" t="s">
        <v>3888</v>
      </c>
      <c r="C703" t="s">
        <v>3889</v>
      </c>
      <c r="D703" s="35">
        <v>190710</v>
      </c>
      <c r="E703" t="s">
        <v>3890</v>
      </c>
      <c r="F703" s="35">
        <v>2000</v>
      </c>
      <c r="G703" t="s">
        <v>49</v>
      </c>
      <c r="H703" t="s">
        <v>75</v>
      </c>
      <c r="I703" t="s">
        <v>398</v>
      </c>
      <c r="J703">
        <f>VLOOKUP(D703,自助机!F:G,2,FALSE)</f>
        <v>2000</v>
      </c>
      <c r="K703" t="str">
        <f>VLOOKUP(D703,自助机!F:H,3,FALSE)</f>
        <v>2017/06/14</v>
      </c>
    </row>
    <row r="704" spans="1:11" ht="14.25" hidden="1">
      <c r="A704" s="23">
        <v>42900.362337962964</v>
      </c>
      <c r="B704" t="s">
        <v>3897</v>
      </c>
      <c r="C704" t="s">
        <v>3898</v>
      </c>
      <c r="D704" s="35">
        <v>190779</v>
      </c>
      <c r="E704" t="s">
        <v>3899</v>
      </c>
      <c r="F704" s="35">
        <v>500</v>
      </c>
      <c r="G704" t="s">
        <v>49</v>
      </c>
      <c r="H704" t="s">
        <v>72</v>
      </c>
      <c r="I704" t="s">
        <v>398</v>
      </c>
      <c r="J704">
        <f>VLOOKUP(D704,自助机!F:G,2,FALSE)</f>
        <v>500</v>
      </c>
      <c r="K704" t="str">
        <f>VLOOKUP(D704,自助机!F:H,3,FALSE)</f>
        <v>2017/06/14</v>
      </c>
    </row>
    <row r="705" spans="1:11" ht="14.25" hidden="1">
      <c r="A705" s="23">
        <v>42900.362395833334</v>
      </c>
      <c r="B705" t="s">
        <v>3893</v>
      </c>
      <c r="C705" t="s">
        <v>557</v>
      </c>
      <c r="D705" s="35">
        <v>190785</v>
      </c>
      <c r="E705" t="s">
        <v>3894</v>
      </c>
      <c r="F705" s="35">
        <v>1000</v>
      </c>
      <c r="G705" t="s">
        <v>49</v>
      </c>
      <c r="H705" t="s">
        <v>81</v>
      </c>
      <c r="I705" t="s">
        <v>398</v>
      </c>
      <c r="J705">
        <f>VLOOKUP(D705,自助机!F:G,2,FALSE)</f>
        <v>1000</v>
      </c>
      <c r="K705" t="str">
        <f>VLOOKUP(D705,自助机!F:H,3,FALSE)</f>
        <v>2017/06/14</v>
      </c>
    </row>
    <row r="706" spans="1:11" ht="14.25" hidden="1">
      <c r="A706" s="23">
        <v>42900.362812500003</v>
      </c>
      <c r="B706" t="s">
        <v>3907</v>
      </c>
      <c r="C706" t="s">
        <v>3908</v>
      </c>
      <c r="D706" s="35">
        <v>190825</v>
      </c>
      <c r="E706" t="s">
        <v>3909</v>
      </c>
      <c r="F706" s="35">
        <v>500</v>
      </c>
      <c r="G706" t="s">
        <v>49</v>
      </c>
      <c r="H706" t="s">
        <v>72</v>
      </c>
      <c r="I706" t="s">
        <v>398</v>
      </c>
      <c r="J706">
        <f>VLOOKUP(D706,自助机!F:G,2,FALSE)</f>
        <v>500</v>
      </c>
      <c r="K706" t="str">
        <f>VLOOKUP(D706,自助机!F:H,3,FALSE)</f>
        <v>2017/06/14</v>
      </c>
    </row>
    <row r="707" spans="1:11" ht="14.25" hidden="1">
      <c r="A707" s="23">
        <v>42900.362974537034</v>
      </c>
      <c r="B707" t="s">
        <v>3902</v>
      </c>
      <c r="C707" t="s">
        <v>3903</v>
      </c>
      <c r="D707" s="35">
        <v>190836</v>
      </c>
      <c r="E707" t="s">
        <v>3904</v>
      </c>
      <c r="F707" s="35">
        <v>200</v>
      </c>
      <c r="G707" t="s">
        <v>49</v>
      </c>
      <c r="H707" t="s">
        <v>81</v>
      </c>
      <c r="I707" t="s">
        <v>398</v>
      </c>
      <c r="J707">
        <f>VLOOKUP(D707,自助机!F:G,2,FALSE)</f>
        <v>200</v>
      </c>
      <c r="K707" t="str">
        <f>VLOOKUP(D707,自助机!F:H,3,FALSE)</f>
        <v>2017/06/14</v>
      </c>
    </row>
    <row r="708" spans="1:11" ht="14.25" hidden="1">
      <c r="A708" s="23">
        <v>42900.36314814815</v>
      </c>
      <c r="B708" t="s">
        <v>3912</v>
      </c>
      <c r="C708" t="s">
        <v>3913</v>
      </c>
      <c r="D708" s="35">
        <v>190852</v>
      </c>
      <c r="E708" t="s">
        <v>3914</v>
      </c>
      <c r="F708" s="35">
        <v>900</v>
      </c>
      <c r="G708" t="s">
        <v>49</v>
      </c>
      <c r="H708" t="s">
        <v>162</v>
      </c>
      <c r="I708" t="s">
        <v>398</v>
      </c>
      <c r="J708">
        <f>VLOOKUP(D708,自助机!F:G,2,FALSE)</f>
        <v>900</v>
      </c>
      <c r="K708" t="str">
        <f>VLOOKUP(D708,自助机!F:H,3,FALSE)</f>
        <v>2017/06/14</v>
      </c>
    </row>
    <row r="709" spans="1:11" ht="14.25" hidden="1">
      <c r="A709" s="23">
        <v>42900.363958333335</v>
      </c>
      <c r="B709" t="s">
        <v>3917</v>
      </c>
      <c r="C709" t="s">
        <v>3918</v>
      </c>
      <c r="D709" s="35">
        <v>190922</v>
      </c>
      <c r="E709" t="s">
        <v>3919</v>
      </c>
      <c r="F709" s="35">
        <v>900</v>
      </c>
      <c r="G709" t="s">
        <v>49</v>
      </c>
      <c r="H709" t="s">
        <v>162</v>
      </c>
      <c r="I709" t="s">
        <v>398</v>
      </c>
      <c r="J709">
        <f>VLOOKUP(D709,自助机!F:G,2,FALSE)</f>
        <v>900</v>
      </c>
      <c r="K709" t="str">
        <f>VLOOKUP(D709,自助机!F:H,3,FALSE)</f>
        <v>2017/06/14</v>
      </c>
    </row>
    <row r="710" spans="1:11" ht="14.25" hidden="1">
      <c r="A710" s="23">
        <v>42900.364016203705</v>
      </c>
      <c r="B710" t="s">
        <v>3922</v>
      </c>
      <c r="C710" t="s">
        <v>3923</v>
      </c>
      <c r="D710" s="35">
        <v>190928</v>
      </c>
      <c r="E710" t="s">
        <v>3924</v>
      </c>
      <c r="F710" s="35">
        <v>150</v>
      </c>
      <c r="G710" t="s">
        <v>49</v>
      </c>
      <c r="H710" t="s">
        <v>163</v>
      </c>
      <c r="I710" t="s">
        <v>398</v>
      </c>
      <c r="J710">
        <f>VLOOKUP(D710,自助机!F:G,2,FALSE)</f>
        <v>150</v>
      </c>
      <c r="K710" t="str">
        <f>VLOOKUP(D710,自助机!F:H,3,FALSE)</f>
        <v>2017/06/14</v>
      </c>
    </row>
    <row r="711" spans="1:11" ht="14.25" hidden="1">
      <c r="A711" s="23">
        <v>42900.364293981482</v>
      </c>
      <c r="B711" t="s">
        <v>3927</v>
      </c>
      <c r="C711" t="s">
        <v>3928</v>
      </c>
      <c r="D711" s="35">
        <v>190952</v>
      </c>
      <c r="E711" t="s">
        <v>3929</v>
      </c>
      <c r="F711" s="35">
        <v>1700</v>
      </c>
      <c r="G711" t="s">
        <v>49</v>
      </c>
      <c r="H711" t="s">
        <v>75</v>
      </c>
      <c r="I711" t="s">
        <v>398</v>
      </c>
      <c r="J711">
        <f>VLOOKUP(D711,自助机!F:G,2,FALSE)</f>
        <v>1700</v>
      </c>
      <c r="K711" t="str">
        <f>VLOOKUP(D711,自助机!F:H,3,FALSE)</f>
        <v>2017/06/14</v>
      </c>
    </row>
    <row r="712" spans="1:11" ht="14.25" hidden="1">
      <c r="A712" s="23">
        <v>42900.364791666667</v>
      </c>
      <c r="B712" t="s">
        <v>3932</v>
      </c>
      <c r="C712" t="s">
        <v>3933</v>
      </c>
      <c r="D712" s="35">
        <v>190990</v>
      </c>
      <c r="E712" t="s">
        <v>3934</v>
      </c>
      <c r="F712" s="35">
        <v>1000</v>
      </c>
      <c r="G712" t="s">
        <v>49</v>
      </c>
      <c r="H712" t="s">
        <v>81</v>
      </c>
      <c r="I712" t="s">
        <v>398</v>
      </c>
      <c r="J712">
        <f>VLOOKUP(D712,自助机!F:G,2,FALSE)</f>
        <v>1000</v>
      </c>
      <c r="K712" t="str">
        <f>VLOOKUP(D712,自助机!F:H,3,FALSE)</f>
        <v>2017/06/14</v>
      </c>
    </row>
    <row r="713" spans="1:11" ht="14.25" hidden="1">
      <c r="A713" s="23">
        <v>42900.365057870367</v>
      </c>
      <c r="B713" t="s">
        <v>350</v>
      </c>
      <c r="C713" t="s">
        <v>351</v>
      </c>
      <c r="D713" s="35">
        <v>191018</v>
      </c>
      <c r="E713" t="s">
        <v>3937</v>
      </c>
      <c r="F713" s="35">
        <v>250</v>
      </c>
      <c r="G713" t="s">
        <v>49</v>
      </c>
      <c r="H713" t="s">
        <v>57</v>
      </c>
      <c r="I713" t="s">
        <v>398</v>
      </c>
      <c r="J713">
        <f>VLOOKUP(D713,自助机!F:G,2,FALSE)</f>
        <v>250</v>
      </c>
      <c r="K713" t="str">
        <f>VLOOKUP(D713,自助机!F:H,3,FALSE)</f>
        <v>2017/06/14</v>
      </c>
    </row>
    <row r="714" spans="1:11" ht="14.25" hidden="1">
      <c r="A714" s="23">
        <v>42900.365185185183</v>
      </c>
      <c r="B714" t="s">
        <v>3940</v>
      </c>
      <c r="C714" t="s">
        <v>3941</v>
      </c>
      <c r="D714" s="35">
        <v>191036</v>
      </c>
      <c r="E714" t="s">
        <v>3942</v>
      </c>
      <c r="F714" s="35">
        <v>500</v>
      </c>
      <c r="G714" t="s">
        <v>49</v>
      </c>
      <c r="H714" t="s">
        <v>66</v>
      </c>
      <c r="I714" t="s">
        <v>398</v>
      </c>
      <c r="J714">
        <f>VLOOKUP(D714,自助机!F:G,2,FALSE)</f>
        <v>500</v>
      </c>
      <c r="K714" t="str">
        <f>VLOOKUP(D714,自助机!F:H,3,FALSE)</f>
        <v>2017/06/14</v>
      </c>
    </row>
    <row r="715" spans="1:11" ht="14.25" hidden="1">
      <c r="A715" s="23">
        <v>42900.365266203706</v>
      </c>
      <c r="B715" t="s">
        <v>3945</v>
      </c>
      <c r="C715" t="s">
        <v>3946</v>
      </c>
      <c r="D715" s="35">
        <v>191050</v>
      </c>
      <c r="E715" t="s">
        <v>3947</v>
      </c>
      <c r="F715" s="35">
        <v>3000</v>
      </c>
      <c r="G715" t="s">
        <v>49</v>
      </c>
      <c r="H715" t="s">
        <v>164</v>
      </c>
      <c r="I715" t="s">
        <v>398</v>
      </c>
      <c r="J715">
        <f>VLOOKUP(D715,自助机!F:G,2,FALSE)</f>
        <v>3000</v>
      </c>
      <c r="K715" t="str">
        <f>VLOOKUP(D715,自助机!F:H,3,FALSE)</f>
        <v>2017/06/14</v>
      </c>
    </row>
    <row r="716" spans="1:11" ht="14.25" hidden="1">
      <c r="A716" s="23">
        <v>42900.365856481483</v>
      </c>
      <c r="B716" t="s">
        <v>581</v>
      </c>
      <c r="C716" t="s">
        <v>582</v>
      </c>
      <c r="D716" s="35">
        <v>191107</v>
      </c>
      <c r="E716" t="s">
        <v>3950</v>
      </c>
      <c r="F716" s="35">
        <v>500</v>
      </c>
      <c r="G716" t="s">
        <v>49</v>
      </c>
      <c r="H716" t="s">
        <v>59</v>
      </c>
      <c r="I716" t="s">
        <v>398</v>
      </c>
      <c r="J716">
        <f>VLOOKUP(D716,自助机!F:G,2,FALSE)</f>
        <v>500</v>
      </c>
      <c r="K716" t="str">
        <f>VLOOKUP(D716,自助机!F:H,3,FALSE)</f>
        <v>2017/06/14</v>
      </c>
    </row>
    <row r="717" spans="1:11" ht="14.25" hidden="1">
      <c r="A717" s="23">
        <v>42900.365983796299</v>
      </c>
      <c r="B717" t="s">
        <v>3953</v>
      </c>
      <c r="C717" t="s">
        <v>3954</v>
      </c>
      <c r="D717" s="35">
        <v>191111</v>
      </c>
      <c r="E717" t="s">
        <v>3955</v>
      </c>
      <c r="F717" s="35">
        <v>200</v>
      </c>
      <c r="G717" t="s">
        <v>49</v>
      </c>
      <c r="H717" t="s">
        <v>62</v>
      </c>
      <c r="I717" t="s">
        <v>398</v>
      </c>
      <c r="J717">
        <f>VLOOKUP(D717,自助机!F:G,2,FALSE)</f>
        <v>200</v>
      </c>
      <c r="K717" t="str">
        <f>VLOOKUP(D717,自助机!F:H,3,FALSE)</f>
        <v>2017/06/14</v>
      </c>
    </row>
    <row r="718" spans="1:11" ht="14.25" hidden="1">
      <c r="A718" s="23">
        <v>42900.366249999999</v>
      </c>
      <c r="B718" t="s">
        <v>3958</v>
      </c>
      <c r="C718" t="s">
        <v>558</v>
      </c>
      <c r="D718" s="35">
        <v>191147</v>
      </c>
      <c r="E718" t="s">
        <v>3959</v>
      </c>
      <c r="F718" s="35">
        <v>2000</v>
      </c>
      <c r="G718" t="s">
        <v>49</v>
      </c>
      <c r="H718" t="s">
        <v>162</v>
      </c>
      <c r="I718" t="s">
        <v>398</v>
      </c>
      <c r="J718">
        <f>VLOOKUP(D718,自助机!F:G,2,FALSE)</f>
        <v>2000</v>
      </c>
      <c r="K718" t="str">
        <f>VLOOKUP(D718,自助机!F:H,3,FALSE)</f>
        <v>2017/06/14</v>
      </c>
    </row>
    <row r="719" spans="1:11" ht="14.25" hidden="1">
      <c r="A719" s="23">
        <v>42900.366527777776</v>
      </c>
      <c r="B719" t="s">
        <v>3962</v>
      </c>
      <c r="C719" t="s">
        <v>284</v>
      </c>
      <c r="D719" s="35">
        <v>191162</v>
      </c>
      <c r="E719" t="s">
        <v>3963</v>
      </c>
      <c r="F719" s="35">
        <v>10</v>
      </c>
      <c r="G719" t="s">
        <v>49</v>
      </c>
      <c r="H719" t="s">
        <v>69</v>
      </c>
      <c r="I719" t="s">
        <v>398</v>
      </c>
      <c r="J719">
        <f>VLOOKUP(D719,自助机!F:G,2,FALSE)</f>
        <v>10</v>
      </c>
      <c r="K719" t="str">
        <f>VLOOKUP(D719,自助机!F:H,3,FALSE)</f>
        <v>2017/06/14</v>
      </c>
    </row>
    <row r="720" spans="1:11" ht="14.25" hidden="1">
      <c r="A720" s="23">
        <v>42900.366620370369</v>
      </c>
      <c r="B720" t="s">
        <v>3966</v>
      </c>
      <c r="C720" t="s">
        <v>3967</v>
      </c>
      <c r="D720" s="35">
        <v>191169</v>
      </c>
      <c r="E720" t="s">
        <v>3968</v>
      </c>
      <c r="F720" s="35">
        <v>500</v>
      </c>
      <c r="G720" t="s">
        <v>49</v>
      </c>
      <c r="H720" t="s">
        <v>80</v>
      </c>
      <c r="I720" t="s">
        <v>398</v>
      </c>
      <c r="J720">
        <f>VLOOKUP(D720,自助机!F:G,2,FALSE)</f>
        <v>500</v>
      </c>
      <c r="K720" t="str">
        <f>VLOOKUP(D720,自助机!F:H,3,FALSE)</f>
        <v>2017/06/14</v>
      </c>
    </row>
    <row r="721" spans="1:11" ht="14.25" hidden="1">
      <c r="A721" s="23">
        <v>42900.366886574076</v>
      </c>
      <c r="B721" t="s">
        <v>3727</v>
      </c>
      <c r="C721" t="s">
        <v>3728</v>
      </c>
      <c r="D721" s="35">
        <v>191191</v>
      </c>
      <c r="E721" t="s">
        <v>3971</v>
      </c>
      <c r="F721" s="35">
        <v>200</v>
      </c>
      <c r="G721" t="s">
        <v>49</v>
      </c>
      <c r="H721" t="s">
        <v>72</v>
      </c>
      <c r="I721" t="s">
        <v>398</v>
      </c>
      <c r="J721">
        <f>VLOOKUP(D721,自助机!F:G,2,FALSE)</f>
        <v>200</v>
      </c>
      <c r="K721" t="str">
        <f>VLOOKUP(D721,自助机!F:H,3,FALSE)</f>
        <v>2017/06/14</v>
      </c>
    </row>
    <row r="722" spans="1:11" ht="14.25" hidden="1">
      <c r="A722" s="23">
        <v>42900.367222222223</v>
      </c>
      <c r="B722" t="s">
        <v>3974</v>
      </c>
      <c r="C722" t="s">
        <v>3975</v>
      </c>
      <c r="D722" s="35">
        <v>191230</v>
      </c>
      <c r="E722" t="s">
        <v>3976</v>
      </c>
      <c r="F722" s="35">
        <v>10</v>
      </c>
      <c r="G722" t="s">
        <v>49</v>
      </c>
      <c r="H722" t="s">
        <v>69</v>
      </c>
      <c r="I722" t="s">
        <v>398</v>
      </c>
      <c r="J722">
        <f>VLOOKUP(D722,自助机!F:G,2,FALSE)</f>
        <v>10</v>
      </c>
      <c r="K722" t="str">
        <f>VLOOKUP(D722,自助机!F:H,3,FALSE)</f>
        <v>2017/06/14</v>
      </c>
    </row>
    <row r="723" spans="1:11" ht="14.25" hidden="1">
      <c r="A723" s="23">
        <v>42900.36755787037</v>
      </c>
      <c r="B723" t="s">
        <v>3984</v>
      </c>
      <c r="C723" t="s">
        <v>3985</v>
      </c>
      <c r="D723" s="35">
        <v>191258</v>
      </c>
      <c r="E723" t="s">
        <v>3986</v>
      </c>
      <c r="F723" s="35">
        <v>2000</v>
      </c>
      <c r="G723" t="s">
        <v>49</v>
      </c>
      <c r="H723" t="s">
        <v>162</v>
      </c>
      <c r="I723" t="s">
        <v>398</v>
      </c>
      <c r="J723">
        <f>VLOOKUP(D723,自助机!F:G,2,FALSE)</f>
        <v>2000</v>
      </c>
      <c r="K723" t="str">
        <f>VLOOKUP(D723,自助机!F:H,3,FALSE)</f>
        <v>2017/06/14</v>
      </c>
    </row>
    <row r="724" spans="1:11" ht="14.25" hidden="1">
      <c r="A724" s="23">
        <v>42900.367777777778</v>
      </c>
      <c r="B724" t="s">
        <v>3989</v>
      </c>
      <c r="C724" t="s">
        <v>3990</v>
      </c>
      <c r="D724" s="35">
        <v>191285</v>
      </c>
      <c r="E724" t="s">
        <v>3991</v>
      </c>
      <c r="F724" s="35">
        <v>2000</v>
      </c>
      <c r="G724" t="s">
        <v>49</v>
      </c>
      <c r="H724" t="s">
        <v>72</v>
      </c>
      <c r="I724" t="s">
        <v>398</v>
      </c>
      <c r="J724">
        <f>VLOOKUP(D724,自助机!F:G,2,FALSE)</f>
        <v>2000</v>
      </c>
      <c r="K724" t="str">
        <f>VLOOKUP(D724,自助机!F:H,3,FALSE)</f>
        <v>2017/06/14</v>
      </c>
    </row>
    <row r="725" spans="1:11" ht="14.25" hidden="1">
      <c r="A725" s="23">
        <v>42900.367800925924</v>
      </c>
      <c r="B725" t="s">
        <v>3979</v>
      </c>
      <c r="C725" t="s">
        <v>3980</v>
      </c>
      <c r="D725" s="35">
        <v>191287</v>
      </c>
      <c r="E725" t="s">
        <v>3981</v>
      </c>
      <c r="F725" s="35">
        <v>1200</v>
      </c>
      <c r="G725" t="s">
        <v>49</v>
      </c>
      <c r="H725" t="s">
        <v>60</v>
      </c>
      <c r="I725" t="s">
        <v>398</v>
      </c>
      <c r="J725">
        <f>VLOOKUP(D725,自助机!F:G,2,FALSE)</f>
        <v>1200</v>
      </c>
      <c r="K725" t="str">
        <f>VLOOKUP(D725,自助机!F:H,3,FALSE)</f>
        <v>2017/06/14</v>
      </c>
    </row>
    <row r="726" spans="1:11" ht="14.25" hidden="1">
      <c r="A726" s="23">
        <v>42900.367835648147</v>
      </c>
      <c r="B726" t="s">
        <v>3994</v>
      </c>
      <c r="C726" t="s">
        <v>3995</v>
      </c>
      <c r="D726" s="35">
        <v>191292</v>
      </c>
      <c r="E726" t="s">
        <v>3996</v>
      </c>
      <c r="F726" s="35">
        <v>10</v>
      </c>
      <c r="G726" t="s">
        <v>49</v>
      </c>
      <c r="H726" t="s">
        <v>69</v>
      </c>
      <c r="I726" t="s">
        <v>398</v>
      </c>
      <c r="J726">
        <f>VLOOKUP(D726,自助机!F:G,2,FALSE)</f>
        <v>10</v>
      </c>
      <c r="K726" t="str">
        <f>VLOOKUP(D726,自助机!F:H,3,FALSE)</f>
        <v>2017/06/14</v>
      </c>
    </row>
    <row r="727" spans="1:11" ht="14.25" hidden="1">
      <c r="A727" s="23">
        <v>42900.368159722224</v>
      </c>
      <c r="B727" t="s">
        <v>3805</v>
      </c>
      <c r="C727" t="s">
        <v>3806</v>
      </c>
      <c r="D727" s="35">
        <v>191315</v>
      </c>
      <c r="E727" t="s">
        <v>3999</v>
      </c>
      <c r="F727" s="35">
        <v>200</v>
      </c>
      <c r="G727" t="s">
        <v>49</v>
      </c>
      <c r="H727" t="s">
        <v>162</v>
      </c>
      <c r="I727" t="s">
        <v>398</v>
      </c>
      <c r="J727">
        <f>VLOOKUP(D727,自助机!F:G,2,FALSE)</f>
        <v>200</v>
      </c>
      <c r="K727" t="str">
        <f>VLOOKUP(D727,自助机!F:H,3,FALSE)</f>
        <v>2017/06/14</v>
      </c>
    </row>
    <row r="728" spans="1:11" ht="14.25" hidden="1">
      <c r="A728" s="23">
        <v>42900.368587962963</v>
      </c>
      <c r="B728" t="s">
        <v>4002</v>
      </c>
      <c r="C728" t="s">
        <v>4003</v>
      </c>
      <c r="D728" s="35">
        <v>191345</v>
      </c>
      <c r="E728" t="s">
        <v>4004</v>
      </c>
      <c r="F728" s="35">
        <v>200</v>
      </c>
      <c r="G728" t="s">
        <v>49</v>
      </c>
      <c r="H728" t="s">
        <v>81</v>
      </c>
      <c r="I728" t="s">
        <v>398</v>
      </c>
      <c r="J728">
        <f>VLOOKUP(D728,自助机!F:G,2,FALSE)</f>
        <v>200</v>
      </c>
      <c r="K728" t="str">
        <f>VLOOKUP(D728,自助机!F:H,3,FALSE)</f>
        <v>2017/06/14</v>
      </c>
    </row>
    <row r="729" spans="1:11" ht="14.25" hidden="1">
      <c r="A729" s="23">
        <v>42900.369050925925</v>
      </c>
      <c r="B729" t="s">
        <v>4012</v>
      </c>
      <c r="C729" t="s">
        <v>4013</v>
      </c>
      <c r="D729" s="35">
        <v>191395</v>
      </c>
      <c r="E729" t="s">
        <v>4014</v>
      </c>
      <c r="F729" s="35">
        <v>2000</v>
      </c>
      <c r="G729" t="s">
        <v>49</v>
      </c>
      <c r="H729" t="s">
        <v>160</v>
      </c>
      <c r="I729" t="s">
        <v>398</v>
      </c>
      <c r="J729">
        <f>VLOOKUP(D729,自助机!F:G,2,FALSE)</f>
        <v>2000</v>
      </c>
      <c r="K729" t="str">
        <f>VLOOKUP(D729,自助机!F:H,3,FALSE)</f>
        <v>2017/06/14</v>
      </c>
    </row>
    <row r="730" spans="1:11" ht="14.25" hidden="1">
      <c r="A730" s="23">
        <v>42900.369074074071</v>
      </c>
      <c r="B730" t="s">
        <v>4007</v>
      </c>
      <c r="C730" t="s">
        <v>4008</v>
      </c>
      <c r="D730" s="35">
        <v>191396</v>
      </c>
      <c r="E730" t="s">
        <v>4009</v>
      </c>
      <c r="F730" s="35">
        <v>20</v>
      </c>
      <c r="G730" t="s">
        <v>49</v>
      </c>
      <c r="H730" t="s">
        <v>69</v>
      </c>
      <c r="I730" t="s">
        <v>398</v>
      </c>
      <c r="J730">
        <f>VLOOKUP(D730,自助机!F:G,2,FALSE)</f>
        <v>20</v>
      </c>
      <c r="K730" t="str">
        <f>VLOOKUP(D730,自助机!F:H,3,FALSE)</f>
        <v>2017/06/14</v>
      </c>
    </row>
    <row r="731" spans="1:11" ht="14.25" hidden="1">
      <c r="A731" s="23">
        <v>42900.36922453704</v>
      </c>
      <c r="B731" t="s">
        <v>4017</v>
      </c>
      <c r="C731" t="s">
        <v>4018</v>
      </c>
      <c r="D731" s="35">
        <v>191413</v>
      </c>
      <c r="E731" t="s">
        <v>4019</v>
      </c>
      <c r="F731" s="35">
        <v>2700</v>
      </c>
      <c r="G731" t="s">
        <v>49</v>
      </c>
      <c r="H731" t="s">
        <v>75</v>
      </c>
      <c r="I731" t="s">
        <v>398</v>
      </c>
      <c r="J731">
        <f>VLOOKUP(D731,自助机!F:G,2,FALSE)</f>
        <v>2700</v>
      </c>
      <c r="K731" t="str">
        <f>VLOOKUP(D731,自助机!F:H,3,FALSE)</f>
        <v>2017/06/14</v>
      </c>
    </row>
    <row r="732" spans="1:11" ht="14.25" hidden="1">
      <c r="A732" s="23">
        <v>42900.369247685187</v>
      </c>
      <c r="B732" t="s">
        <v>3481</v>
      </c>
      <c r="C732" t="s">
        <v>3482</v>
      </c>
      <c r="D732" s="35">
        <v>191419</v>
      </c>
      <c r="E732" t="s">
        <v>4022</v>
      </c>
      <c r="F732" s="35">
        <v>2000</v>
      </c>
      <c r="G732" t="s">
        <v>49</v>
      </c>
      <c r="H732" t="s">
        <v>72</v>
      </c>
      <c r="I732" t="s">
        <v>398</v>
      </c>
      <c r="J732">
        <f>VLOOKUP(D732,自助机!F:G,2,FALSE)</f>
        <v>2000</v>
      </c>
      <c r="K732" t="str">
        <f>VLOOKUP(D732,自助机!F:H,3,FALSE)</f>
        <v>2017/06/14</v>
      </c>
    </row>
    <row r="733" spans="1:11" ht="14.25" hidden="1">
      <c r="A733" s="23">
        <v>42900.369652777779</v>
      </c>
      <c r="B733" t="s">
        <v>4025</v>
      </c>
      <c r="C733" t="s">
        <v>4026</v>
      </c>
      <c r="D733" s="35">
        <v>191450</v>
      </c>
      <c r="E733" t="s">
        <v>4027</v>
      </c>
      <c r="F733" s="35">
        <v>100</v>
      </c>
      <c r="G733" t="s">
        <v>49</v>
      </c>
      <c r="H733" t="s">
        <v>60</v>
      </c>
      <c r="I733" t="s">
        <v>398</v>
      </c>
      <c r="J733">
        <f>VLOOKUP(D733,自助机!F:G,2,FALSE)</f>
        <v>100</v>
      </c>
      <c r="K733" t="str">
        <f>VLOOKUP(D733,自助机!F:H,3,FALSE)</f>
        <v>2017/06/14</v>
      </c>
    </row>
    <row r="734" spans="1:11" ht="14.25" hidden="1">
      <c r="A734" s="23">
        <v>42900.369687500002</v>
      </c>
      <c r="B734" t="s">
        <v>4030</v>
      </c>
      <c r="C734" t="s">
        <v>4031</v>
      </c>
      <c r="D734" s="35">
        <v>191454</v>
      </c>
      <c r="E734" t="s">
        <v>4032</v>
      </c>
      <c r="F734" s="35">
        <v>1000</v>
      </c>
      <c r="G734" t="s">
        <v>49</v>
      </c>
      <c r="H734" t="s">
        <v>162</v>
      </c>
      <c r="I734" t="s">
        <v>398</v>
      </c>
      <c r="J734">
        <f>VLOOKUP(D734,自助机!F:G,2,FALSE)</f>
        <v>1000</v>
      </c>
      <c r="K734" t="str">
        <f>VLOOKUP(D734,自助机!F:H,3,FALSE)</f>
        <v>2017/06/14</v>
      </c>
    </row>
    <row r="735" spans="1:11" ht="14.25" hidden="1">
      <c r="A735" s="23">
        <v>42900.369872685187</v>
      </c>
      <c r="B735" t="s">
        <v>4035</v>
      </c>
      <c r="C735" t="s">
        <v>4036</v>
      </c>
      <c r="D735" s="35">
        <v>191472</v>
      </c>
      <c r="E735" t="s">
        <v>4037</v>
      </c>
      <c r="F735" s="35">
        <v>1000</v>
      </c>
      <c r="G735" t="s">
        <v>49</v>
      </c>
      <c r="H735" t="s">
        <v>81</v>
      </c>
      <c r="I735" t="s">
        <v>398</v>
      </c>
      <c r="J735">
        <f>VLOOKUP(D735,自助机!F:G,2,FALSE)</f>
        <v>1000</v>
      </c>
      <c r="K735" t="str">
        <f>VLOOKUP(D735,自助机!F:H,3,FALSE)</f>
        <v>2017/06/14</v>
      </c>
    </row>
    <row r="736" spans="1:11" ht="14.25" hidden="1">
      <c r="A736" s="23">
        <v>42900.369884259257</v>
      </c>
      <c r="B736" t="s">
        <v>4040</v>
      </c>
      <c r="C736" t="s">
        <v>4041</v>
      </c>
      <c r="D736" s="35">
        <v>191475</v>
      </c>
      <c r="E736" t="s">
        <v>4042</v>
      </c>
      <c r="F736" s="35">
        <v>800</v>
      </c>
      <c r="G736" t="s">
        <v>49</v>
      </c>
      <c r="H736" t="s">
        <v>63</v>
      </c>
      <c r="I736" t="s">
        <v>398</v>
      </c>
      <c r="J736">
        <f>VLOOKUP(D736,自助机!F:G,2,FALSE)</f>
        <v>800</v>
      </c>
      <c r="K736" t="str">
        <f>VLOOKUP(D736,自助机!F:H,3,FALSE)</f>
        <v>2017/06/14</v>
      </c>
    </row>
    <row r="737" spans="1:11" ht="14.25" hidden="1">
      <c r="A737" s="23">
        <v>42900.369942129626</v>
      </c>
      <c r="B737" t="s">
        <v>4045</v>
      </c>
      <c r="C737" t="s">
        <v>4046</v>
      </c>
      <c r="D737" s="35">
        <v>191478</v>
      </c>
      <c r="E737" t="s">
        <v>4047</v>
      </c>
      <c r="F737" s="35">
        <v>300</v>
      </c>
      <c r="G737" t="s">
        <v>49</v>
      </c>
      <c r="H737" t="s">
        <v>69</v>
      </c>
      <c r="I737" t="s">
        <v>398</v>
      </c>
      <c r="J737">
        <f>VLOOKUP(D737,自助机!F:G,2,FALSE)</f>
        <v>300</v>
      </c>
      <c r="K737" t="str">
        <f>VLOOKUP(D737,自助机!F:H,3,FALSE)</f>
        <v>2017/06/14</v>
      </c>
    </row>
    <row r="738" spans="1:11" ht="14.25" hidden="1">
      <c r="A738" s="23">
        <v>42900.370115740741</v>
      </c>
      <c r="B738" t="s">
        <v>4050</v>
      </c>
      <c r="C738" t="s">
        <v>4051</v>
      </c>
      <c r="D738" s="35">
        <v>191499</v>
      </c>
      <c r="E738" t="s">
        <v>4052</v>
      </c>
      <c r="F738" s="35">
        <v>1000</v>
      </c>
      <c r="G738" t="s">
        <v>49</v>
      </c>
      <c r="H738" t="s">
        <v>72</v>
      </c>
      <c r="I738" t="s">
        <v>398</v>
      </c>
      <c r="J738">
        <f>VLOOKUP(D738,自助机!F:G,2,FALSE)</f>
        <v>1000</v>
      </c>
      <c r="K738" t="str">
        <f>VLOOKUP(D738,自助机!F:H,3,FALSE)</f>
        <v>2017/06/14</v>
      </c>
    </row>
    <row r="739" spans="1:11" ht="14.25" hidden="1">
      <c r="A739" s="23">
        <v>42900.370810185188</v>
      </c>
      <c r="B739" t="s">
        <v>4060</v>
      </c>
      <c r="C739" t="s">
        <v>4061</v>
      </c>
      <c r="D739" s="35">
        <v>191560</v>
      </c>
      <c r="E739" t="s">
        <v>4062</v>
      </c>
      <c r="F739" s="35">
        <v>250</v>
      </c>
      <c r="G739" t="s">
        <v>49</v>
      </c>
      <c r="H739" t="s">
        <v>81</v>
      </c>
      <c r="I739" t="s">
        <v>398</v>
      </c>
      <c r="J739">
        <f>VLOOKUP(D739,自助机!F:G,2,FALSE)</f>
        <v>250</v>
      </c>
      <c r="K739" t="str">
        <f>VLOOKUP(D739,自助机!F:H,3,FALSE)</f>
        <v>2017/06/14</v>
      </c>
    </row>
    <row r="740" spans="1:11" ht="14.25" hidden="1">
      <c r="A740" s="23">
        <v>42900.370891203704</v>
      </c>
      <c r="B740" t="s">
        <v>4055</v>
      </c>
      <c r="C740" t="s">
        <v>4056</v>
      </c>
      <c r="D740" s="35">
        <v>191568</v>
      </c>
      <c r="E740" t="s">
        <v>4057</v>
      </c>
      <c r="F740" s="35">
        <v>1000</v>
      </c>
      <c r="G740" t="s">
        <v>49</v>
      </c>
      <c r="H740" t="s">
        <v>162</v>
      </c>
      <c r="I740" t="s">
        <v>398</v>
      </c>
      <c r="J740">
        <f>VLOOKUP(D740,自助机!F:G,2,FALSE)</f>
        <v>1000</v>
      </c>
      <c r="K740" t="str">
        <f>VLOOKUP(D740,自助机!F:H,3,FALSE)</f>
        <v>2017/06/14</v>
      </c>
    </row>
    <row r="741" spans="1:11" ht="14.25" hidden="1">
      <c r="A741" s="23">
        <v>42900.37128472222</v>
      </c>
      <c r="B741" t="s">
        <v>4065</v>
      </c>
      <c r="C741" t="s">
        <v>4066</v>
      </c>
      <c r="D741" s="35">
        <v>191602</v>
      </c>
      <c r="E741" t="s">
        <v>4067</v>
      </c>
      <c r="F741" s="35">
        <v>1500</v>
      </c>
      <c r="G741" t="s">
        <v>49</v>
      </c>
      <c r="H741" t="s">
        <v>160</v>
      </c>
      <c r="I741" t="s">
        <v>398</v>
      </c>
      <c r="J741">
        <f>VLOOKUP(D741,自助机!F:G,2,FALSE)</f>
        <v>1500</v>
      </c>
      <c r="K741" t="str">
        <f>VLOOKUP(D741,自助机!F:H,3,FALSE)</f>
        <v>2017/06/14</v>
      </c>
    </row>
    <row r="742" spans="1:11" ht="14.25" hidden="1">
      <c r="A742" s="23">
        <v>42900.372187499997</v>
      </c>
      <c r="B742" t="s">
        <v>4070</v>
      </c>
      <c r="C742" t="s">
        <v>4071</v>
      </c>
      <c r="D742" s="35">
        <v>191671</v>
      </c>
      <c r="E742" t="s">
        <v>4072</v>
      </c>
      <c r="F742" s="35">
        <v>1000</v>
      </c>
      <c r="G742" t="s">
        <v>49</v>
      </c>
      <c r="H742" t="s">
        <v>162</v>
      </c>
      <c r="I742" t="s">
        <v>398</v>
      </c>
      <c r="J742">
        <f>VLOOKUP(D742,自助机!F:G,2,FALSE)</f>
        <v>1000</v>
      </c>
      <c r="K742" t="str">
        <f>VLOOKUP(D742,自助机!F:H,3,FALSE)</f>
        <v>2017/06/14</v>
      </c>
    </row>
    <row r="743" spans="1:11" ht="14.25" hidden="1">
      <c r="A743" s="23">
        <v>42900.373171296298</v>
      </c>
      <c r="B743" t="s">
        <v>4075</v>
      </c>
      <c r="C743" t="s">
        <v>4076</v>
      </c>
      <c r="D743" s="35">
        <v>191760</v>
      </c>
      <c r="E743" t="s">
        <v>4077</v>
      </c>
      <c r="F743" s="35">
        <v>3000</v>
      </c>
      <c r="G743" t="s">
        <v>49</v>
      </c>
      <c r="H743" t="s">
        <v>153</v>
      </c>
      <c r="I743" t="s">
        <v>398</v>
      </c>
      <c r="J743">
        <f>VLOOKUP(D743,自助机!F:G,2,FALSE)</f>
        <v>3000</v>
      </c>
      <c r="K743" t="str">
        <f>VLOOKUP(D743,自助机!F:H,3,FALSE)</f>
        <v>2017/06/14</v>
      </c>
    </row>
    <row r="744" spans="1:11" ht="14.25" hidden="1">
      <c r="A744" s="23">
        <v>42900.373344907406</v>
      </c>
      <c r="B744" t="s">
        <v>4085</v>
      </c>
      <c r="C744" t="s">
        <v>4086</v>
      </c>
      <c r="D744" s="35">
        <v>191776</v>
      </c>
      <c r="E744" t="s">
        <v>4087</v>
      </c>
      <c r="F744" s="35">
        <v>2500</v>
      </c>
      <c r="G744" t="s">
        <v>49</v>
      </c>
      <c r="H744" t="s">
        <v>60</v>
      </c>
      <c r="I744" t="s">
        <v>398</v>
      </c>
      <c r="J744">
        <f>VLOOKUP(D744,自助机!F:G,2,FALSE)</f>
        <v>2500</v>
      </c>
      <c r="K744" t="str">
        <f>VLOOKUP(D744,自助机!F:H,3,FALSE)</f>
        <v>2017/06/14</v>
      </c>
    </row>
    <row r="745" spans="1:11" ht="14.25" hidden="1">
      <c r="A745" s="23">
        <v>42900.373344907406</v>
      </c>
      <c r="B745" t="s">
        <v>4080</v>
      </c>
      <c r="C745" t="s">
        <v>4081</v>
      </c>
      <c r="D745" s="35">
        <v>191773</v>
      </c>
      <c r="E745" t="s">
        <v>4082</v>
      </c>
      <c r="F745" s="35">
        <v>1000</v>
      </c>
      <c r="G745" t="s">
        <v>49</v>
      </c>
      <c r="H745" t="s">
        <v>81</v>
      </c>
      <c r="I745" t="s">
        <v>398</v>
      </c>
      <c r="J745">
        <f>VLOOKUP(D745,自助机!F:G,2,FALSE)</f>
        <v>1000</v>
      </c>
      <c r="K745" t="str">
        <f>VLOOKUP(D745,自助机!F:H,3,FALSE)</f>
        <v>2017/06/14</v>
      </c>
    </row>
    <row r="746" spans="1:11" ht="14.25" hidden="1">
      <c r="A746" s="23">
        <v>42900.373379629629</v>
      </c>
      <c r="B746" t="s">
        <v>4090</v>
      </c>
      <c r="C746" t="s">
        <v>4091</v>
      </c>
      <c r="D746" s="35">
        <v>191777</v>
      </c>
      <c r="E746" t="s">
        <v>4092</v>
      </c>
      <c r="F746" s="35">
        <v>1000</v>
      </c>
      <c r="G746" t="s">
        <v>49</v>
      </c>
      <c r="H746" t="s">
        <v>165</v>
      </c>
      <c r="I746" t="s">
        <v>398</v>
      </c>
      <c r="J746">
        <f>VLOOKUP(D746,自助机!F:G,2,FALSE)</f>
        <v>1000</v>
      </c>
      <c r="K746" t="str">
        <f>VLOOKUP(D746,自助机!F:H,3,FALSE)</f>
        <v>2017/06/14</v>
      </c>
    </row>
    <row r="747" spans="1:11" ht="14.25" hidden="1">
      <c r="A747" s="23">
        <v>42900.373611111114</v>
      </c>
      <c r="B747" t="s">
        <v>4095</v>
      </c>
      <c r="C747" t="s">
        <v>4096</v>
      </c>
      <c r="D747" s="35">
        <v>191790</v>
      </c>
      <c r="E747" t="s">
        <v>4097</v>
      </c>
      <c r="F747" s="35">
        <v>1000</v>
      </c>
      <c r="G747" t="s">
        <v>49</v>
      </c>
      <c r="H747" t="s">
        <v>83</v>
      </c>
      <c r="I747" t="s">
        <v>398</v>
      </c>
      <c r="J747">
        <f>VLOOKUP(D747,自助机!F:G,2,FALSE)</f>
        <v>1000</v>
      </c>
      <c r="K747" t="str">
        <f>VLOOKUP(D747,自助机!F:H,3,FALSE)</f>
        <v>2017/06/14</v>
      </c>
    </row>
    <row r="748" spans="1:11" ht="14.25" hidden="1">
      <c r="A748" s="23">
        <v>42900.374016203707</v>
      </c>
      <c r="B748" t="s">
        <v>4100</v>
      </c>
      <c r="C748" t="s">
        <v>4101</v>
      </c>
      <c r="D748" s="35">
        <v>191816</v>
      </c>
      <c r="E748" t="s">
        <v>4102</v>
      </c>
      <c r="F748" s="35">
        <v>4000</v>
      </c>
      <c r="G748" t="s">
        <v>49</v>
      </c>
      <c r="H748" t="s">
        <v>153</v>
      </c>
      <c r="I748" t="s">
        <v>398</v>
      </c>
      <c r="J748">
        <f>VLOOKUP(D748,自助机!F:G,2,FALSE)</f>
        <v>4000</v>
      </c>
      <c r="K748" t="str">
        <f>VLOOKUP(D748,自助机!F:H,3,FALSE)</f>
        <v>2017/06/14</v>
      </c>
    </row>
    <row r="749" spans="1:11" ht="14.25" hidden="1">
      <c r="A749" s="23">
        <v>42900.374791666669</v>
      </c>
      <c r="B749" t="s">
        <v>4105</v>
      </c>
      <c r="C749" t="s">
        <v>4106</v>
      </c>
      <c r="D749" s="35">
        <v>191873</v>
      </c>
      <c r="E749" t="s">
        <v>4107</v>
      </c>
      <c r="F749" s="35">
        <v>1000</v>
      </c>
      <c r="G749" t="s">
        <v>49</v>
      </c>
      <c r="H749" t="s">
        <v>162</v>
      </c>
      <c r="I749" t="s">
        <v>398</v>
      </c>
      <c r="J749">
        <f>VLOOKUP(D749,自助机!F:G,2,FALSE)</f>
        <v>1000</v>
      </c>
      <c r="K749" t="str">
        <f>VLOOKUP(D749,自助机!F:H,3,FALSE)</f>
        <v>2017/06/14</v>
      </c>
    </row>
    <row r="750" spans="1:11" ht="14.25" hidden="1">
      <c r="A750" s="23">
        <v>42900.375162037039</v>
      </c>
      <c r="B750" t="s">
        <v>4110</v>
      </c>
      <c r="C750" t="s">
        <v>3106</v>
      </c>
      <c r="D750" s="35">
        <v>191911</v>
      </c>
      <c r="E750" t="s">
        <v>4111</v>
      </c>
      <c r="F750" s="35">
        <v>3600</v>
      </c>
      <c r="G750" t="s">
        <v>49</v>
      </c>
      <c r="H750" t="s">
        <v>163</v>
      </c>
      <c r="I750" t="s">
        <v>398</v>
      </c>
      <c r="J750">
        <f>VLOOKUP(D750,自助机!F:G,2,FALSE)</f>
        <v>3600</v>
      </c>
      <c r="K750" t="str">
        <f>VLOOKUP(D750,自助机!F:H,3,FALSE)</f>
        <v>2017/06/14</v>
      </c>
    </row>
    <row r="751" spans="1:11" ht="14.25" hidden="1">
      <c r="A751" s="23">
        <v>42900.375208333331</v>
      </c>
      <c r="B751" t="s">
        <v>4114</v>
      </c>
      <c r="C751" t="s">
        <v>4115</v>
      </c>
      <c r="D751" s="35">
        <v>191919</v>
      </c>
      <c r="E751" t="s">
        <v>4116</v>
      </c>
      <c r="F751" s="35">
        <v>500</v>
      </c>
      <c r="G751" t="s">
        <v>49</v>
      </c>
      <c r="H751" t="s">
        <v>80</v>
      </c>
      <c r="I751" t="s">
        <v>398</v>
      </c>
      <c r="J751">
        <f>VLOOKUP(D751,自助机!F:G,2,FALSE)</f>
        <v>500</v>
      </c>
      <c r="K751" t="str">
        <f>VLOOKUP(D751,自助机!F:H,3,FALSE)</f>
        <v>2017/06/14</v>
      </c>
    </row>
    <row r="752" spans="1:11" ht="14.25" hidden="1">
      <c r="A752" s="23">
        <v>42900.375243055554</v>
      </c>
      <c r="B752" t="s">
        <v>4119</v>
      </c>
      <c r="C752" t="s">
        <v>4120</v>
      </c>
      <c r="D752" s="35">
        <v>191921</v>
      </c>
      <c r="E752" t="s">
        <v>4121</v>
      </c>
      <c r="F752" s="35">
        <v>200</v>
      </c>
      <c r="G752" t="s">
        <v>49</v>
      </c>
      <c r="H752" t="s">
        <v>81</v>
      </c>
      <c r="I752" t="s">
        <v>398</v>
      </c>
      <c r="J752">
        <f>VLOOKUP(D752,自助机!F:G,2,FALSE)</f>
        <v>200</v>
      </c>
      <c r="K752" t="str">
        <f>VLOOKUP(D752,自助机!F:H,3,FALSE)</f>
        <v>2017/06/14</v>
      </c>
    </row>
    <row r="753" spans="1:11" ht="14.25" hidden="1">
      <c r="A753" s="23">
        <v>42900.376331018517</v>
      </c>
      <c r="B753" t="s">
        <v>4124</v>
      </c>
      <c r="C753" t="s">
        <v>4125</v>
      </c>
      <c r="D753" s="35">
        <v>192046</v>
      </c>
      <c r="E753" t="s">
        <v>4126</v>
      </c>
      <c r="F753" s="35">
        <v>1000</v>
      </c>
      <c r="G753" t="s">
        <v>49</v>
      </c>
      <c r="H753" t="s">
        <v>153</v>
      </c>
      <c r="I753" t="s">
        <v>398</v>
      </c>
      <c r="J753">
        <f>VLOOKUP(D753,自助机!F:G,2,FALSE)</f>
        <v>1000</v>
      </c>
      <c r="K753" t="str">
        <f>VLOOKUP(D753,自助机!F:H,3,FALSE)</f>
        <v>2017/06/14</v>
      </c>
    </row>
    <row r="754" spans="1:11" ht="14.25" hidden="1">
      <c r="A754" s="23">
        <v>42900.37736111111</v>
      </c>
      <c r="B754" t="s">
        <v>4129</v>
      </c>
      <c r="C754" t="s">
        <v>4130</v>
      </c>
      <c r="D754" s="35">
        <v>192162</v>
      </c>
      <c r="E754" t="s">
        <v>4131</v>
      </c>
      <c r="F754" s="35">
        <v>100</v>
      </c>
      <c r="G754" t="s">
        <v>49</v>
      </c>
      <c r="H754" t="s">
        <v>161</v>
      </c>
      <c r="I754" t="s">
        <v>398</v>
      </c>
      <c r="J754">
        <f>VLOOKUP(D754,自助机!F:G,2,FALSE)</f>
        <v>100</v>
      </c>
      <c r="K754" t="str">
        <f>VLOOKUP(D754,自助机!F:H,3,FALSE)</f>
        <v>2017/06/14</v>
      </c>
    </row>
    <row r="755" spans="1:11" ht="14.25" hidden="1">
      <c r="A755" s="23">
        <v>42900.377581018518</v>
      </c>
      <c r="B755" t="s">
        <v>4134</v>
      </c>
      <c r="C755" t="s">
        <v>4135</v>
      </c>
      <c r="D755" s="35">
        <v>192187</v>
      </c>
      <c r="E755" t="s">
        <v>4136</v>
      </c>
      <c r="F755" s="35">
        <v>100</v>
      </c>
      <c r="G755" t="s">
        <v>49</v>
      </c>
      <c r="H755" t="s">
        <v>81</v>
      </c>
      <c r="I755" t="s">
        <v>398</v>
      </c>
      <c r="J755">
        <f>VLOOKUP(D755,自助机!F:G,2,FALSE)</f>
        <v>100</v>
      </c>
      <c r="K755" t="str">
        <f>VLOOKUP(D755,自助机!F:H,3,FALSE)</f>
        <v>2017/06/14</v>
      </c>
    </row>
    <row r="756" spans="1:11" ht="14.25" hidden="1">
      <c r="A756" s="23">
        <v>42900.378020833334</v>
      </c>
      <c r="B756" t="s">
        <v>4139</v>
      </c>
      <c r="C756" t="s">
        <v>4140</v>
      </c>
      <c r="D756" s="35">
        <v>192235</v>
      </c>
      <c r="E756" t="s">
        <v>4141</v>
      </c>
      <c r="F756" s="35">
        <v>200</v>
      </c>
      <c r="G756" t="s">
        <v>49</v>
      </c>
      <c r="H756" t="s">
        <v>287</v>
      </c>
      <c r="I756" t="s">
        <v>398</v>
      </c>
      <c r="J756">
        <f>VLOOKUP(D756,自助机!F:G,2,FALSE)</f>
        <v>200</v>
      </c>
      <c r="K756" t="str">
        <f>VLOOKUP(D756,自助机!F:H,3,FALSE)</f>
        <v>2017/06/14</v>
      </c>
    </row>
    <row r="757" spans="1:11" ht="14.25" hidden="1">
      <c r="A757" s="23">
        <v>42900.378981481481</v>
      </c>
      <c r="B757" t="s">
        <v>4144</v>
      </c>
      <c r="C757" t="s">
        <v>4145</v>
      </c>
      <c r="D757" s="35">
        <v>192319</v>
      </c>
      <c r="E757" t="s">
        <v>4146</v>
      </c>
      <c r="F757" s="35">
        <v>300</v>
      </c>
      <c r="G757" t="s">
        <v>49</v>
      </c>
      <c r="H757" t="s">
        <v>79</v>
      </c>
      <c r="I757" t="s">
        <v>398</v>
      </c>
      <c r="J757">
        <f>VLOOKUP(D757,自助机!F:G,2,FALSE)</f>
        <v>300</v>
      </c>
      <c r="K757" t="str">
        <f>VLOOKUP(D757,自助机!F:H,3,FALSE)</f>
        <v>2017/06/14</v>
      </c>
    </row>
    <row r="758" spans="1:11" ht="14.25" hidden="1">
      <c r="A758" s="23">
        <v>42900.379490740743</v>
      </c>
      <c r="B758" t="s">
        <v>4149</v>
      </c>
      <c r="C758" t="s">
        <v>4150</v>
      </c>
      <c r="D758" s="35">
        <v>192367</v>
      </c>
      <c r="E758" t="s">
        <v>4151</v>
      </c>
      <c r="F758" s="35">
        <v>1000</v>
      </c>
      <c r="G758" t="s">
        <v>49</v>
      </c>
      <c r="H758" t="s">
        <v>79</v>
      </c>
      <c r="I758" t="s">
        <v>398</v>
      </c>
      <c r="J758">
        <f>VLOOKUP(D758,自助机!F:G,2,FALSE)</f>
        <v>1000</v>
      </c>
      <c r="K758" t="str">
        <f>VLOOKUP(D758,自助机!F:H,3,FALSE)</f>
        <v>2017/06/14</v>
      </c>
    </row>
    <row r="759" spans="1:11" ht="14.25" hidden="1">
      <c r="A759" s="23">
        <v>42900.379780092589</v>
      </c>
      <c r="B759" t="s">
        <v>4154</v>
      </c>
      <c r="C759" t="s">
        <v>4155</v>
      </c>
      <c r="D759" s="35">
        <v>192389</v>
      </c>
      <c r="E759" t="s">
        <v>4156</v>
      </c>
      <c r="F759" s="35">
        <v>200</v>
      </c>
      <c r="G759" t="s">
        <v>49</v>
      </c>
      <c r="H759" t="s">
        <v>81</v>
      </c>
      <c r="I759" t="s">
        <v>398</v>
      </c>
      <c r="J759">
        <f>VLOOKUP(D759,自助机!F:G,2,FALSE)</f>
        <v>200</v>
      </c>
      <c r="K759" t="str">
        <f>VLOOKUP(D759,自助机!F:H,3,FALSE)</f>
        <v>2017/06/14</v>
      </c>
    </row>
    <row r="760" spans="1:11" ht="14.25" hidden="1">
      <c r="A760" s="23">
        <v>42900.380196759259</v>
      </c>
      <c r="B760" t="s">
        <v>4159</v>
      </c>
      <c r="C760" t="s">
        <v>4160</v>
      </c>
      <c r="D760" s="35">
        <v>192415</v>
      </c>
      <c r="E760" t="s">
        <v>4161</v>
      </c>
      <c r="F760" s="35">
        <v>1000</v>
      </c>
      <c r="G760" t="s">
        <v>49</v>
      </c>
      <c r="H760" t="s">
        <v>161</v>
      </c>
      <c r="I760" t="s">
        <v>398</v>
      </c>
      <c r="J760">
        <f>VLOOKUP(D760,自助机!F:G,2,FALSE)</f>
        <v>1000</v>
      </c>
      <c r="K760" t="str">
        <f>VLOOKUP(D760,自助机!F:H,3,FALSE)</f>
        <v>2017/06/14</v>
      </c>
    </row>
    <row r="761" spans="1:11" ht="14.25" hidden="1">
      <c r="A761" s="23">
        <v>42900.380300925928</v>
      </c>
      <c r="B761" t="s">
        <v>4164</v>
      </c>
      <c r="C761" t="s">
        <v>4165</v>
      </c>
      <c r="D761" s="35">
        <v>192429</v>
      </c>
      <c r="E761" t="s">
        <v>4166</v>
      </c>
      <c r="F761" s="35">
        <v>200</v>
      </c>
      <c r="G761" t="s">
        <v>49</v>
      </c>
      <c r="H761" t="s">
        <v>69</v>
      </c>
      <c r="I761" t="s">
        <v>398</v>
      </c>
      <c r="J761">
        <f>VLOOKUP(D761,自助机!F:G,2,FALSE)</f>
        <v>200</v>
      </c>
      <c r="K761" t="str">
        <f>VLOOKUP(D761,自助机!F:H,3,FALSE)</f>
        <v>2017/06/14</v>
      </c>
    </row>
    <row r="762" spans="1:11" ht="14.25" hidden="1">
      <c r="A762" s="23">
        <v>42900.380300925928</v>
      </c>
      <c r="B762" t="s">
        <v>4169</v>
      </c>
      <c r="C762" t="s">
        <v>4170</v>
      </c>
      <c r="D762" s="35">
        <v>192428</v>
      </c>
      <c r="E762" t="s">
        <v>4171</v>
      </c>
      <c r="F762" s="35">
        <v>800</v>
      </c>
      <c r="G762" t="s">
        <v>49</v>
      </c>
      <c r="H762" t="s">
        <v>70</v>
      </c>
      <c r="I762" t="s">
        <v>398</v>
      </c>
      <c r="J762">
        <f>VLOOKUP(D762,自助机!F:G,2,FALSE)</f>
        <v>800</v>
      </c>
      <c r="K762" t="str">
        <f>VLOOKUP(D762,自助机!F:H,3,FALSE)</f>
        <v>2017/06/14</v>
      </c>
    </row>
    <row r="763" spans="1:11" ht="14.25" hidden="1">
      <c r="A763" s="23">
        <v>42900.380636574075</v>
      </c>
      <c r="B763" t="s">
        <v>4174</v>
      </c>
      <c r="C763" t="s">
        <v>4175</v>
      </c>
      <c r="D763" s="35">
        <v>192456</v>
      </c>
      <c r="E763" t="s">
        <v>4176</v>
      </c>
      <c r="F763" s="35">
        <v>1000</v>
      </c>
      <c r="G763" t="s">
        <v>49</v>
      </c>
      <c r="H763" t="s">
        <v>83</v>
      </c>
      <c r="I763" t="s">
        <v>398</v>
      </c>
      <c r="J763">
        <f>VLOOKUP(D763,自助机!F:G,2,FALSE)</f>
        <v>1000</v>
      </c>
      <c r="K763" t="str">
        <f>VLOOKUP(D763,自助机!F:H,3,FALSE)</f>
        <v>2017/06/14</v>
      </c>
    </row>
    <row r="764" spans="1:11" ht="14.25" hidden="1">
      <c r="A764" s="23">
        <v>42900.38077546296</v>
      </c>
      <c r="B764" t="s">
        <v>4179</v>
      </c>
      <c r="C764" t="s">
        <v>4180</v>
      </c>
      <c r="D764" s="35">
        <v>192467</v>
      </c>
      <c r="E764" t="s">
        <v>4181</v>
      </c>
      <c r="F764" s="35">
        <v>1000</v>
      </c>
      <c r="G764" t="s">
        <v>49</v>
      </c>
      <c r="H764" t="s">
        <v>287</v>
      </c>
      <c r="I764" t="s">
        <v>398</v>
      </c>
      <c r="J764">
        <f>VLOOKUP(D764,自助机!F:G,2,FALSE)</f>
        <v>1000</v>
      </c>
      <c r="K764" t="str">
        <f>VLOOKUP(D764,自助机!F:H,3,FALSE)</f>
        <v>2017/06/14</v>
      </c>
    </row>
    <row r="765" spans="1:11" ht="14.25" hidden="1">
      <c r="A765" s="23">
        <v>42900.381388888891</v>
      </c>
      <c r="B765" t="s">
        <v>4184</v>
      </c>
      <c r="C765" t="s">
        <v>4185</v>
      </c>
      <c r="D765" s="35">
        <v>192514</v>
      </c>
      <c r="E765" t="s">
        <v>4186</v>
      </c>
      <c r="F765" s="35">
        <v>500</v>
      </c>
      <c r="G765" t="s">
        <v>49</v>
      </c>
      <c r="H765" t="s">
        <v>81</v>
      </c>
      <c r="I765" t="s">
        <v>398</v>
      </c>
      <c r="J765">
        <f>VLOOKUP(D765,自助机!F:G,2,FALSE)</f>
        <v>500</v>
      </c>
      <c r="K765" t="str">
        <f>VLOOKUP(D765,自助机!F:H,3,FALSE)</f>
        <v>2017/06/14</v>
      </c>
    </row>
    <row r="766" spans="1:11" ht="14.25" hidden="1">
      <c r="A766" s="23">
        <v>42900.381631944445</v>
      </c>
      <c r="B766" t="s">
        <v>4194</v>
      </c>
      <c r="C766" t="s">
        <v>4195</v>
      </c>
      <c r="D766" s="35">
        <v>192532</v>
      </c>
      <c r="E766" t="s">
        <v>4196</v>
      </c>
      <c r="F766" s="35">
        <v>100</v>
      </c>
      <c r="G766" t="s">
        <v>49</v>
      </c>
      <c r="H766" t="s">
        <v>65</v>
      </c>
      <c r="I766" t="s">
        <v>398</v>
      </c>
      <c r="J766">
        <f>VLOOKUP(D766,自助机!F:G,2,FALSE)</f>
        <v>100</v>
      </c>
      <c r="K766" t="str">
        <f>VLOOKUP(D766,自助机!F:H,3,FALSE)</f>
        <v>2017/06/14</v>
      </c>
    </row>
    <row r="767" spans="1:11" ht="14.25" hidden="1">
      <c r="A767" s="23">
        <v>42900.381828703707</v>
      </c>
      <c r="B767" t="s">
        <v>4189</v>
      </c>
      <c r="C767" t="s">
        <v>4190</v>
      </c>
      <c r="D767" s="35">
        <v>192550</v>
      </c>
      <c r="E767" t="s">
        <v>4191</v>
      </c>
      <c r="F767" s="35">
        <v>500</v>
      </c>
      <c r="G767" t="s">
        <v>49</v>
      </c>
      <c r="H767" t="s">
        <v>79</v>
      </c>
      <c r="I767" t="s">
        <v>398</v>
      </c>
      <c r="J767">
        <f>VLOOKUP(D767,自助机!F:G,2,FALSE)</f>
        <v>500</v>
      </c>
      <c r="K767" t="str">
        <f>VLOOKUP(D767,自助机!F:H,3,FALSE)</f>
        <v>2017/06/14</v>
      </c>
    </row>
    <row r="768" spans="1:11" ht="14.25" hidden="1">
      <c r="A768" s="23">
        <v>42900.382164351853</v>
      </c>
      <c r="B768" t="s">
        <v>4199</v>
      </c>
      <c r="C768" t="s">
        <v>4200</v>
      </c>
      <c r="D768" s="35">
        <v>192583</v>
      </c>
      <c r="E768" t="s">
        <v>4201</v>
      </c>
      <c r="F768" s="35">
        <v>1000</v>
      </c>
      <c r="G768" t="s">
        <v>49</v>
      </c>
      <c r="H768" t="s">
        <v>63</v>
      </c>
      <c r="I768" t="s">
        <v>398</v>
      </c>
      <c r="J768">
        <f>VLOOKUP(D768,自助机!F:G,2,FALSE)</f>
        <v>1000</v>
      </c>
      <c r="K768" t="str">
        <f>VLOOKUP(D768,自助机!F:H,3,FALSE)</f>
        <v>2017/06/14</v>
      </c>
    </row>
    <row r="769" spans="1:11" ht="14.25" hidden="1">
      <c r="A769" s="23">
        <v>42900.382418981484</v>
      </c>
      <c r="B769" t="s">
        <v>4204</v>
      </c>
      <c r="C769" t="s">
        <v>4205</v>
      </c>
      <c r="D769" s="35">
        <v>192610</v>
      </c>
      <c r="E769" t="s">
        <v>4206</v>
      </c>
      <c r="F769" s="35">
        <v>3100</v>
      </c>
      <c r="G769" t="s">
        <v>49</v>
      </c>
      <c r="H769" t="s">
        <v>67</v>
      </c>
      <c r="I769" t="s">
        <v>398</v>
      </c>
      <c r="J769">
        <f>VLOOKUP(D769,自助机!F:G,2,FALSE)</f>
        <v>3100</v>
      </c>
      <c r="K769" t="str">
        <f>VLOOKUP(D769,自助机!F:H,3,FALSE)</f>
        <v>2017/06/14</v>
      </c>
    </row>
    <row r="770" spans="1:11" ht="14.25" hidden="1">
      <c r="A770" s="23">
        <v>42900.383252314816</v>
      </c>
      <c r="B770" t="s">
        <v>4045</v>
      </c>
      <c r="C770" t="s">
        <v>4046</v>
      </c>
      <c r="D770" s="35">
        <v>192703</v>
      </c>
      <c r="E770" t="s">
        <v>4209</v>
      </c>
      <c r="F770" s="35">
        <v>800</v>
      </c>
      <c r="G770" t="s">
        <v>49</v>
      </c>
      <c r="H770" t="s">
        <v>76</v>
      </c>
      <c r="I770" t="s">
        <v>398</v>
      </c>
      <c r="J770">
        <f>VLOOKUP(D770,自助机!F:G,2,FALSE)</f>
        <v>800</v>
      </c>
      <c r="K770" t="str">
        <f>VLOOKUP(D770,自助机!F:H,3,FALSE)</f>
        <v>2017/06/14</v>
      </c>
    </row>
    <row r="771" spans="1:11" ht="14.25" hidden="1">
      <c r="A771" s="23">
        <v>42900.383449074077</v>
      </c>
      <c r="B771" t="s">
        <v>4212</v>
      </c>
      <c r="C771" t="s">
        <v>4213</v>
      </c>
      <c r="D771" s="35">
        <v>192720</v>
      </c>
      <c r="E771" t="s">
        <v>4214</v>
      </c>
      <c r="F771" s="35">
        <v>1200</v>
      </c>
      <c r="G771" t="s">
        <v>49</v>
      </c>
      <c r="H771" t="s">
        <v>162</v>
      </c>
      <c r="I771" t="s">
        <v>398</v>
      </c>
      <c r="J771">
        <f>VLOOKUP(D771,自助机!F:G,2,FALSE)</f>
        <v>1200</v>
      </c>
      <c r="K771" t="str">
        <f>VLOOKUP(D771,自助机!F:H,3,FALSE)</f>
        <v>2017/06/14</v>
      </c>
    </row>
    <row r="772" spans="1:11" ht="14.25" hidden="1">
      <c r="A772" s="23">
        <v>42900.38354166667</v>
      </c>
      <c r="B772" t="s">
        <v>4217</v>
      </c>
      <c r="C772" t="s">
        <v>4218</v>
      </c>
      <c r="D772" s="35">
        <v>192735</v>
      </c>
      <c r="E772" t="s">
        <v>4219</v>
      </c>
      <c r="F772" s="35">
        <v>1000</v>
      </c>
      <c r="G772" t="s">
        <v>49</v>
      </c>
      <c r="H772" t="s">
        <v>287</v>
      </c>
      <c r="I772" t="s">
        <v>398</v>
      </c>
      <c r="J772">
        <f>VLOOKUP(D772,自助机!F:G,2,FALSE)</f>
        <v>1000</v>
      </c>
      <c r="K772" t="str">
        <f>VLOOKUP(D772,自助机!F:H,3,FALSE)</f>
        <v>2017/06/14</v>
      </c>
    </row>
    <row r="773" spans="1:11" ht="14.25" hidden="1">
      <c r="A773" s="23">
        <v>42900.383969907409</v>
      </c>
      <c r="B773" t="s">
        <v>4222</v>
      </c>
      <c r="C773" t="s">
        <v>4223</v>
      </c>
      <c r="D773" s="35">
        <v>192781</v>
      </c>
      <c r="E773" t="s">
        <v>4224</v>
      </c>
      <c r="F773" s="35">
        <v>1000</v>
      </c>
      <c r="G773" t="s">
        <v>49</v>
      </c>
      <c r="H773" t="s">
        <v>162</v>
      </c>
      <c r="I773" t="s">
        <v>398</v>
      </c>
      <c r="J773">
        <f>VLOOKUP(D773,自助机!F:G,2,FALSE)</f>
        <v>1000</v>
      </c>
      <c r="K773" t="str">
        <f>VLOOKUP(D773,自助机!F:H,3,FALSE)</f>
        <v>2017/06/14</v>
      </c>
    </row>
    <row r="774" spans="1:11" ht="14.25" hidden="1">
      <c r="A774" s="23">
        <v>42900.384641203702</v>
      </c>
      <c r="B774" t="s">
        <v>4030</v>
      </c>
      <c r="C774" t="s">
        <v>4031</v>
      </c>
      <c r="D774" s="35">
        <v>192816</v>
      </c>
      <c r="E774" t="s">
        <v>4227</v>
      </c>
      <c r="F774" s="35">
        <v>500</v>
      </c>
      <c r="G774" t="s">
        <v>49</v>
      </c>
      <c r="H774" t="s">
        <v>162</v>
      </c>
      <c r="I774" t="s">
        <v>398</v>
      </c>
      <c r="J774">
        <f>VLOOKUP(D774,自助机!F:G,2,FALSE)</f>
        <v>500</v>
      </c>
      <c r="K774" t="str">
        <f>VLOOKUP(D774,自助机!F:H,3,FALSE)</f>
        <v>2017/06/14</v>
      </c>
    </row>
    <row r="775" spans="1:11" ht="14.25" hidden="1">
      <c r="A775" s="23">
        <v>42900.384837962964</v>
      </c>
      <c r="B775" t="s">
        <v>4230</v>
      </c>
      <c r="C775" t="s">
        <v>485</v>
      </c>
      <c r="D775" s="35">
        <v>192836</v>
      </c>
      <c r="E775" t="s">
        <v>4231</v>
      </c>
      <c r="F775" s="35">
        <v>500</v>
      </c>
      <c r="G775" t="s">
        <v>49</v>
      </c>
      <c r="H775" t="s">
        <v>74</v>
      </c>
      <c r="I775" t="s">
        <v>398</v>
      </c>
      <c r="J775">
        <f>VLOOKUP(D775,自助机!F:G,2,FALSE)</f>
        <v>500</v>
      </c>
      <c r="K775" t="str">
        <f>VLOOKUP(D775,自助机!F:H,3,FALSE)</f>
        <v>2017/06/14</v>
      </c>
    </row>
    <row r="776" spans="1:11" ht="14.25" hidden="1">
      <c r="A776" s="23">
        <v>42900.385439814818</v>
      </c>
      <c r="B776" t="s">
        <v>4055</v>
      </c>
      <c r="C776" t="s">
        <v>4056</v>
      </c>
      <c r="D776" s="35">
        <v>192900</v>
      </c>
      <c r="E776" t="s">
        <v>4234</v>
      </c>
      <c r="F776" s="35">
        <v>500</v>
      </c>
      <c r="G776" t="s">
        <v>49</v>
      </c>
      <c r="H776" t="s">
        <v>162</v>
      </c>
      <c r="I776" t="s">
        <v>398</v>
      </c>
      <c r="J776">
        <f>VLOOKUP(D776,自助机!F:G,2,FALSE)</f>
        <v>500</v>
      </c>
      <c r="K776" t="str">
        <f>VLOOKUP(D776,自助机!F:H,3,FALSE)</f>
        <v>2017/06/14</v>
      </c>
    </row>
    <row r="777" spans="1:11" ht="14.25" hidden="1">
      <c r="A777" s="23">
        <v>42900.385520833333</v>
      </c>
      <c r="B777" t="s">
        <v>4237</v>
      </c>
      <c r="C777" t="s">
        <v>4238</v>
      </c>
      <c r="D777" s="35">
        <v>192905</v>
      </c>
      <c r="E777" t="s">
        <v>4239</v>
      </c>
      <c r="F777" s="35">
        <v>300</v>
      </c>
      <c r="G777" t="s">
        <v>49</v>
      </c>
      <c r="H777" t="s">
        <v>81</v>
      </c>
      <c r="I777" t="s">
        <v>398</v>
      </c>
      <c r="J777">
        <f>VLOOKUP(D777,自助机!F:G,2,FALSE)</f>
        <v>300</v>
      </c>
      <c r="K777" t="str">
        <f>VLOOKUP(D777,自助机!F:H,3,FALSE)</f>
        <v>2017/06/14</v>
      </c>
    </row>
    <row r="778" spans="1:11" ht="14.25" hidden="1">
      <c r="A778" s="23">
        <v>42900.385682870372</v>
      </c>
      <c r="B778" t="s">
        <v>4242</v>
      </c>
      <c r="C778" t="s">
        <v>4243</v>
      </c>
      <c r="D778" s="35">
        <v>192928</v>
      </c>
      <c r="E778" t="s">
        <v>4244</v>
      </c>
      <c r="F778" s="35">
        <v>500</v>
      </c>
      <c r="G778" t="s">
        <v>49</v>
      </c>
      <c r="H778" t="s">
        <v>74</v>
      </c>
      <c r="I778" t="s">
        <v>398</v>
      </c>
      <c r="J778">
        <f>VLOOKUP(D778,自助机!F:G,2,FALSE)</f>
        <v>500</v>
      </c>
      <c r="K778" t="str">
        <f>VLOOKUP(D778,自助机!F:H,3,FALSE)</f>
        <v>2017/06/14</v>
      </c>
    </row>
    <row r="779" spans="1:11" ht="14.25" hidden="1">
      <c r="A779" s="23">
        <v>42900.386053240742</v>
      </c>
      <c r="B779" t="s">
        <v>4055</v>
      </c>
      <c r="C779" t="s">
        <v>4056</v>
      </c>
      <c r="D779" s="35">
        <v>192956</v>
      </c>
      <c r="E779" t="s">
        <v>4247</v>
      </c>
      <c r="F779" s="35">
        <v>500</v>
      </c>
      <c r="G779" t="s">
        <v>49</v>
      </c>
      <c r="H779" t="s">
        <v>162</v>
      </c>
      <c r="I779" t="s">
        <v>398</v>
      </c>
      <c r="J779">
        <f>VLOOKUP(D779,自助机!F:G,2,FALSE)</f>
        <v>500</v>
      </c>
      <c r="K779" t="str">
        <f>VLOOKUP(D779,自助机!F:H,3,FALSE)</f>
        <v>2017/06/14</v>
      </c>
    </row>
    <row r="780" spans="1:11" ht="14.25" hidden="1">
      <c r="A780" s="23">
        <v>42900.386296296296</v>
      </c>
      <c r="B780" t="s">
        <v>4250</v>
      </c>
      <c r="C780" t="s">
        <v>4251</v>
      </c>
      <c r="D780" s="35">
        <v>192984</v>
      </c>
      <c r="E780" t="s">
        <v>4252</v>
      </c>
      <c r="F780" s="35">
        <v>2000</v>
      </c>
      <c r="G780" t="s">
        <v>49</v>
      </c>
      <c r="H780" t="s">
        <v>66</v>
      </c>
      <c r="I780" t="s">
        <v>398</v>
      </c>
      <c r="J780">
        <f>VLOOKUP(D780,自助机!F:G,2,FALSE)</f>
        <v>2000</v>
      </c>
      <c r="K780" t="str">
        <f>VLOOKUP(D780,自助机!F:H,3,FALSE)</f>
        <v>2017/06/14</v>
      </c>
    </row>
    <row r="781" spans="1:11" ht="14.25" hidden="1">
      <c r="A781" s="23">
        <v>42900.386562500003</v>
      </c>
      <c r="B781" t="s">
        <v>4255</v>
      </c>
      <c r="C781" t="s">
        <v>4256</v>
      </c>
      <c r="D781" s="35">
        <v>193005</v>
      </c>
      <c r="E781" t="s">
        <v>4257</v>
      </c>
      <c r="F781" s="35">
        <v>100</v>
      </c>
      <c r="G781" t="s">
        <v>49</v>
      </c>
      <c r="H781" t="s">
        <v>81</v>
      </c>
      <c r="I781" t="s">
        <v>398</v>
      </c>
      <c r="J781">
        <f>VLOOKUP(D781,自助机!F:G,2,FALSE)</f>
        <v>100</v>
      </c>
      <c r="K781" t="str">
        <f>VLOOKUP(D781,自助机!F:H,3,FALSE)</f>
        <v>2017/06/14</v>
      </c>
    </row>
    <row r="782" spans="1:11" ht="14.25" hidden="1">
      <c r="A782" s="23">
        <v>42900.387094907404</v>
      </c>
      <c r="B782" t="s">
        <v>4260</v>
      </c>
      <c r="C782" t="s">
        <v>4261</v>
      </c>
      <c r="D782" s="35">
        <v>193048</v>
      </c>
      <c r="E782" t="s">
        <v>4262</v>
      </c>
      <c r="F782" s="35">
        <v>2200</v>
      </c>
      <c r="G782" t="s">
        <v>49</v>
      </c>
      <c r="H782" t="s">
        <v>75</v>
      </c>
      <c r="I782" t="s">
        <v>398</v>
      </c>
      <c r="J782">
        <f>VLOOKUP(D782,自助机!F:G,2,FALSE)</f>
        <v>2200</v>
      </c>
      <c r="K782" t="str">
        <f>VLOOKUP(D782,自助机!F:H,3,FALSE)</f>
        <v>2017/06/14</v>
      </c>
    </row>
    <row r="783" spans="1:11" ht="14.25" hidden="1">
      <c r="A783" s="23">
        <v>42900.387418981481</v>
      </c>
      <c r="B783" t="s">
        <v>4265</v>
      </c>
      <c r="C783" t="s">
        <v>4266</v>
      </c>
      <c r="D783" s="35">
        <v>193079</v>
      </c>
      <c r="E783" t="s">
        <v>4267</v>
      </c>
      <c r="F783" s="35">
        <v>1600</v>
      </c>
      <c r="G783" t="s">
        <v>49</v>
      </c>
      <c r="H783" t="s">
        <v>287</v>
      </c>
      <c r="I783" t="s">
        <v>398</v>
      </c>
      <c r="J783">
        <f>VLOOKUP(D783,自助机!F:G,2,FALSE)</f>
        <v>1600</v>
      </c>
      <c r="K783" t="str">
        <f>VLOOKUP(D783,自助机!F:H,3,FALSE)</f>
        <v>2017/06/14</v>
      </c>
    </row>
    <row r="784" spans="1:11" ht="14.25" hidden="1">
      <c r="A784" s="23">
        <v>42900.387476851851</v>
      </c>
      <c r="B784" t="s">
        <v>4270</v>
      </c>
      <c r="C784" t="s">
        <v>4271</v>
      </c>
      <c r="D784" s="35">
        <v>193084</v>
      </c>
      <c r="E784" t="s">
        <v>4272</v>
      </c>
      <c r="F784" s="35">
        <v>800</v>
      </c>
      <c r="G784" t="s">
        <v>49</v>
      </c>
      <c r="H784" t="s">
        <v>162</v>
      </c>
      <c r="I784" t="s">
        <v>398</v>
      </c>
      <c r="J784">
        <f>VLOOKUP(D784,自助机!F:G,2,FALSE)</f>
        <v>800</v>
      </c>
      <c r="K784" t="str">
        <f>VLOOKUP(D784,自助机!F:H,3,FALSE)</f>
        <v>2017/06/14</v>
      </c>
    </row>
    <row r="785" spans="1:11" ht="14.25" hidden="1">
      <c r="A785" s="23">
        <v>42900.388726851852</v>
      </c>
      <c r="B785" t="s">
        <v>4275</v>
      </c>
      <c r="C785" t="s">
        <v>4276</v>
      </c>
      <c r="D785" s="35">
        <v>193190</v>
      </c>
      <c r="E785" t="s">
        <v>4277</v>
      </c>
      <c r="F785" s="35">
        <v>500</v>
      </c>
      <c r="G785" t="s">
        <v>49</v>
      </c>
      <c r="H785" t="s">
        <v>160</v>
      </c>
      <c r="I785" t="s">
        <v>398</v>
      </c>
      <c r="J785">
        <f>VLOOKUP(D785,自助机!F:G,2,FALSE)</f>
        <v>500</v>
      </c>
      <c r="K785" t="str">
        <f>VLOOKUP(D785,自助机!F:H,3,FALSE)</f>
        <v>2017/06/14</v>
      </c>
    </row>
    <row r="786" spans="1:11" ht="14.25" hidden="1">
      <c r="A786" s="23">
        <v>42900.388969907406</v>
      </c>
      <c r="B786" t="s">
        <v>4280</v>
      </c>
      <c r="C786" t="s">
        <v>4281</v>
      </c>
      <c r="D786" s="35">
        <v>193208</v>
      </c>
      <c r="E786" t="s">
        <v>4282</v>
      </c>
      <c r="F786" s="35">
        <v>700</v>
      </c>
      <c r="G786" t="s">
        <v>49</v>
      </c>
      <c r="H786" t="s">
        <v>78</v>
      </c>
      <c r="I786" t="s">
        <v>398</v>
      </c>
      <c r="J786">
        <f>VLOOKUP(D786,自助机!F:G,2,FALSE)</f>
        <v>700</v>
      </c>
      <c r="K786" t="str">
        <f>VLOOKUP(D786,自助机!F:H,3,FALSE)</f>
        <v>2017/06/14</v>
      </c>
    </row>
    <row r="787" spans="1:11" ht="14.25" hidden="1">
      <c r="A787" s="23">
        <v>42900.389537037037</v>
      </c>
      <c r="B787" t="s">
        <v>4285</v>
      </c>
      <c r="C787" t="s">
        <v>4286</v>
      </c>
      <c r="D787" s="35">
        <v>193246</v>
      </c>
      <c r="E787" t="s">
        <v>4287</v>
      </c>
      <c r="F787" s="35">
        <v>500</v>
      </c>
      <c r="G787" t="s">
        <v>49</v>
      </c>
      <c r="H787" t="s">
        <v>73</v>
      </c>
      <c r="I787" t="s">
        <v>398</v>
      </c>
      <c r="J787">
        <f>VLOOKUP(D787,自助机!F:G,2,FALSE)</f>
        <v>500</v>
      </c>
      <c r="K787" t="str">
        <f>VLOOKUP(D787,自助机!F:H,3,FALSE)</f>
        <v>2017/06/14</v>
      </c>
    </row>
    <row r="788" spans="1:11" ht="14.25" hidden="1">
      <c r="A788" s="23">
        <v>42900.389826388891</v>
      </c>
      <c r="B788" t="s">
        <v>4295</v>
      </c>
      <c r="C788" t="s">
        <v>4296</v>
      </c>
      <c r="D788" s="35">
        <v>193268</v>
      </c>
      <c r="E788" t="s">
        <v>4297</v>
      </c>
      <c r="F788" s="35">
        <v>90</v>
      </c>
      <c r="G788" t="s">
        <v>49</v>
      </c>
      <c r="H788" t="s">
        <v>78</v>
      </c>
      <c r="I788" t="s">
        <v>398</v>
      </c>
      <c r="J788">
        <f>VLOOKUP(D788,自助机!F:G,2,FALSE)</f>
        <v>90</v>
      </c>
      <c r="K788" t="str">
        <f>VLOOKUP(D788,自助机!F:H,3,FALSE)</f>
        <v>2017/06/14</v>
      </c>
    </row>
    <row r="789" spans="1:11" ht="14.25" hidden="1">
      <c r="A789" s="23">
        <v>42900.38994212963</v>
      </c>
      <c r="B789" t="s">
        <v>4290</v>
      </c>
      <c r="C789" t="s">
        <v>4291</v>
      </c>
      <c r="D789" s="35">
        <v>193275</v>
      </c>
      <c r="E789" t="s">
        <v>4292</v>
      </c>
      <c r="F789" s="35">
        <v>200</v>
      </c>
      <c r="G789" t="s">
        <v>49</v>
      </c>
      <c r="H789" t="s">
        <v>81</v>
      </c>
      <c r="I789" t="s">
        <v>398</v>
      </c>
      <c r="J789">
        <f>VLOOKUP(D789,自助机!F:G,2,FALSE)</f>
        <v>200</v>
      </c>
      <c r="K789" t="str">
        <f>VLOOKUP(D789,自助机!F:H,3,FALSE)</f>
        <v>2017/06/14</v>
      </c>
    </row>
    <row r="790" spans="1:11" ht="14.25" hidden="1">
      <c r="A790" s="23">
        <v>42900.390046296299</v>
      </c>
      <c r="B790" t="s">
        <v>324</v>
      </c>
      <c r="C790" t="s">
        <v>325</v>
      </c>
      <c r="D790" s="35">
        <v>193281</v>
      </c>
      <c r="E790" t="s">
        <v>4300</v>
      </c>
      <c r="F790" s="35">
        <v>500</v>
      </c>
      <c r="G790" t="s">
        <v>49</v>
      </c>
      <c r="H790" t="s">
        <v>62</v>
      </c>
      <c r="I790" t="s">
        <v>398</v>
      </c>
      <c r="J790">
        <f>VLOOKUP(D790,自助机!F:G,2,FALSE)</f>
        <v>500</v>
      </c>
      <c r="K790" t="str">
        <f>VLOOKUP(D790,自助机!F:H,3,FALSE)</f>
        <v>2017/06/14</v>
      </c>
    </row>
    <row r="791" spans="1:11" ht="14.25" hidden="1">
      <c r="A791" s="23">
        <v>42900.3905787037</v>
      </c>
      <c r="B791" t="s">
        <v>4134</v>
      </c>
      <c r="C791" t="s">
        <v>4135</v>
      </c>
      <c r="D791" s="35">
        <v>193323</v>
      </c>
      <c r="E791" t="s">
        <v>4303</v>
      </c>
      <c r="F791" s="35">
        <v>500</v>
      </c>
      <c r="G791" t="s">
        <v>49</v>
      </c>
      <c r="H791" t="s">
        <v>81</v>
      </c>
      <c r="I791" t="s">
        <v>398</v>
      </c>
      <c r="J791">
        <f>VLOOKUP(D791,自助机!F:G,2,FALSE)</f>
        <v>500</v>
      </c>
      <c r="K791" t="str">
        <f>VLOOKUP(D791,自助机!F:H,3,FALSE)</f>
        <v>2017/06/14</v>
      </c>
    </row>
    <row r="792" spans="1:11" ht="14.25" hidden="1">
      <c r="A792" s="23">
        <v>42900.39099537037</v>
      </c>
      <c r="B792" t="s">
        <v>4306</v>
      </c>
      <c r="C792" t="s">
        <v>4307</v>
      </c>
      <c r="D792" s="35">
        <v>193354</v>
      </c>
      <c r="E792" t="s">
        <v>4308</v>
      </c>
      <c r="F792" s="35">
        <v>20</v>
      </c>
      <c r="G792" t="s">
        <v>49</v>
      </c>
      <c r="H792" t="s">
        <v>186</v>
      </c>
      <c r="I792" t="s">
        <v>398</v>
      </c>
      <c r="J792">
        <f>VLOOKUP(D792,自助机!F:G,2,FALSE)</f>
        <v>20</v>
      </c>
      <c r="K792" t="str">
        <f>VLOOKUP(D792,自助机!F:H,3,FALSE)</f>
        <v>2017/06/14</v>
      </c>
    </row>
    <row r="793" spans="1:11" ht="14.25" hidden="1">
      <c r="A793" s="23">
        <v>42900.391504629632</v>
      </c>
      <c r="B793" t="s">
        <v>4311</v>
      </c>
      <c r="C793" t="s">
        <v>4312</v>
      </c>
      <c r="D793" s="35">
        <v>193383</v>
      </c>
      <c r="E793" t="s">
        <v>4313</v>
      </c>
      <c r="F793" s="35">
        <v>500</v>
      </c>
      <c r="G793" t="s">
        <v>49</v>
      </c>
      <c r="H793" t="s">
        <v>81</v>
      </c>
      <c r="I793" t="s">
        <v>398</v>
      </c>
      <c r="J793">
        <f>VLOOKUP(D793,自助机!F:G,2,FALSE)</f>
        <v>500</v>
      </c>
      <c r="K793" t="str">
        <f>VLOOKUP(D793,自助机!F:H,3,FALSE)</f>
        <v>2017/06/14</v>
      </c>
    </row>
    <row r="794" spans="1:11" ht="14.25" hidden="1">
      <c r="A794" s="23">
        <v>42900.391863425924</v>
      </c>
      <c r="B794" t="s">
        <v>4316</v>
      </c>
      <c r="C794" t="s">
        <v>4317</v>
      </c>
      <c r="D794" s="35">
        <v>193412</v>
      </c>
      <c r="E794" t="s">
        <v>4318</v>
      </c>
      <c r="F794" s="35">
        <v>600</v>
      </c>
      <c r="G794" t="s">
        <v>49</v>
      </c>
      <c r="H794" t="s">
        <v>75</v>
      </c>
      <c r="I794" t="s">
        <v>398</v>
      </c>
      <c r="J794">
        <f>VLOOKUP(D794,自助机!F:G,2,FALSE)</f>
        <v>600</v>
      </c>
      <c r="K794" t="str">
        <f>VLOOKUP(D794,自助机!F:H,3,FALSE)</f>
        <v>2017/06/14</v>
      </c>
    </row>
    <row r="795" spans="1:11" ht="14.25" hidden="1">
      <c r="A795" s="23">
        <v>42900.392199074071</v>
      </c>
      <c r="B795" t="s">
        <v>4321</v>
      </c>
      <c r="C795" t="s">
        <v>4322</v>
      </c>
      <c r="D795" s="35">
        <v>193443</v>
      </c>
      <c r="E795" t="s">
        <v>4323</v>
      </c>
      <c r="F795" s="35">
        <v>300</v>
      </c>
      <c r="G795" t="s">
        <v>49</v>
      </c>
      <c r="H795" t="s">
        <v>156</v>
      </c>
      <c r="I795" t="s">
        <v>398</v>
      </c>
      <c r="J795">
        <f>VLOOKUP(D795,自助机!F:G,2,FALSE)</f>
        <v>300</v>
      </c>
      <c r="K795" t="str">
        <f>VLOOKUP(D795,自助机!F:H,3,FALSE)</f>
        <v>2017/06/14</v>
      </c>
    </row>
    <row r="796" spans="1:11" ht="14.25" hidden="1">
      <c r="A796" s="23">
        <v>42900.392534722225</v>
      </c>
      <c r="B796" t="s">
        <v>4326</v>
      </c>
      <c r="C796" t="s">
        <v>4327</v>
      </c>
      <c r="D796" s="35">
        <v>193485</v>
      </c>
      <c r="E796" t="s">
        <v>4328</v>
      </c>
      <c r="F796" s="35">
        <v>30</v>
      </c>
      <c r="G796" t="s">
        <v>49</v>
      </c>
      <c r="H796" t="s">
        <v>81</v>
      </c>
      <c r="I796" t="s">
        <v>398</v>
      </c>
      <c r="J796">
        <f>VLOOKUP(D796,自助机!F:G,2,FALSE)</f>
        <v>30</v>
      </c>
      <c r="K796" t="str">
        <f>VLOOKUP(D796,自助机!F:H,3,FALSE)</f>
        <v>2017/06/14</v>
      </c>
    </row>
    <row r="797" spans="1:11" ht="14.25" hidden="1">
      <c r="A797" s="23">
        <v>42900.392685185187</v>
      </c>
      <c r="B797" t="s">
        <v>4331</v>
      </c>
      <c r="C797" t="s">
        <v>4332</v>
      </c>
      <c r="D797" s="35">
        <v>193509</v>
      </c>
      <c r="E797" t="s">
        <v>4333</v>
      </c>
      <c r="F797" s="35">
        <v>500</v>
      </c>
      <c r="G797" t="s">
        <v>49</v>
      </c>
      <c r="H797" t="s">
        <v>63</v>
      </c>
      <c r="I797" t="s">
        <v>398</v>
      </c>
      <c r="J797">
        <f>VLOOKUP(D797,自助机!F:G,2,FALSE)</f>
        <v>500</v>
      </c>
      <c r="K797" t="str">
        <f>VLOOKUP(D797,自助机!F:H,3,FALSE)</f>
        <v>2017/06/14</v>
      </c>
    </row>
    <row r="798" spans="1:11" ht="14.25" hidden="1">
      <c r="A798" s="23">
        <v>42900.393368055556</v>
      </c>
      <c r="B798" t="s">
        <v>4336</v>
      </c>
      <c r="C798" t="s">
        <v>4337</v>
      </c>
      <c r="D798" s="35">
        <v>193569</v>
      </c>
      <c r="E798" t="s">
        <v>4338</v>
      </c>
      <c r="F798" s="35">
        <v>1300</v>
      </c>
      <c r="G798" t="s">
        <v>49</v>
      </c>
      <c r="H798" t="s">
        <v>81</v>
      </c>
      <c r="I798" t="s">
        <v>398</v>
      </c>
      <c r="J798">
        <f>VLOOKUP(D798,自助机!F:G,2,FALSE)</f>
        <v>1300</v>
      </c>
      <c r="K798" t="str">
        <f>VLOOKUP(D798,自助机!F:H,3,FALSE)</f>
        <v>2017/06/14</v>
      </c>
    </row>
    <row r="799" spans="1:11" ht="14.25" hidden="1">
      <c r="A799" s="23">
        <v>42900.394189814811</v>
      </c>
      <c r="B799" t="s">
        <v>4341</v>
      </c>
      <c r="C799" t="s">
        <v>457</v>
      </c>
      <c r="D799" s="35">
        <v>193639</v>
      </c>
      <c r="E799" t="s">
        <v>4342</v>
      </c>
      <c r="F799" s="35">
        <v>10</v>
      </c>
      <c r="G799" t="s">
        <v>49</v>
      </c>
      <c r="H799" t="s">
        <v>81</v>
      </c>
      <c r="I799" t="s">
        <v>398</v>
      </c>
      <c r="J799">
        <f>VLOOKUP(D799,自助机!F:G,2,FALSE)</f>
        <v>10</v>
      </c>
      <c r="K799" t="str">
        <f>VLOOKUP(D799,自助机!F:H,3,FALSE)</f>
        <v>2017/06/14</v>
      </c>
    </row>
    <row r="800" spans="1:11" ht="14.25" hidden="1">
      <c r="A800" s="23">
        <v>42900.395381944443</v>
      </c>
      <c r="B800" t="s">
        <v>4345</v>
      </c>
      <c r="C800" t="s">
        <v>4346</v>
      </c>
      <c r="D800" s="35">
        <v>193769</v>
      </c>
      <c r="E800" t="s">
        <v>4347</v>
      </c>
      <c r="F800" s="35">
        <v>200</v>
      </c>
      <c r="G800" t="s">
        <v>49</v>
      </c>
      <c r="H800" t="s">
        <v>62</v>
      </c>
      <c r="I800" t="s">
        <v>398</v>
      </c>
      <c r="J800">
        <f>VLOOKUP(D800,自助机!F:G,2,FALSE)</f>
        <v>200</v>
      </c>
      <c r="K800" t="str">
        <f>VLOOKUP(D800,自助机!F:H,3,FALSE)</f>
        <v>2017/06/14</v>
      </c>
    </row>
    <row r="801" spans="1:11" ht="14.25" hidden="1">
      <c r="A801" s="23">
        <v>42900.396273148152</v>
      </c>
      <c r="B801" t="s">
        <v>4350</v>
      </c>
      <c r="C801" t="s">
        <v>4351</v>
      </c>
      <c r="D801" s="35">
        <v>193855</v>
      </c>
      <c r="E801" t="s">
        <v>4352</v>
      </c>
      <c r="F801" s="35">
        <v>1500</v>
      </c>
      <c r="G801" t="s">
        <v>49</v>
      </c>
      <c r="H801" t="s">
        <v>66</v>
      </c>
      <c r="I801" t="s">
        <v>398</v>
      </c>
      <c r="J801">
        <f>VLOOKUP(D801,自助机!F:G,2,FALSE)</f>
        <v>1500</v>
      </c>
      <c r="K801" t="str">
        <f>VLOOKUP(D801,自助机!F:H,3,FALSE)</f>
        <v>2017/06/14</v>
      </c>
    </row>
    <row r="802" spans="1:11" ht="14.25" hidden="1">
      <c r="A802" s="23">
        <v>42900.39675925926</v>
      </c>
      <c r="B802" t="s">
        <v>4355</v>
      </c>
      <c r="C802" t="s">
        <v>4356</v>
      </c>
      <c r="D802" s="35">
        <v>193896</v>
      </c>
      <c r="E802" t="s">
        <v>4357</v>
      </c>
      <c r="F802" s="35">
        <v>3000</v>
      </c>
      <c r="G802" t="s">
        <v>49</v>
      </c>
      <c r="H802" t="s">
        <v>59</v>
      </c>
      <c r="I802" t="s">
        <v>398</v>
      </c>
      <c r="J802">
        <f>VLOOKUP(D802,自助机!F:G,2,FALSE)</f>
        <v>3000</v>
      </c>
      <c r="K802" t="str">
        <f>VLOOKUP(D802,自助机!F:H,3,FALSE)</f>
        <v>2017/06/14</v>
      </c>
    </row>
    <row r="803" spans="1:11" ht="14.25" hidden="1">
      <c r="A803" s="23">
        <v>42900.396898148145</v>
      </c>
      <c r="B803" t="s">
        <v>4360</v>
      </c>
      <c r="C803" t="s">
        <v>4361</v>
      </c>
      <c r="D803" s="35">
        <v>193911</v>
      </c>
      <c r="E803" t="s">
        <v>4362</v>
      </c>
      <c r="F803" s="35">
        <v>500</v>
      </c>
      <c r="G803" t="s">
        <v>49</v>
      </c>
      <c r="H803" t="s">
        <v>63</v>
      </c>
      <c r="I803" t="s">
        <v>398</v>
      </c>
      <c r="J803">
        <f>VLOOKUP(D803,自助机!F:G,2,FALSE)</f>
        <v>500</v>
      </c>
      <c r="K803" t="str">
        <f>VLOOKUP(D803,自助机!F:H,3,FALSE)</f>
        <v>2017/06/14</v>
      </c>
    </row>
    <row r="804" spans="1:11" ht="14.25" hidden="1">
      <c r="A804" s="23">
        <v>42900.398240740738</v>
      </c>
      <c r="B804" t="s">
        <v>4365</v>
      </c>
      <c r="C804" t="s">
        <v>4366</v>
      </c>
      <c r="D804" s="35">
        <v>194060</v>
      </c>
      <c r="E804" t="s">
        <v>4367</v>
      </c>
      <c r="F804" s="35">
        <v>2500</v>
      </c>
      <c r="G804" t="s">
        <v>49</v>
      </c>
      <c r="H804" t="s">
        <v>58</v>
      </c>
      <c r="I804" t="s">
        <v>398</v>
      </c>
      <c r="J804">
        <f>VLOOKUP(D804,自助机!F:G,2,FALSE)</f>
        <v>2500</v>
      </c>
      <c r="K804" t="str">
        <f>VLOOKUP(D804,自助机!F:H,3,FALSE)</f>
        <v>2017/06/14</v>
      </c>
    </row>
    <row r="805" spans="1:11" ht="14.25" hidden="1">
      <c r="A805" s="23">
        <v>42900.3987037037</v>
      </c>
      <c r="B805" t="s">
        <v>4237</v>
      </c>
      <c r="C805" t="s">
        <v>4238</v>
      </c>
      <c r="D805" s="35">
        <v>194102</v>
      </c>
      <c r="E805" t="s">
        <v>4370</v>
      </c>
      <c r="F805" s="35">
        <v>400</v>
      </c>
      <c r="G805" t="s">
        <v>49</v>
      </c>
      <c r="H805" t="s">
        <v>81</v>
      </c>
      <c r="I805" t="s">
        <v>398</v>
      </c>
      <c r="J805">
        <f>VLOOKUP(D805,自助机!F:G,2,FALSE)</f>
        <v>400</v>
      </c>
      <c r="K805" t="str">
        <f>VLOOKUP(D805,自助机!F:H,3,FALSE)</f>
        <v>2017/06/14</v>
      </c>
    </row>
    <row r="806" spans="1:11" ht="14.25" hidden="1">
      <c r="A806" s="23">
        <v>42900.399571759262</v>
      </c>
      <c r="B806" t="s">
        <v>533</v>
      </c>
      <c r="C806" t="s">
        <v>534</v>
      </c>
      <c r="D806" s="35">
        <v>194183</v>
      </c>
      <c r="E806" t="s">
        <v>4373</v>
      </c>
      <c r="F806" s="35">
        <v>400</v>
      </c>
      <c r="G806" t="s">
        <v>49</v>
      </c>
      <c r="H806" t="s">
        <v>81</v>
      </c>
      <c r="I806" t="s">
        <v>398</v>
      </c>
      <c r="J806">
        <f>VLOOKUP(D806,自助机!F:G,2,FALSE)</f>
        <v>400</v>
      </c>
      <c r="K806" t="str">
        <f>VLOOKUP(D806,自助机!F:H,3,FALSE)</f>
        <v>2017/06/14</v>
      </c>
    </row>
    <row r="807" spans="1:11" ht="14.25" hidden="1">
      <c r="A807" s="23">
        <v>42900.400439814817</v>
      </c>
      <c r="B807" t="s">
        <v>4376</v>
      </c>
      <c r="C807" t="s">
        <v>4377</v>
      </c>
      <c r="D807" s="35">
        <v>194248</v>
      </c>
      <c r="E807" t="s">
        <v>4378</v>
      </c>
      <c r="F807" s="35">
        <v>1000</v>
      </c>
      <c r="G807" t="s">
        <v>49</v>
      </c>
      <c r="H807" t="s">
        <v>81</v>
      </c>
      <c r="I807" t="s">
        <v>398</v>
      </c>
      <c r="J807">
        <f>VLOOKUP(D807,自助机!F:G,2,FALSE)</f>
        <v>1000</v>
      </c>
      <c r="K807" t="str">
        <f>VLOOKUP(D807,自助机!F:H,3,FALSE)</f>
        <v>2017/06/14</v>
      </c>
    </row>
    <row r="808" spans="1:11" ht="14.25" hidden="1">
      <c r="A808" s="23">
        <v>42900.400636574072</v>
      </c>
      <c r="B808" t="s">
        <v>4381</v>
      </c>
      <c r="C808" t="s">
        <v>4382</v>
      </c>
      <c r="D808" s="35">
        <v>194262</v>
      </c>
      <c r="E808" t="s">
        <v>4383</v>
      </c>
      <c r="F808" s="35">
        <v>200</v>
      </c>
      <c r="G808" t="s">
        <v>49</v>
      </c>
      <c r="H808" t="s">
        <v>73</v>
      </c>
      <c r="I808" t="s">
        <v>398</v>
      </c>
      <c r="J808">
        <f>VLOOKUP(D808,自助机!F:G,2,FALSE)</f>
        <v>200</v>
      </c>
      <c r="K808" t="str">
        <f>VLOOKUP(D808,自助机!F:H,3,FALSE)</f>
        <v>2017/06/14</v>
      </c>
    </row>
    <row r="809" spans="1:11" ht="14.25" hidden="1">
      <c r="A809" s="23">
        <v>42900.40148148148</v>
      </c>
      <c r="B809" t="s">
        <v>4386</v>
      </c>
      <c r="C809" t="s">
        <v>4387</v>
      </c>
      <c r="D809" s="35">
        <v>194322</v>
      </c>
      <c r="E809" t="s">
        <v>4388</v>
      </c>
      <c r="F809" s="35">
        <v>100</v>
      </c>
      <c r="G809" t="s">
        <v>49</v>
      </c>
      <c r="H809" t="s">
        <v>81</v>
      </c>
      <c r="I809" t="s">
        <v>398</v>
      </c>
      <c r="J809">
        <f>VLOOKUP(D809,自助机!F:G,2,FALSE)</f>
        <v>100</v>
      </c>
      <c r="K809" t="str">
        <f>VLOOKUP(D809,自助机!F:H,3,FALSE)</f>
        <v>2017/06/14</v>
      </c>
    </row>
    <row r="810" spans="1:11" ht="14.25" hidden="1">
      <c r="A810" s="23">
        <v>42900.40179398148</v>
      </c>
      <c r="B810" t="s">
        <v>4391</v>
      </c>
      <c r="C810" t="s">
        <v>4392</v>
      </c>
      <c r="D810" s="35">
        <v>194343</v>
      </c>
      <c r="E810" t="s">
        <v>4393</v>
      </c>
      <c r="F810" s="35">
        <v>1000</v>
      </c>
      <c r="G810" t="s">
        <v>49</v>
      </c>
      <c r="H810" t="s">
        <v>163</v>
      </c>
      <c r="I810" t="s">
        <v>398</v>
      </c>
      <c r="J810">
        <f>VLOOKUP(D810,自助机!F:G,2,FALSE)</f>
        <v>1000</v>
      </c>
      <c r="K810" t="str">
        <f>VLOOKUP(D810,自助机!F:H,3,FALSE)</f>
        <v>2017/06/14</v>
      </c>
    </row>
    <row r="811" spans="1:11" ht="14.25" hidden="1">
      <c r="A811" s="23">
        <v>42900.402175925927</v>
      </c>
      <c r="B811" t="s">
        <v>4396</v>
      </c>
      <c r="C811" t="s">
        <v>531</v>
      </c>
      <c r="D811" s="35">
        <v>194368</v>
      </c>
      <c r="E811" t="s">
        <v>4397</v>
      </c>
      <c r="F811" s="35">
        <v>500</v>
      </c>
      <c r="G811" t="s">
        <v>49</v>
      </c>
      <c r="H811" t="s">
        <v>81</v>
      </c>
      <c r="I811" t="s">
        <v>398</v>
      </c>
      <c r="J811">
        <f>VLOOKUP(D811,自助机!F:G,2,FALSE)</f>
        <v>500</v>
      </c>
      <c r="K811" t="str">
        <f>VLOOKUP(D811,自助机!F:H,3,FALSE)</f>
        <v>2017/06/14</v>
      </c>
    </row>
    <row r="812" spans="1:11" ht="14.25" hidden="1">
      <c r="A812" s="23">
        <v>42900.402314814812</v>
      </c>
      <c r="B812" t="s">
        <v>4400</v>
      </c>
      <c r="C812" t="s">
        <v>4401</v>
      </c>
      <c r="D812" s="35">
        <v>194377</v>
      </c>
      <c r="E812" t="s">
        <v>4402</v>
      </c>
      <c r="F812" s="35">
        <v>1000</v>
      </c>
      <c r="G812" t="s">
        <v>49</v>
      </c>
      <c r="H812" t="s">
        <v>59</v>
      </c>
      <c r="I812" t="s">
        <v>398</v>
      </c>
      <c r="J812">
        <f>VLOOKUP(D812,自助机!F:G,2,FALSE)</f>
        <v>1000</v>
      </c>
      <c r="K812" t="str">
        <f>VLOOKUP(D812,自助机!F:H,3,FALSE)</f>
        <v>2017/06/14</v>
      </c>
    </row>
    <row r="813" spans="1:11" ht="14.25" hidden="1">
      <c r="A813" s="23">
        <v>42900.402777777781</v>
      </c>
      <c r="B813" t="s">
        <v>4405</v>
      </c>
      <c r="C813" t="s">
        <v>4406</v>
      </c>
      <c r="D813" s="35">
        <v>194424</v>
      </c>
      <c r="E813" t="s">
        <v>4407</v>
      </c>
      <c r="F813" s="35">
        <v>1000</v>
      </c>
      <c r="G813" t="s">
        <v>49</v>
      </c>
      <c r="H813" t="s">
        <v>59</v>
      </c>
      <c r="I813" t="s">
        <v>398</v>
      </c>
      <c r="J813">
        <f>VLOOKUP(D813,自助机!F:G,2,FALSE)</f>
        <v>1000</v>
      </c>
      <c r="K813" t="str">
        <f>VLOOKUP(D813,自助机!F:H,3,FALSE)</f>
        <v>2017/06/14</v>
      </c>
    </row>
    <row r="814" spans="1:11" ht="14.25" hidden="1">
      <c r="A814" s="23">
        <v>42900.403124999997</v>
      </c>
      <c r="B814" t="s">
        <v>4410</v>
      </c>
      <c r="C814" t="s">
        <v>4411</v>
      </c>
      <c r="D814" s="35">
        <v>194450</v>
      </c>
      <c r="E814" t="s">
        <v>4412</v>
      </c>
      <c r="F814" s="35">
        <v>230</v>
      </c>
      <c r="G814" t="s">
        <v>49</v>
      </c>
      <c r="H814" t="s">
        <v>164</v>
      </c>
      <c r="I814" t="s">
        <v>398</v>
      </c>
      <c r="J814">
        <f>VLOOKUP(D814,自助机!F:G,2,FALSE)</f>
        <v>230</v>
      </c>
      <c r="K814" t="str">
        <f>VLOOKUP(D814,自助机!F:H,3,FALSE)</f>
        <v>2017/06/14</v>
      </c>
    </row>
    <row r="815" spans="1:11" ht="14.25" hidden="1">
      <c r="A815" s="23">
        <v>42900.403587962966</v>
      </c>
      <c r="B815" t="s">
        <v>4415</v>
      </c>
      <c r="C815" t="s">
        <v>4416</v>
      </c>
      <c r="D815" s="35">
        <v>194489</v>
      </c>
      <c r="E815" t="s">
        <v>4417</v>
      </c>
      <c r="F815" s="35">
        <v>600</v>
      </c>
      <c r="G815" t="s">
        <v>49</v>
      </c>
      <c r="H815" t="s">
        <v>186</v>
      </c>
      <c r="I815" t="s">
        <v>398</v>
      </c>
      <c r="J815">
        <f>VLOOKUP(D815,自助机!F:G,2,FALSE)</f>
        <v>600</v>
      </c>
      <c r="K815" t="str">
        <f>VLOOKUP(D815,自助机!F:H,3,FALSE)</f>
        <v>2017/06/14</v>
      </c>
    </row>
    <row r="816" spans="1:11" ht="14.25" hidden="1">
      <c r="A816" s="23">
        <v>42900.404108796298</v>
      </c>
      <c r="B816" t="s">
        <v>4420</v>
      </c>
      <c r="C816" t="s">
        <v>4421</v>
      </c>
      <c r="D816" s="35">
        <v>194538</v>
      </c>
      <c r="E816" t="s">
        <v>4422</v>
      </c>
      <c r="F816" s="35">
        <v>100</v>
      </c>
      <c r="G816" t="s">
        <v>49</v>
      </c>
      <c r="H816" t="s">
        <v>163</v>
      </c>
      <c r="I816" t="s">
        <v>398</v>
      </c>
      <c r="J816">
        <f>VLOOKUP(D816,自助机!F:G,2,FALSE)</f>
        <v>100</v>
      </c>
      <c r="K816" t="str">
        <f>VLOOKUP(D816,自助机!F:H,3,FALSE)</f>
        <v>2017/06/14</v>
      </c>
    </row>
    <row r="817" spans="1:11" ht="14.25" hidden="1">
      <c r="A817" s="23">
        <v>42900.405324074076</v>
      </c>
      <c r="B817" t="s">
        <v>4425</v>
      </c>
      <c r="C817" t="s">
        <v>4426</v>
      </c>
      <c r="D817" s="35">
        <v>194648</v>
      </c>
      <c r="E817" t="s">
        <v>4427</v>
      </c>
      <c r="F817" s="35">
        <v>600</v>
      </c>
      <c r="G817" t="s">
        <v>49</v>
      </c>
      <c r="H817" t="s">
        <v>164</v>
      </c>
      <c r="I817" t="s">
        <v>398</v>
      </c>
      <c r="J817">
        <f>VLOOKUP(D817,自助机!F:G,2,FALSE)</f>
        <v>600</v>
      </c>
      <c r="K817" t="str">
        <f>VLOOKUP(D817,自助机!F:H,3,FALSE)</f>
        <v>2017/06/14</v>
      </c>
    </row>
    <row r="818" spans="1:11" ht="14.25" hidden="1">
      <c r="A818" s="23">
        <v>42900.406018518515</v>
      </c>
      <c r="B818" t="s">
        <v>4430</v>
      </c>
      <c r="C818" t="s">
        <v>4431</v>
      </c>
      <c r="D818" s="35">
        <v>194708</v>
      </c>
      <c r="E818" t="s">
        <v>4432</v>
      </c>
      <c r="F818" s="35">
        <v>2400</v>
      </c>
      <c r="G818" t="s">
        <v>49</v>
      </c>
      <c r="H818" t="s">
        <v>70</v>
      </c>
      <c r="I818" t="s">
        <v>398</v>
      </c>
      <c r="J818">
        <f>VLOOKUP(D818,自助机!F:G,2,FALSE)</f>
        <v>2400</v>
      </c>
      <c r="K818" t="str">
        <f>VLOOKUP(D818,自助机!F:H,3,FALSE)</f>
        <v>2017/06/14</v>
      </c>
    </row>
    <row r="819" spans="1:11" ht="14.25" hidden="1">
      <c r="A819" s="23">
        <v>42900.406365740739</v>
      </c>
      <c r="B819" t="s">
        <v>3589</v>
      </c>
      <c r="C819" t="s">
        <v>3590</v>
      </c>
      <c r="D819" s="35">
        <v>194731</v>
      </c>
      <c r="E819" t="s">
        <v>4435</v>
      </c>
      <c r="F819" s="35">
        <v>2900</v>
      </c>
      <c r="G819" t="s">
        <v>49</v>
      </c>
      <c r="H819" t="s">
        <v>72</v>
      </c>
      <c r="I819" t="s">
        <v>398</v>
      </c>
      <c r="J819">
        <f>VLOOKUP(D819,自助机!F:G,2,FALSE)</f>
        <v>2900</v>
      </c>
      <c r="K819" t="str">
        <f>VLOOKUP(D819,自助机!F:H,3,FALSE)</f>
        <v>2017/06/14</v>
      </c>
    </row>
    <row r="820" spans="1:11" ht="14.25" hidden="1">
      <c r="A820" s="23">
        <v>42900.406574074077</v>
      </c>
      <c r="B820" t="s">
        <v>4438</v>
      </c>
      <c r="C820" t="s">
        <v>4439</v>
      </c>
      <c r="D820" s="35">
        <v>194741</v>
      </c>
      <c r="E820" t="s">
        <v>4440</v>
      </c>
      <c r="F820" s="35">
        <v>400</v>
      </c>
      <c r="G820" t="s">
        <v>49</v>
      </c>
      <c r="H820" t="s">
        <v>65</v>
      </c>
      <c r="I820" t="s">
        <v>398</v>
      </c>
      <c r="J820">
        <f>VLOOKUP(D820,自助机!F:G,2,FALSE)</f>
        <v>400</v>
      </c>
      <c r="K820" t="str">
        <f>VLOOKUP(D820,自助机!F:H,3,FALSE)</f>
        <v>2017/06/14</v>
      </c>
    </row>
    <row r="821" spans="1:11" ht="14.25" hidden="1">
      <c r="A821" s="23">
        <v>42900.407083333332</v>
      </c>
      <c r="B821" t="s">
        <v>3927</v>
      </c>
      <c r="C821" t="s">
        <v>3928</v>
      </c>
      <c r="D821" s="35">
        <v>194786</v>
      </c>
      <c r="E821" t="s">
        <v>4443</v>
      </c>
      <c r="F821" s="35">
        <v>100</v>
      </c>
      <c r="G821" t="s">
        <v>49</v>
      </c>
      <c r="H821" t="s">
        <v>72</v>
      </c>
      <c r="I821" t="s">
        <v>398</v>
      </c>
      <c r="J821">
        <f>VLOOKUP(D821,自助机!F:G,2,FALSE)</f>
        <v>100</v>
      </c>
      <c r="K821" t="str">
        <f>VLOOKUP(D821,自助机!F:H,3,FALSE)</f>
        <v>2017/06/14</v>
      </c>
    </row>
    <row r="822" spans="1:11" ht="14.25" hidden="1">
      <c r="A822" s="23">
        <v>42900.407118055555</v>
      </c>
      <c r="B822" t="s">
        <v>4265</v>
      </c>
      <c r="C822" t="s">
        <v>4266</v>
      </c>
      <c r="D822" s="35">
        <v>194788</v>
      </c>
      <c r="E822" t="s">
        <v>4446</v>
      </c>
      <c r="F822" s="35">
        <v>1</v>
      </c>
      <c r="G822" t="s">
        <v>49</v>
      </c>
      <c r="H822" t="s">
        <v>162</v>
      </c>
      <c r="I822" t="s">
        <v>398</v>
      </c>
      <c r="J822">
        <f>VLOOKUP(D822,自助机!F:G,2,FALSE)</f>
        <v>1</v>
      </c>
      <c r="K822" t="str">
        <f>VLOOKUP(D822,自助机!F:H,3,FALSE)</f>
        <v>2017/06/14</v>
      </c>
    </row>
    <row r="823" spans="1:11" ht="14.25" hidden="1">
      <c r="A823" s="23">
        <v>42900.407500000001</v>
      </c>
      <c r="B823" t="s">
        <v>3940</v>
      </c>
      <c r="C823" t="s">
        <v>3941</v>
      </c>
      <c r="D823" s="35">
        <v>194818</v>
      </c>
      <c r="E823" t="s">
        <v>4449</v>
      </c>
      <c r="F823" s="35">
        <v>500</v>
      </c>
      <c r="G823" t="s">
        <v>49</v>
      </c>
      <c r="H823" t="s">
        <v>78</v>
      </c>
      <c r="I823" t="s">
        <v>398</v>
      </c>
      <c r="J823">
        <f>VLOOKUP(D823,自助机!F:G,2,FALSE)</f>
        <v>500</v>
      </c>
      <c r="K823" t="str">
        <f>VLOOKUP(D823,自助机!F:H,3,FALSE)</f>
        <v>2017/06/14</v>
      </c>
    </row>
    <row r="824" spans="1:11" ht="14.25" hidden="1">
      <c r="A824" s="23">
        <v>42900.407824074071</v>
      </c>
      <c r="B824" t="s">
        <v>4452</v>
      </c>
      <c r="C824" t="s">
        <v>4453</v>
      </c>
      <c r="D824" s="35">
        <v>194853</v>
      </c>
      <c r="E824" t="s">
        <v>4454</v>
      </c>
      <c r="F824" s="35">
        <v>1800</v>
      </c>
      <c r="G824" t="s">
        <v>49</v>
      </c>
      <c r="H824" t="s">
        <v>61</v>
      </c>
      <c r="I824" t="s">
        <v>398</v>
      </c>
      <c r="J824">
        <f>VLOOKUP(D824,自助机!F:G,2,FALSE)</f>
        <v>1800</v>
      </c>
      <c r="K824" t="str">
        <f>VLOOKUP(D824,自助机!F:H,3,FALSE)</f>
        <v>2017/06/14</v>
      </c>
    </row>
    <row r="825" spans="1:11" ht="14.25" hidden="1">
      <c r="A825" s="23">
        <v>42900.409398148149</v>
      </c>
      <c r="B825" t="s">
        <v>4457</v>
      </c>
      <c r="C825" t="s">
        <v>4458</v>
      </c>
      <c r="D825" s="35">
        <v>194980</v>
      </c>
      <c r="E825" t="s">
        <v>4459</v>
      </c>
      <c r="F825" s="35">
        <v>500</v>
      </c>
      <c r="G825" t="s">
        <v>49</v>
      </c>
      <c r="H825" t="s">
        <v>81</v>
      </c>
      <c r="I825" t="s">
        <v>398</v>
      </c>
      <c r="J825">
        <f>VLOOKUP(D825,自助机!F:G,2,FALSE)</f>
        <v>500</v>
      </c>
      <c r="K825" t="str">
        <f>VLOOKUP(D825,自助机!F:H,3,FALSE)</f>
        <v>2017/06/14</v>
      </c>
    </row>
    <row r="826" spans="1:11" ht="14.25" hidden="1">
      <c r="A826" s="23">
        <v>42900.40960648148</v>
      </c>
      <c r="B826" t="s">
        <v>4462</v>
      </c>
      <c r="C826" t="s">
        <v>4463</v>
      </c>
      <c r="D826" s="35">
        <v>194995</v>
      </c>
      <c r="E826" t="s">
        <v>4464</v>
      </c>
      <c r="F826" s="35">
        <v>2000</v>
      </c>
      <c r="G826" t="s">
        <v>49</v>
      </c>
      <c r="H826" t="s">
        <v>66</v>
      </c>
      <c r="I826" t="s">
        <v>398</v>
      </c>
      <c r="J826">
        <f>VLOOKUP(D826,自助机!F:G,2,FALSE)</f>
        <v>2000</v>
      </c>
      <c r="K826" t="str">
        <f>VLOOKUP(D826,自助机!F:H,3,FALSE)</f>
        <v>2017/06/14</v>
      </c>
    </row>
    <row r="827" spans="1:11" ht="14.25" hidden="1">
      <c r="A827" s="23">
        <v>42900.409918981481</v>
      </c>
      <c r="B827" t="s">
        <v>4467</v>
      </c>
      <c r="C827" t="s">
        <v>4468</v>
      </c>
      <c r="D827" s="35">
        <v>195014</v>
      </c>
      <c r="E827" t="s">
        <v>4469</v>
      </c>
      <c r="F827" s="35">
        <v>500</v>
      </c>
      <c r="G827" t="s">
        <v>49</v>
      </c>
      <c r="H827" t="s">
        <v>78</v>
      </c>
      <c r="I827" t="s">
        <v>398</v>
      </c>
      <c r="J827">
        <f>VLOOKUP(D827,自助机!F:G,2,FALSE)</f>
        <v>500</v>
      </c>
      <c r="K827" t="str">
        <f>VLOOKUP(D827,自助机!F:H,3,FALSE)</f>
        <v>2017/06/14</v>
      </c>
    </row>
    <row r="828" spans="1:11" ht="14.25" hidden="1">
      <c r="A828" s="23">
        <v>42900.410115740742</v>
      </c>
      <c r="B828" t="s">
        <v>4477</v>
      </c>
      <c r="C828" t="s">
        <v>4478</v>
      </c>
      <c r="D828" s="35">
        <v>195032</v>
      </c>
      <c r="E828" t="s">
        <v>4479</v>
      </c>
      <c r="F828" s="35">
        <v>100</v>
      </c>
      <c r="G828" t="s">
        <v>49</v>
      </c>
      <c r="H828" t="s">
        <v>79</v>
      </c>
      <c r="I828" t="s">
        <v>398</v>
      </c>
      <c r="J828">
        <f>VLOOKUP(D828,自助机!F:G,2,FALSE)</f>
        <v>100</v>
      </c>
      <c r="K828" t="str">
        <f>VLOOKUP(D828,自助机!F:H,3,FALSE)</f>
        <v>2017/06/14</v>
      </c>
    </row>
    <row r="829" spans="1:11" ht="14.25" hidden="1">
      <c r="A829" s="23">
        <v>42900.410185185188</v>
      </c>
      <c r="B829" t="s">
        <v>4472</v>
      </c>
      <c r="C829" t="s">
        <v>4473</v>
      </c>
      <c r="D829" s="35">
        <v>195037</v>
      </c>
      <c r="E829" t="s">
        <v>4474</v>
      </c>
      <c r="F829" s="35">
        <v>1000</v>
      </c>
      <c r="G829" t="s">
        <v>49</v>
      </c>
      <c r="H829" t="s">
        <v>81</v>
      </c>
      <c r="I829" t="s">
        <v>398</v>
      </c>
      <c r="J829">
        <f>VLOOKUP(D829,自助机!F:G,2,FALSE)</f>
        <v>1000</v>
      </c>
      <c r="K829" t="str">
        <f>VLOOKUP(D829,自助机!F:H,3,FALSE)</f>
        <v>2017/06/14</v>
      </c>
    </row>
    <row r="830" spans="1:11" ht="14.25" hidden="1">
      <c r="A830" s="23">
        <v>42900.410231481481</v>
      </c>
      <c r="B830" t="s">
        <v>4482</v>
      </c>
      <c r="C830" t="s">
        <v>4483</v>
      </c>
      <c r="D830" s="35">
        <v>195042</v>
      </c>
      <c r="E830" t="s">
        <v>4484</v>
      </c>
      <c r="F830" s="35">
        <v>180</v>
      </c>
      <c r="G830" t="s">
        <v>49</v>
      </c>
      <c r="H830" t="s">
        <v>158</v>
      </c>
      <c r="I830" t="s">
        <v>398</v>
      </c>
      <c r="J830">
        <f>VLOOKUP(D830,自助机!F:G,2,FALSE)</f>
        <v>180</v>
      </c>
      <c r="K830" t="str">
        <f>VLOOKUP(D830,自助机!F:H,3,FALSE)</f>
        <v>2017/06/14</v>
      </c>
    </row>
    <row r="831" spans="1:11" ht="14.25" hidden="1">
      <c r="A831" s="23">
        <v>42900.410624999997</v>
      </c>
      <c r="B831" t="s">
        <v>4487</v>
      </c>
      <c r="C831" t="s">
        <v>4488</v>
      </c>
      <c r="D831" s="35">
        <v>195069</v>
      </c>
      <c r="E831" t="s">
        <v>4489</v>
      </c>
      <c r="F831" s="35">
        <v>200</v>
      </c>
      <c r="G831" t="s">
        <v>49</v>
      </c>
      <c r="H831" t="s">
        <v>78</v>
      </c>
      <c r="I831" t="s">
        <v>398</v>
      </c>
      <c r="J831">
        <f>VLOOKUP(D831,自助机!F:G,2,FALSE)</f>
        <v>200</v>
      </c>
      <c r="K831" t="str">
        <f>VLOOKUP(D831,自助机!F:H,3,FALSE)</f>
        <v>2017/06/14</v>
      </c>
    </row>
    <row r="832" spans="1:11" ht="14.25" hidden="1">
      <c r="A832" s="23">
        <v>42900.410671296297</v>
      </c>
      <c r="B832" t="s">
        <v>4492</v>
      </c>
      <c r="C832" t="s">
        <v>4493</v>
      </c>
      <c r="D832" s="35">
        <v>195071</v>
      </c>
      <c r="E832" t="s">
        <v>4494</v>
      </c>
      <c r="F832" s="35">
        <v>2000</v>
      </c>
      <c r="G832" t="s">
        <v>49</v>
      </c>
      <c r="H832" t="s">
        <v>72</v>
      </c>
      <c r="I832" t="s">
        <v>398</v>
      </c>
      <c r="J832">
        <f>VLOOKUP(D832,自助机!F:G,2,FALSE)</f>
        <v>2000</v>
      </c>
      <c r="K832" t="str">
        <f>VLOOKUP(D832,自助机!F:H,3,FALSE)</f>
        <v>2017/06/14</v>
      </c>
    </row>
    <row r="833" spans="1:11" ht="14.25" hidden="1">
      <c r="A833" s="23">
        <v>42900.411296296297</v>
      </c>
      <c r="B833" t="s">
        <v>4497</v>
      </c>
      <c r="C833" t="s">
        <v>4498</v>
      </c>
      <c r="D833" s="35">
        <v>195118</v>
      </c>
      <c r="E833" t="s">
        <v>4499</v>
      </c>
      <c r="F833" s="35">
        <v>500</v>
      </c>
      <c r="G833" t="s">
        <v>49</v>
      </c>
      <c r="H833" t="s">
        <v>79</v>
      </c>
      <c r="I833" t="s">
        <v>398</v>
      </c>
      <c r="J833">
        <f>VLOOKUP(D833,自助机!F:G,2,FALSE)</f>
        <v>500</v>
      </c>
      <c r="K833" t="str">
        <f>VLOOKUP(D833,自助机!F:H,3,FALSE)</f>
        <v>2017/06/14</v>
      </c>
    </row>
    <row r="834" spans="1:11" ht="14.25" hidden="1">
      <c r="A834" s="23">
        <v>42900.411574074074</v>
      </c>
      <c r="B834" t="s">
        <v>511</v>
      </c>
      <c r="C834" t="s">
        <v>512</v>
      </c>
      <c r="D834" s="35">
        <v>195135</v>
      </c>
      <c r="E834" t="s">
        <v>4502</v>
      </c>
      <c r="F834" s="35">
        <v>100</v>
      </c>
      <c r="G834" t="s">
        <v>49</v>
      </c>
      <c r="H834" t="s">
        <v>81</v>
      </c>
      <c r="I834" t="s">
        <v>398</v>
      </c>
      <c r="J834">
        <f>VLOOKUP(D834,自助机!F:G,2,FALSE)</f>
        <v>100</v>
      </c>
      <c r="K834" t="str">
        <f>VLOOKUP(D834,自助机!F:H,3,FALSE)</f>
        <v>2017/06/14</v>
      </c>
    </row>
    <row r="835" spans="1:11" ht="14.25" hidden="1">
      <c r="A835" s="23">
        <v>42900.411828703705</v>
      </c>
      <c r="B835" t="s">
        <v>3868</v>
      </c>
      <c r="C835" t="s">
        <v>3869</v>
      </c>
      <c r="D835" s="35">
        <v>195159</v>
      </c>
      <c r="E835" t="s">
        <v>4505</v>
      </c>
      <c r="F835" s="35">
        <v>200</v>
      </c>
      <c r="G835" t="s">
        <v>49</v>
      </c>
      <c r="H835" t="s">
        <v>157</v>
      </c>
      <c r="I835" t="s">
        <v>398</v>
      </c>
      <c r="J835">
        <f>VLOOKUP(D835,自助机!F:G,2,FALSE)</f>
        <v>200</v>
      </c>
      <c r="K835" t="str">
        <f>VLOOKUP(D835,自助机!F:H,3,FALSE)</f>
        <v>2017/06/14</v>
      </c>
    </row>
    <row r="836" spans="1:11" ht="14.25" hidden="1">
      <c r="A836" s="23">
        <v>42900.412222222221</v>
      </c>
      <c r="B836" t="s">
        <v>4508</v>
      </c>
      <c r="C836" t="s">
        <v>4509</v>
      </c>
      <c r="D836" s="35">
        <v>195196</v>
      </c>
      <c r="E836" t="s">
        <v>4510</v>
      </c>
      <c r="F836" s="35">
        <v>600</v>
      </c>
      <c r="G836" t="s">
        <v>49</v>
      </c>
      <c r="H836" t="s">
        <v>62</v>
      </c>
      <c r="I836" t="s">
        <v>398</v>
      </c>
      <c r="J836">
        <f>VLOOKUP(D836,自助机!F:G,2,FALSE)</f>
        <v>600</v>
      </c>
      <c r="K836" t="str">
        <f>VLOOKUP(D836,自助机!F:H,3,FALSE)</f>
        <v>2017/06/14</v>
      </c>
    </row>
    <row r="837" spans="1:11" ht="14.25" hidden="1">
      <c r="A837" s="23">
        <v>42900.412499999999</v>
      </c>
      <c r="B837" t="s">
        <v>3820</v>
      </c>
      <c r="C837" t="s">
        <v>3821</v>
      </c>
      <c r="D837" s="35">
        <v>195214</v>
      </c>
      <c r="E837" t="s">
        <v>4513</v>
      </c>
      <c r="F837" s="35">
        <v>400</v>
      </c>
      <c r="G837" t="s">
        <v>49</v>
      </c>
      <c r="H837" t="s">
        <v>81</v>
      </c>
      <c r="I837" t="s">
        <v>398</v>
      </c>
      <c r="J837">
        <f>VLOOKUP(D837,自助机!F:G,2,FALSE)</f>
        <v>400</v>
      </c>
      <c r="K837" t="str">
        <f>VLOOKUP(D837,自助机!F:H,3,FALSE)</f>
        <v>2017/06/14</v>
      </c>
    </row>
    <row r="838" spans="1:11" ht="14.25" hidden="1">
      <c r="A838" s="23">
        <v>42900.412997685184</v>
      </c>
      <c r="B838" t="s">
        <v>4516</v>
      </c>
      <c r="C838" t="s">
        <v>4517</v>
      </c>
      <c r="D838" s="35">
        <v>195261</v>
      </c>
      <c r="E838" t="s">
        <v>4518</v>
      </c>
      <c r="F838" s="35">
        <v>50</v>
      </c>
      <c r="G838" t="s">
        <v>49</v>
      </c>
      <c r="H838" t="s">
        <v>79</v>
      </c>
      <c r="I838" t="s">
        <v>398</v>
      </c>
      <c r="J838">
        <f>VLOOKUP(D838,自助机!F:G,2,FALSE)</f>
        <v>50</v>
      </c>
      <c r="K838" t="str">
        <f>VLOOKUP(D838,自助机!F:H,3,FALSE)</f>
        <v>2017/06/14</v>
      </c>
    </row>
    <row r="839" spans="1:11" ht="14.25" hidden="1">
      <c r="A839" s="23">
        <v>42900.413310185184</v>
      </c>
      <c r="B839" t="s">
        <v>568</v>
      </c>
      <c r="C839" t="s">
        <v>569</v>
      </c>
      <c r="D839" s="35">
        <v>195285</v>
      </c>
      <c r="E839" t="s">
        <v>4536</v>
      </c>
      <c r="F839" s="35">
        <v>73</v>
      </c>
      <c r="G839" t="s">
        <v>49</v>
      </c>
      <c r="H839" t="s">
        <v>65</v>
      </c>
      <c r="I839" t="s">
        <v>398</v>
      </c>
      <c r="J839">
        <f>VLOOKUP(D839,自助机!F:G,2,FALSE)</f>
        <v>73</v>
      </c>
      <c r="K839" t="str">
        <f>VLOOKUP(D839,自助机!F:H,3,FALSE)</f>
        <v>2017/06/14</v>
      </c>
    </row>
    <row r="840" spans="1:11" ht="14.25" hidden="1">
      <c r="A840" s="23">
        <v>42900.413460648146</v>
      </c>
      <c r="B840" t="s">
        <v>4521</v>
      </c>
      <c r="C840" t="s">
        <v>4522</v>
      </c>
      <c r="D840" s="35">
        <v>195294</v>
      </c>
      <c r="E840" t="s">
        <v>4523</v>
      </c>
      <c r="F840" s="35">
        <v>300</v>
      </c>
      <c r="G840" t="s">
        <v>49</v>
      </c>
      <c r="H840" t="s">
        <v>72</v>
      </c>
      <c r="I840" t="s">
        <v>398</v>
      </c>
      <c r="J840">
        <f>VLOOKUP(D840,自助机!F:G,2,FALSE)</f>
        <v>300</v>
      </c>
      <c r="K840" t="str">
        <f>VLOOKUP(D840,自助机!F:H,3,FALSE)</f>
        <v>2017/06/14</v>
      </c>
    </row>
    <row r="841" spans="1:11" ht="14.25" hidden="1">
      <c r="A841" s="23">
        <v>42900.413518518515</v>
      </c>
      <c r="B841" t="s">
        <v>4531</v>
      </c>
      <c r="C841" t="s">
        <v>4532</v>
      </c>
      <c r="D841" s="35">
        <v>195299</v>
      </c>
      <c r="E841" t="s">
        <v>4533</v>
      </c>
      <c r="F841" s="35">
        <v>1000</v>
      </c>
      <c r="G841" t="s">
        <v>49</v>
      </c>
      <c r="H841" t="s">
        <v>162</v>
      </c>
      <c r="I841" t="s">
        <v>398</v>
      </c>
      <c r="J841">
        <f>VLOOKUP(D841,自助机!F:G,2,FALSE)</f>
        <v>1000</v>
      </c>
      <c r="K841" t="str">
        <f>VLOOKUP(D841,自助机!F:H,3,FALSE)</f>
        <v>2017/06/14</v>
      </c>
    </row>
    <row r="842" spans="1:11" ht="14.25" hidden="1">
      <c r="A842" s="23">
        <v>42900.413553240738</v>
      </c>
      <c r="B842" t="s">
        <v>4526</v>
      </c>
      <c r="C842" t="s">
        <v>4527</v>
      </c>
      <c r="D842" s="35">
        <v>195302</v>
      </c>
      <c r="E842" t="s">
        <v>4528</v>
      </c>
      <c r="F842" s="35">
        <v>500</v>
      </c>
      <c r="G842" t="s">
        <v>49</v>
      </c>
      <c r="H842" t="s">
        <v>76</v>
      </c>
      <c r="I842" t="s">
        <v>398</v>
      </c>
      <c r="J842">
        <f>VLOOKUP(D842,自助机!F:G,2,FALSE)</f>
        <v>500</v>
      </c>
      <c r="K842" t="str">
        <f>VLOOKUP(D842,自助机!F:H,3,FALSE)</f>
        <v>2017/06/14</v>
      </c>
    </row>
    <row r="843" spans="1:11" ht="14.25" hidden="1">
      <c r="A843" s="23">
        <v>42900.414409722223</v>
      </c>
      <c r="B843" t="s">
        <v>4539</v>
      </c>
      <c r="C843" t="s">
        <v>4540</v>
      </c>
      <c r="D843" s="35">
        <v>195386</v>
      </c>
      <c r="E843" t="s">
        <v>4541</v>
      </c>
      <c r="F843" s="35">
        <v>500</v>
      </c>
      <c r="G843" t="s">
        <v>49</v>
      </c>
      <c r="H843" t="s">
        <v>164</v>
      </c>
      <c r="I843" t="s">
        <v>398</v>
      </c>
      <c r="J843">
        <f>VLOOKUP(D843,自助机!F:G,2,FALSE)</f>
        <v>500</v>
      </c>
      <c r="K843" t="str">
        <f>VLOOKUP(D843,自助机!F:H,3,FALSE)</f>
        <v>2017/06/14</v>
      </c>
    </row>
    <row r="844" spans="1:11" ht="14.25" hidden="1">
      <c r="A844" s="23">
        <v>42900.414710648147</v>
      </c>
      <c r="B844" t="s">
        <v>1066</v>
      </c>
      <c r="C844" t="s">
        <v>1067</v>
      </c>
      <c r="D844" s="35">
        <v>195416</v>
      </c>
      <c r="E844" t="s">
        <v>4544</v>
      </c>
      <c r="F844" s="35">
        <v>1000</v>
      </c>
      <c r="G844" t="s">
        <v>49</v>
      </c>
      <c r="H844" t="s">
        <v>71</v>
      </c>
      <c r="I844" t="s">
        <v>398</v>
      </c>
      <c r="J844">
        <f>VLOOKUP(D844,自助机!F:G,2,FALSE)</f>
        <v>1000</v>
      </c>
      <c r="K844" t="str">
        <f>VLOOKUP(D844,自助机!F:H,3,FALSE)</f>
        <v>2017/06/14</v>
      </c>
    </row>
    <row r="845" spans="1:11" ht="14.25" hidden="1">
      <c r="A845" s="23">
        <v>42900.414930555555</v>
      </c>
      <c r="B845" t="s">
        <v>4552</v>
      </c>
      <c r="C845" t="s">
        <v>4553</v>
      </c>
      <c r="D845" s="35">
        <v>195442</v>
      </c>
      <c r="E845" t="s">
        <v>4554</v>
      </c>
      <c r="F845" s="35">
        <v>100</v>
      </c>
      <c r="G845" t="s">
        <v>49</v>
      </c>
      <c r="H845" t="s">
        <v>64</v>
      </c>
      <c r="I845" t="s">
        <v>398</v>
      </c>
      <c r="J845">
        <f>VLOOKUP(D845,自助机!F:G,2,FALSE)</f>
        <v>100</v>
      </c>
      <c r="K845" t="str">
        <f>VLOOKUP(D845,自助机!F:H,3,FALSE)</f>
        <v>2017/06/14</v>
      </c>
    </row>
    <row r="846" spans="1:11" ht="14.25" hidden="1">
      <c r="A846" s="23">
        <v>42900.414965277778</v>
      </c>
      <c r="B846" t="s">
        <v>4547</v>
      </c>
      <c r="C846" t="s">
        <v>4548</v>
      </c>
      <c r="D846" s="35">
        <v>195443</v>
      </c>
      <c r="E846" t="s">
        <v>4549</v>
      </c>
      <c r="F846" s="35">
        <v>200</v>
      </c>
      <c r="G846" t="s">
        <v>49</v>
      </c>
      <c r="H846" t="s">
        <v>81</v>
      </c>
      <c r="I846" t="s">
        <v>398</v>
      </c>
      <c r="J846">
        <f>VLOOKUP(D846,自助机!F:G,2,FALSE)</f>
        <v>200</v>
      </c>
      <c r="K846" t="str">
        <f>VLOOKUP(D846,自助机!F:H,3,FALSE)</f>
        <v>2017/06/14</v>
      </c>
    </row>
    <row r="847" spans="1:11" ht="14.25" hidden="1">
      <c r="A847" s="23">
        <v>42900.415601851855</v>
      </c>
      <c r="B847" t="s">
        <v>4521</v>
      </c>
      <c r="C847" t="s">
        <v>4522</v>
      </c>
      <c r="D847" s="35">
        <v>195484</v>
      </c>
      <c r="E847" t="s">
        <v>4557</v>
      </c>
      <c r="F847" s="35">
        <v>300</v>
      </c>
      <c r="G847" t="s">
        <v>49</v>
      </c>
      <c r="H847" t="s">
        <v>81</v>
      </c>
      <c r="I847" t="s">
        <v>398</v>
      </c>
      <c r="J847">
        <f>VLOOKUP(D847,自助机!F:G,2,FALSE)</f>
        <v>300</v>
      </c>
      <c r="K847" t="str">
        <f>VLOOKUP(D847,自助机!F:H,3,FALSE)</f>
        <v>2017/06/14</v>
      </c>
    </row>
    <row r="848" spans="1:11" ht="14.25" hidden="1">
      <c r="A848" s="23">
        <v>42900.416608796295</v>
      </c>
      <c r="B848" t="s">
        <v>4531</v>
      </c>
      <c r="C848" t="s">
        <v>4532</v>
      </c>
      <c r="D848" s="35">
        <v>195571</v>
      </c>
      <c r="E848" t="s">
        <v>4560</v>
      </c>
      <c r="F848" s="35">
        <v>1000</v>
      </c>
      <c r="G848" t="s">
        <v>49</v>
      </c>
      <c r="H848" t="s">
        <v>162</v>
      </c>
      <c r="I848" t="s">
        <v>398</v>
      </c>
      <c r="J848">
        <f>VLOOKUP(D848,自助机!F:G,2,FALSE)</f>
        <v>1000</v>
      </c>
      <c r="K848" t="str">
        <f>VLOOKUP(D848,自助机!F:H,3,FALSE)</f>
        <v>2017/06/14</v>
      </c>
    </row>
    <row r="849" spans="1:11" ht="14.25" hidden="1">
      <c r="A849" s="23">
        <v>42900.416944444441</v>
      </c>
      <c r="B849" t="s">
        <v>4563</v>
      </c>
      <c r="C849" t="s">
        <v>4564</v>
      </c>
      <c r="D849" s="35">
        <v>195597</v>
      </c>
      <c r="E849" t="s">
        <v>4565</v>
      </c>
      <c r="F849" s="35">
        <v>300</v>
      </c>
      <c r="G849" t="s">
        <v>49</v>
      </c>
      <c r="H849" t="s">
        <v>61</v>
      </c>
      <c r="I849" t="s">
        <v>398</v>
      </c>
      <c r="J849">
        <f>VLOOKUP(D849,自助机!F:G,2,FALSE)</f>
        <v>300</v>
      </c>
      <c r="K849" t="str">
        <f>VLOOKUP(D849,自助机!F:H,3,FALSE)</f>
        <v>2017/06/14</v>
      </c>
    </row>
    <row r="850" spans="1:11" ht="14.25" hidden="1">
      <c r="A850" s="23">
        <v>42900.41715277778</v>
      </c>
      <c r="B850" t="s">
        <v>4568</v>
      </c>
      <c r="C850" t="s">
        <v>4569</v>
      </c>
      <c r="D850" s="35">
        <v>195623</v>
      </c>
      <c r="E850" t="s">
        <v>4570</v>
      </c>
      <c r="F850" s="35">
        <v>700</v>
      </c>
      <c r="G850" t="s">
        <v>49</v>
      </c>
      <c r="H850" t="s">
        <v>80</v>
      </c>
      <c r="I850" t="s">
        <v>398</v>
      </c>
      <c r="J850">
        <f>VLOOKUP(D850,自助机!F:G,2,FALSE)</f>
        <v>700</v>
      </c>
      <c r="K850" t="str">
        <f>VLOOKUP(D850,自助机!F:H,3,FALSE)</f>
        <v>2017/06/14</v>
      </c>
    </row>
    <row r="851" spans="1:11" ht="14.25" hidden="1">
      <c r="A851" s="23">
        <v>42900.417314814818</v>
      </c>
      <c r="B851" t="s">
        <v>4573</v>
      </c>
      <c r="C851" t="s">
        <v>4574</v>
      </c>
      <c r="D851" s="35">
        <v>195640</v>
      </c>
      <c r="E851" t="s">
        <v>4575</v>
      </c>
      <c r="F851" s="35">
        <v>1000</v>
      </c>
      <c r="G851" t="s">
        <v>49</v>
      </c>
      <c r="H851" t="s">
        <v>162</v>
      </c>
      <c r="I851" t="s">
        <v>398</v>
      </c>
      <c r="J851">
        <f>VLOOKUP(D851,自助机!F:G,2,FALSE)</f>
        <v>1000</v>
      </c>
      <c r="K851" t="str">
        <f>VLOOKUP(D851,自助机!F:H,3,FALSE)</f>
        <v>2017/06/14</v>
      </c>
    </row>
    <row r="852" spans="1:11" ht="14.25" hidden="1">
      <c r="A852" s="23">
        <v>42900.417500000003</v>
      </c>
      <c r="B852" t="s">
        <v>4578</v>
      </c>
      <c r="C852" t="s">
        <v>4579</v>
      </c>
      <c r="D852" s="35">
        <v>195648</v>
      </c>
      <c r="E852" t="s">
        <v>4580</v>
      </c>
      <c r="F852" s="35">
        <v>819</v>
      </c>
      <c r="G852" t="s">
        <v>49</v>
      </c>
      <c r="H852" t="s">
        <v>160</v>
      </c>
      <c r="I852" t="s">
        <v>398</v>
      </c>
      <c r="J852">
        <f>VLOOKUP(D852,自助机!F:G,2,FALSE)</f>
        <v>819</v>
      </c>
      <c r="K852" t="str">
        <f>VLOOKUP(D852,自助机!F:H,3,FALSE)</f>
        <v>2017/06/14</v>
      </c>
    </row>
    <row r="853" spans="1:11" ht="14.25" hidden="1">
      <c r="A853" s="23">
        <v>42900.417604166665</v>
      </c>
      <c r="B853" t="s">
        <v>4583</v>
      </c>
      <c r="C853" t="s">
        <v>4584</v>
      </c>
      <c r="D853" s="35">
        <v>195663</v>
      </c>
      <c r="E853" t="s">
        <v>4585</v>
      </c>
      <c r="F853" s="35">
        <v>300</v>
      </c>
      <c r="G853" t="s">
        <v>49</v>
      </c>
      <c r="H853" t="s">
        <v>59</v>
      </c>
      <c r="I853" t="s">
        <v>398</v>
      </c>
      <c r="J853">
        <f>VLOOKUP(D853,自助机!F:G,2,FALSE)</f>
        <v>300</v>
      </c>
      <c r="K853" t="str">
        <f>VLOOKUP(D853,自助机!F:H,3,FALSE)</f>
        <v>2017/06/14</v>
      </c>
    </row>
    <row r="854" spans="1:11" ht="14.25" hidden="1">
      <c r="A854" s="23">
        <v>42900.418993055559</v>
      </c>
      <c r="B854" t="s">
        <v>4588</v>
      </c>
      <c r="C854" t="s">
        <v>4589</v>
      </c>
      <c r="D854" s="35">
        <v>195774</v>
      </c>
      <c r="E854" t="s">
        <v>4590</v>
      </c>
      <c r="F854" s="35">
        <v>882</v>
      </c>
      <c r="G854" t="s">
        <v>49</v>
      </c>
      <c r="H854" t="s">
        <v>160</v>
      </c>
      <c r="I854" t="s">
        <v>398</v>
      </c>
      <c r="J854">
        <f>VLOOKUP(D854,自助机!F:G,2,FALSE)</f>
        <v>882</v>
      </c>
      <c r="K854" t="str">
        <f>VLOOKUP(D854,自助机!F:H,3,FALSE)</f>
        <v>2017/06/14</v>
      </c>
    </row>
    <row r="855" spans="1:11" ht="14.25" hidden="1">
      <c r="A855" s="23">
        <v>42900.419120370374</v>
      </c>
      <c r="B855" t="s">
        <v>4593</v>
      </c>
      <c r="C855" t="s">
        <v>4594</v>
      </c>
      <c r="D855" s="35">
        <v>195789</v>
      </c>
      <c r="E855" t="s">
        <v>4595</v>
      </c>
      <c r="F855" s="35">
        <v>2000</v>
      </c>
      <c r="G855" t="s">
        <v>49</v>
      </c>
      <c r="H855" t="s">
        <v>65</v>
      </c>
      <c r="I855" t="s">
        <v>398</v>
      </c>
      <c r="J855">
        <f>VLOOKUP(D855,自助机!F:G,2,FALSE)</f>
        <v>2000</v>
      </c>
      <c r="K855" t="str">
        <f>VLOOKUP(D855,自助机!F:H,3,FALSE)</f>
        <v>2017/06/14</v>
      </c>
    </row>
    <row r="856" spans="1:11" ht="14.25" hidden="1">
      <c r="A856" s="23">
        <v>42900.421307870369</v>
      </c>
      <c r="B856" t="s">
        <v>4598</v>
      </c>
      <c r="C856" t="s">
        <v>4599</v>
      </c>
      <c r="D856" s="35">
        <v>195955</v>
      </c>
      <c r="E856" t="s">
        <v>4600</v>
      </c>
      <c r="F856" s="35">
        <v>700</v>
      </c>
      <c r="G856" t="s">
        <v>49</v>
      </c>
      <c r="H856" t="s">
        <v>70</v>
      </c>
      <c r="I856" t="s">
        <v>398</v>
      </c>
      <c r="J856">
        <f>VLOOKUP(D856,自助机!F:G,2,FALSE)</f>
        <v>700</v>
      </c>
      <c r="K856" t="str">
        <f>VLOOKUP(D856,自助机!F:H,3,FALSE)</f>
        <v>2017/06/14</v>
      </c>
    </row>
    <row r="857" spans="1:11" ht="14.25" hidden="1">
      <c r="A857" s="23">
        <v>42900.421759259261</v>
      </c>
      <c r="B857" t="s">
        <v>4306</v>
      </c>
      <c r="C857" t="s">
        <v>4307</v>
      </c>
      <c r="D857" s="35">
        <v>195985</v>
      </c>
      <c r="E857" t="s">
        <v>4608</v>
      </c>
      <c r="F857" s="35">
        <v>1260</v>
      </c>
      <c r="G857" t="s">
        <v>49</v>
      </c>
      <c r="H857" t="s">
        <v>65</v>
      </c>
      <c r="I857" t="s">
        <v>398</v>
      </c>
      <c r="J857">
        <f>VLOOKUP(D857,自助机!F:G,2,FALSE)</f>
        <v>1260</v>
      </c>
      <c r="K857" t="str">
        <f>VLOOKUP(D857,自助机!F:H,3,FALSE)</f>
        <v>2017/06/14</v>
      </c>
    </row>
    <row r="858" spans="1:11" ht="14.25" hidden="1">
      <c r="A858" s="23">
        <v>42900.421817129631</v>
      </c>
      <c r="B858" t="s">
        <v>4603</v>
      </c>
      <c r="C858" t="s">
        <v>4604</v>
      </c>
      <c r="D858" s="35">
        <v>195994</v>
      </c>
      <c r="E858" t="s">
        <v>4605</v>
      </c>
      <c r="F858" s="35">
        <v>10</v>
      </c>
      <c r="G858" t="s">
        <v>49</v>
      </c>
      <c r="H858" t="s">
        <v>81</v>
      </c>
      <c r="I858" t="s">
        <v>398</v>
      </c>
      <c r="J858">
        <f>VLOOKUP(D858,自助机!F:G,2,FALSE)</f>
        <v>10</v>
      </c>
      <c r="K858" t="str">
        <f>VLOOKUP(D858,自助机!F:H,3,FALSE)</f>
        <v>2017/06/14</v>
      </c>
    </row>
    <row r="859" spans="1:11" ht="14.25" hidden="1">
      <c r="A859" s="23">
        <v>42900.424004629633</v>
      </c>
      <c r="B859" t="s">
        <v>4611</v>
      </c>
      <c r="C859" t="s">
        <v>4612</v>
      </c>
      <c r="D859" s="35">
        <v>196150</v>
      </c>
      <c r="E859" t="s">
        <v>4613</v>
      </c>
      <c r="F859" s="35">
        <v>10</v>
      </c>
      <c r="G859" t="s">
        <v>49</v>
      </c>
      <c r="H859" t="s">
        <v>75</v>
      </c>
      <c r="I859" t="s">
        <v>398</v>
      </c>
      <c r="J859">
        <f>VLOOKUP(D859,自助机!F:G,2,FALSE)</f>
        <v>10</v>
      </c>
      <c r="K859" t="str">
        <f>VLOOKUP(D859,自助机!F:H,3,FALSE)</f>
        <v>2017/06/14</v>
      </c>
    </row>
    <row r="860" spans="1:11" ht="14.25" hidden="1">
      <c r="A860" s="23">
        <v>42900.424803240741</v>
      </c>
      <c r="B860" t="s">
        <v>4621</v>
      </c>
      <c r="C860" t="s">
        <v>4622</v>
      </c>
      <c r="D860" s="35">
        <v>196217</v>
      </c>
      <c r="E860" t="s">
        <v>4623</v>
      </c>
      <c r="F860" s="35">
        <v>1500</v>
      </c>
      <c r="G860" t="s">
        <v>49</v>
      </c>
      <c r="H860" t="s">
        <v>65</v>
      </c>
      <c r="I860" t="s">
        <v>398</v>
      </c>
      <c r="J860">
        <f>VLOOKUP(D860,自助机!F:G,2,FALSE)</f>
        <v>1500</v>
      </c>
      <c r="K860" t="str">
        <f>VLOOKUP(D860,自助机!F:H,3,FALSE)</f>
        <v>2017/06/14</v>
      </c>
    </row>
    <row r="861" spans="1:11" ht="14.25" hidden="1">
      <c r="A861" s="23">
        <v>42900.425138888888</v>
      </c>
      <c r="B861" t="s">
        <v>4616</v>
      </c>
      <c r="C861" t="s">
        <v>4617</v>
      </c>
      <c r="D861" s="35">
        <v>196258</v>
      </c>
      <c r="E861" t="s">
        <v>4618</v>
      </c>
      <c r="F861" s="35">
        <v>300</v>
      </c>
      <c r="G861" t="s">
        <v>49</v>
      </c>
      <c r="H861" t="s">
        <v>153</v>
      </c>
      <c r="I861" t="s">
        <v>398</v>
      </c>
      <c r="J861">
        <f>VLOOKUP(D861,自助机!F:G,2,FALSE)</f>
        <v>300</v>
      </c>
      <c r="K861" t="str">
        <f>VLOOKUP(D861,自助机!F:H,3,FALSE)</f>
        <v>2017/06/14</v>
      </c>
    </row>
    <row r="862" spans="1:11" ht="14.25" hidden="1">
      <c r="A862" s="23">
        <v>42900.425497685188</v>
      </c>
      <c r="B862" t="s">
        <v>4626</v>
      </c>
      <c r="C862" t="s">
        <v>4627</v>
      </c>
      <c r="D862" s="35">
        <v>196284</v>
      </c>
      <c r="E862" t="s">
        <v>4628</v>
      </c>
      <c r="F862" s="35">
        <v>1000</v>
      </c>
      <c r="G862" t="s">
        <v>49</v>
      </c>
      <c r="H862" t="s">
        <v>160</v>
      </c>
      <c r="I862" t="s">
        <v>398</v>
      </c>
      <c r="J862">
        <f>VLOOKUP(D862,自助机!F:G,2,FALSE)</f>
        <v>1000</v>
      </c>
      <c r="K862" t="str">
        <f>VLOOKUP(D862,自助机!F:H,3,FALSE)</f>
        <v>2017/06/14</v>
      </c>
    </row>
    <row r="863" spans="1:11" ht="14.25" hidden="1">
      <c r="A863" s="23">
        <v>42900.426006944443</v>
      </c>
      <c r="B863" t="s">
        <v>4631</v>
      </c>
      <c r="C863" t="s">
        <v>4632</v>
      </c>
      <c r="D863" s="35">
        <v>196333</v>
      </c>
      <c r="E863" t="s">
        <v>4633</v>
      </c>
      <c r="F863" s="35">
        <v>600</v>
      </c>
      <c r="G863" t="s">
        <v>49</v>
      </c>
      <c r="H863" t="s">
        <v>75</v>
      </c>
      <c r="I863" t="s">
        <v>398</v>
      </c>
      <c r="J863">
        <f>VLOOKUP(D863,自助机!F:G,2,FALSE)</f>
        <v>600</v>
      </c>
      <c r="K863" t="str">
        <f>VLOOKUP(D863,自助机!F:H,3,FALSE)</f>
        <v>2017/06/14</v>
      </c>
    </row>
    <row r="864" spans="1:11" ht="14.25" hidden="1">
      <c r="A864" s="23">
        <v>42900.426400462966</v>
      </c>
      <c r="B864" t="s">
        <v>4636</v>
      </c>
      <c r="C864" t="s">
        <v>500</v>
      </c>
      <c r="D864" s="35">
        <v>196358</v>
      </c>
      <c r="E864" t="s">
        <v>4637</v>
      </c>
      <c r="F864" s="35">
        <v>500</v>
      </c>
      <c r="G864" t="s">
        <v>49</v>
      </c>
      <c r="H864" t="s">
        <v>83</v>
      </c>
      <c r="I864" t="s">
        <v>398</v>
      </c>
      <c r="J864">
        <f>VLOOKUP(D864,自助机!F:G,2,FALSE)</f>
        <v>500</v>
      </c>
      <c r="K864" t="str">
        <f>VLOOKUP(D864,自助机!F:H,3,FALSE)</f>
        <v>2017/06/14</v>
      </c>
    </row>
    <row r="865" spans="1:11" ht="14.25" hidden="1">
      <c r="A865" s="23">
        <v>42900.426770833335</v>
      </c>
      <c r="B865" t="s">
        <v>4640</v>
      </c>
      <c r="C865" t="s">
        <v>4641</v>
      </c>
      <c r="D865" s="35">
        <v>196385</v>
      </c>
      <c r="E865" t="s">
        <v>4642</v>
      </c>
      <c r="F865" s="35">
        <v>2500</v>
      </c>
      <c r="G865" t="s">
        <v>49</v>
      </c>
      <c r="H865" t="s">
        <v>60</v>
      </c>
      <c r="I865" t="s">
        <v>398</v>
      </c>
      <c r="J865">
        <f>VLOOKUP(D865,自助机!F:G,2,FALSE)</f>
        <v>2500</v>
      </c>
      <c r="K865" t="str">
        <f>VLOOKUP(D865,自助机!F:H,3,FALSE)</f>
        <v>2017/06/14</v>
      </c>
    </row>
    <row r="866" spans="1:11" ht="14.25" hidden="1">
      <c r="A866" s="23">
        <v>42900.426817129628</v>
      </c>
      <c r="B866" t="s">
        <v>4588</v>
      </c>
      <c r="C866" t="s">
        <v>4589</v>
      </c>
      <c r="D866" s="35">
        <v>196386</v>
      </c>
      <c r="E866" t="s">
        <v>4645</v>
      </c>
      <c r="F866" s="35">
        <v>10</v>
      </c>
      <c r="G866" t="s">
        <v>49</v>
      </c>
      <c r="H866" t="s">
        <v>160</v>
      </c>
      <c r="I866" t="s">
        <v>398</v>
      </c>
      <c r="J866">
        <f>VLOOKUP(D866,自助机!F:G,2,FALSE)</f>
        <v>10</v>
      </c>
      <c r="K866" t="str">
        <f>VLOOKUP(D866,自助机!F:H,3,FALSE)</f>
        <v>2017/06/14</v>
      </c>
    </row>
    <row r="867" spans="1:11" ht="14.25" hidden="1">
      <c r="A867" s="23">
        <v>42900.426886574074</v>
      </c>
      <c r="B867" t="s">
        <v>3785</v>
      </c>
      <c r="C867" t="s">
        <v>3786</v>
      </c>
      <c r="D867" s="35">
        <v>196389</v>
      </c>
      <c r="E867" t="s">
        <v>4648</v>
      </c>
      <c r="F867" s="35">
        <v>1000</v>
      </c>
      <c r="G867" t="s">
        <v>49</v>
      </c>
      <c r="H867" t="s">
        <v>81</v>
      </c>
      <c r="I867" t="s">
        <v>398</v>
      </c>
      <c r="J867">
        <f>VLOOKUP(D867,自助机!F:G,2,FALSE)</f>
        <v>1000</v>
      </c>
      <c r="K867" t="str">
        <f>VLOOKUP(D867,自助机!F:H,3,FALSE)</f>
        <v>2017/06/14</v>
      </c>
    </row>
    <row r="868" spans="1:11" ht="14.25" hidden="1">
      <c r="A868" s="23">
        <v>42900.427071759259</v>
      </c>
      <c r="B868" t="s">
        <v>4547</v>
      </c>
      <c r="C868" t="s">
        <v>4548</v>
      </c>
      <c r="D868" s="35">
        <v>196403</v>
      </c>
      <c r="E868" t="s">
        <v>4651</v>
      </c>
      <c r="F868" s="35">
        <v>300</v>
      </c>
      <c r="G868" t="s">
        <v>49</v>
      </c>
      <c r="H868" t="s">
        <v>72</v>
      </c>
      <c r="I868" t="s">
        <v>398</v>
      </c>
      <c r="J868">
        <f>VLOOKUP(D868,自助机!F:G,2,FALSE)</f>
        <v>300</v>
      </c>
      <c r="K868" t="str">
        <f>VLOOKUP(D868,自助机!F:H,3,FALSE)</f>
        <v>2017/06/14</v>
      </c>
    </row>
    <row r="869" spans="1:11" ht="14.25" hidden="1">
      <c r="A869" s="23">
        <v>42900.42769675926</v>
      </c>
      <c r="B869" t="s">
        <v>4237</v>
      </c>
      <c r="C869" t="s">
        <v>4238</v>
      </c>
      <c r="D869" s="35">
        <v>196456</v>
      </c>
      <c r="E869" t="s">
        <v>4654</v>
      </c>
      <c r="F869" s="35">
        <v>200</v>
      </c>
      <c r="G869" t="s">
        <v>49</v>
      </c>
      <c r="H869" t="s">
        <v>81</v>
      </c>
      <c r="I869" t="s">
        <v>398</v>
      </c>
      <c r="J869">
        <f>VLOOKUP(D869,自助机!F:G,2,FALSE)</f>
        <v>200</v>
      </c>
      <c r="K869" t="str">
        <f>VLOOKUP(D869,自助机!F:H,3,FALSE)</f>
        <v>2017/06/14</v>
      </c>
    </row>
    <row r="870" spans="1:11" ht="14.25" hidden="1">
      <c r="A870" s="23">
        <v>42900.427905092591</v>
      </c>
      <c r="B870" t="s">
        <v>4270</v>
      </c>
      <c r="C870" t="s">
        <v>4271</v>
      </c>
      <c r="D870" s="35">
        <v>196472</v>
      </c>
      <c r="E870" t="s">
        <v>4657</v>
      </c>
      <c r="F870" s="35">
        <v>10</v>
      </c>
      <c r="G870" t="s">
        <v>49</v>
      </c>
      <c r="H870" t="s">
        <v>160</v>
      </c>
      <c r="I870" t="s">
        <v>398</v>
      </c>
      <c r="J870">
        <f>VLOOKUP(D870,自助机!F:G,2,FALSE)</f>
        <v>10</v>
      </c>
      <c r="K870" t="str">
        <f>VLOOKUP(D870,自助机!F:H,3,FALSE)</f>
        <v>2017/06/14</v>
      </c>
    </row>
    <row r="871" spans="1:11" ht="14.25" hidden="1">
      <c r="A871" s="23">
        <v>42900.427974537037</v>
      </c>
      <c r="B871" t="s">
        <v>4660</v>
      </c>
      <c r="C871" t="s">
        <v>4661</v>
      </c>
      <c r="D871" s="35">
        <v>196479</v>
      </c>
      <c r="E871" t="s">
        <v>4662</v>
      </c>
      <c r="F871" s="35">
        <v>2500</v>
      </c>
      <c r="G871" t="s">
        <v>49</v>
      </c>
      <c r="H871" t="s">
        <v>79</v>
      </c>
      <c r="I871" t="s">
        <v>398</v>
      </c>
      <c r="J871">
        <f>VLOOKUP(D871,自助机!F:G,2,FALSE)</f>
        <v>2500</v>
      </c>
      <c r="K871" t="str">
        <f>VLOOKUP(D871,自助机!F:H,3,FALSE)</f>
        <v>2017/06/14</v>
      </c>
    </row>
    <row r="872" spans="1:11" ht="14.25" hidden="1">
      <c r="A872" s="23">
        <v>42900.428819444445</v>
      </c>
      <c r="B872" t="s">
        <v>4665</v>
      </c>
      <c r="C872" t="s">
        <v>4666</v>
      </c>
      <c r="D872" s="35">
        <v>196556</v>
      </c>
      <c r="E872" t="s">
        <v>4667</v>
      </c>
      <c r="F872" s="35">
        <v>100</v>
      </c>
      <c r="G872" t="s">
        <v>49</v>
      </c>
      <c r="H872" t="s">
        <v>79</v>
      </c>
      <c r="I872" t="s">
        <v>398</v>
      </c>
      <c r="J872">
        <f>VLOOKUP(D872,自助机!F:G,2,FALSE)</f>
        <v>100</v>
      </c>
      <c r="K872" t="str">
        <f>VLOOKUP(D872,自助机!F:H,3,FALSE)</f>
        <v>2017/06/14</v>
      </c>
    </row>
    <row r="873" spans="1:11" ht="14.25" hidden="1">
      <c r="A873" s="23">
        <v>42900.429131944446</v>
      </c>
      <c r="B873" t="s">
        <v>4603</v>
      </c>
      <c r="C873" t="s">
        <v>4604</v>
      </c>
      <c r="D873" s="35">
        <v>196580</v>
      </c>
      <c r="E873" t="s">
        <v>4670</v>
      </c>
      <c r="F873" s="35">
        <v>10</v>
      </c>
      <c r="G873" t="s">
        <v>49</v>
      </c>
      <c r="H873" t="s">
        <v>81</v>
      </c>
      <c r="I873" t="s">
        <v>398</v>
      </c>
      <c r="J873">
        <f>VLOOKUP(D873,自助机!F:G,2,FALSE)</f>
        <v>10</v>
      </c>
      <c r="K873" t="str">
        <f>VLOOKUP(D873,自助机!F:H,3,FALSE)</f>
        <v>2017/06/14</v>
      </c>
    </row>
    <row r="874" spans="1:11" ht="14.25" hidden="1">
      <c r="A874" s="23">
        <v>42900.429282407407</v>
      </c>
      <c r="B874" t="s">
        <v>4306</v>
      </c>
      <c r="C874" t="s">
        <v>4307</v>
      </c>
      <c r="D874" s="35">
        <v>196592</v>
      </c>
      <c r="E874" t="s">
        <v>4678</v>
      </c>
      <c r="F874" s="35">
        <v>150</v>
      </c>
      <c r="G874" t="s">
        <v>49</v>
      </c>
      <c r="H874" t="s">
        <v>65</v>
      </c>
      <c r="I874" t="s">
        <v>398</v>
      </c>
      <c r="J874">
        <f>VLOOKUP(D874,自助机!F:G,2,FALSE)</f>
        <v>150</v>
      </c>
      <c r="K874" t="str">
        <f>VLOOKUP(D874,自助机!F:H,3,FALSE)</f>
        <v>2017/06/14</v>
      </c>
    </row>
    <row r="875" spans="1:11" ht="14.25" hidden="1">
      <c r="A875" s="23">
        <v>42900.429479166669</v>
      </c>
      <c r="B875" t="s">
        <v>4673</v>
      </c>
      <c r="C875" t="s">
        <v>4674</v>
      </c>
      <c r="D875" s="35">
        <v>196611</v>
      </c>
      <c r="E875" t="s">
        <v>4675</v>
      </c>
      <c r="F875" s="35">
        <v>400</v>
      </c>
      <c r="G875" t="s">
        <v>49</v>
      </c>
      <c r="H875" t="s">
        <v>69</v>
      </c>
      <c r="I875" t="s">
        <v>398</v>
      </c>
      <c r="J875">
        <f>VLOOKUP(D875,自助机!F:G,2,FALSE)</f>
        <v>400</v>
      </c>
      <c r="K875" t="str">
        <f>VLOOKUP(D875,自助机!F:H,3,FALSE)</f>
        <v>2017/06/14</v>
      </c>
    </row>
    <row r="876" spans="1:11" ht="14.25" hidden="1">
      <c r="A876" s="23">
        <v>42900.433182870373</v>
      </c>
      <c r="B876" t="s">
        <v>4681</v>
      </c>
      <c r="C876" t="s">
        <v>4682</v>
      </c>
      <c r="D876" s="35">
        <v>196905</v>
      </c>
      <c r="E876" t="s">
        <v>4683</v>
      </c>
      <c r="F876" s="35">
        <v>500</v>
      </c>
      <c r="G876" t="s">
        <v>49</v>
      </c>
      <c r="H876" t="s">
        <v>61</v>
      </c>
      <c r="I876" t="s">
        <v>398</v>
      </c>
      <c r="J876">
        <f>VLOOKUP(D876,自助机!F:G,2,FALSE)</f>
        <v>500</v>
      </c>
      <c r="K876" t="str">
        <f>VLOOKUP(D876,自助机!F:H,3,FALSE)</f>
        <v>2017/06/14</v>
      </c>
    </row>
    <row r="877" spans="1:11" ht="14.25" hidden="1">
      <c r="A877" s="23">
        <v>42900.433310185188</v>
      </c>
      <c r="B877" t="s">
        <v>4686</v>
      </c>
      <c r="C877" t="s">
        <v>4687</v>
      </c>
      <c r="D877" s="35">
        <v>196916</v>
      </c>
      <c r="E877" t="s">
        <v>4688</v>
      </c>
      <c r="F877" s="35">
        <v>2500</v>
      </c>
      <c r="G877" t="s">
        <v>49</v>
      </c>
      <c r="H877" t="s">
        <v>60</v>
      </c>
      <c r="I877" t="s">
        <v>398</v>
      </c>
      <c r="J877">
        <f>VLOOKUP(D877,自助机!F:G,2,FALSE)</f>
        <v>2500</v>
      </c>
      <c r="K877" t="str">
        <f>VLOOKUP(D877,自助机!F:H,3,FALSE)</f>
        <v>2017/06/14</v>
      </c>
    </row>
    <row r="878" spans="1:11" ht="14.25" hidden="1">
      <c r="A878" s="23">
        <v>42900.434189814812</v>
      </c>
      <c r="B878" t="s">
        <v>4691</v>
      </c>
      <c r="C878" t="s">
        <v>4692</v>
      </c>
      <c r="D878" s="35">
        <v>196989</v>
      </c>
      <c r="E878" t="s">
        <v>4693</v>
      </c>
      <c r="F878" s="35">
        <v>500</v>
      </c>
      <c r="G878" t="s">
        <v>49</v>
      </c>
      <c r="H878" t="s">
        <v>68</v>
      </c>
      <c r="I878" t="s">
        <v>398</v>
      </c>
      <c r="J878">
        <f>VLOOKUP(D878,自助机!F:G,2,FALSE)</f>
        <v>500</v>
      </c>
      <c r="K878" t="str">
        <f>VLOOKUP(D878,自助机!F:H,3,FALSE)</f>
        <v>2017/06/14</v>
      </c>
    </row>
    <row r="879" spans="1:11" ht="14.25" hidden="1">
      <c r="A879" s="23">
        <v>42900.435416666667</v>
      </c>
      <c r="B879" t="s">
        <v>4696</v>
      </c>
      <c r="C879" t="s">
        <v>4697</v>
      </c>
      <c r="D879" s="35">
        <v>197073</v>
      </c>
      <c r="E879" t="s">
        <v>4698</v>
      </c>
      <c r="F879" s="35">
        <v>500</v>
      </c>
      <c r="G879" t="s">
        <v>49</v>
      </c>
      <c r="H879" t="s">
        <v>81</v>
      </c>
      <c r="I879" t="s">
        <v>398</v>
      </c>
      <c r="J879">
        <f>VLOOKUP(D879,自助机!F:G,2,FALSE)</f>
        <v>500</v>
      </c>
      <c r="K879" t="str">
        <f>VLOOKUP(D879,自助机!F:H,3,FALSE)</f>
        <v>2017/06/14</v>
      </c>
    </row>
    <row r="880" spans="1:11" ht="14.25" hidden="1">
      <c r="A880" s="23">
        <v>42900.436874999999</v>
      </c>
      <c r="B880" t="s">
        <v>4701</v>
      </c>
      <c r="C880" t="s">
        <v>4702</v>
      </c>
      <c r="D880" s="35">
        <v>197159</v>
      </c>
      <c r="E880" t="s">
        <v>4703</v>
      </c>
      <c r="F880" s="35">
        <v>453</v>
      </c>
      <c r="G880" t="s">
        <v>49</v>
      </c>
      <c r="H880" t="s">
        <v>61</v>
      </c>
      <c r="I880" t="s">
        <v>398</v>
      </c>
      <c r="J880">
        <f>VLOOKUP(D880,自助机!F:G,2,FALSE)</f>
        <v>453</v>
      </c>
      <c r="K880" t="str">
        <f>VLOOKUP(D880,自助机!F:H,3,FALSE)</f>
        <v>2017/06/14</v>
      </c>
    </row>
    <row r="881" spans="1:11" ht="14.25" hidden="1">
      <c r="A881" s="23">
        <v>42900.437442129631</v>
      </c>
      <c r="B881" t="s">
        <v>4706</v>
      </c>
      <c r="C881" t="s">
        <v>4707</v>
      </c>
      <c r="D881" s="35">
        <v>197217</v>
      </c>
      <c r="E881" t="s">
        <v>4708</v>
      </c>
      <c r="F881" s="35">
        <v>50</v>
      </c>
      <c r="G881" t="s">
        <v>49</v>
      </c>
      <c r="H881" t="s">
        <v>72</v>
      </c>
      <c r="I881" t="s">
        <v>398</v>
      </c>
      <c r="J881">
        <f>VLOOKUP(D881,自助机!F:G,2,FALSE)</f>
        <v>50</v>
      </c>
      <c r="K881" t="str">
        <f>VLOOKUP(D881,自助机!F:H,3,FALSE)</f>
        <v>2017/06/14</v>
      </c>
    </row>
    <row r="882" spans="1:11" ht="14.25" hidden="1">
      <c r="A882" s="23">
        <v>42900.439039351855</v>
      </c>
      <c r="B882" t="s">
        <v>4711</v>
      </c>
      <c r="C882" t="s">
        <v>4712</v>
      </c>
      <c r="D882" s="35">
        <v>197329</v>
      </c>
      <c r="E882" t="s">
        <v>4713</v>
      </c>
      <c r="F882" s="35">
        <v>1000</v>
      </c>
      <c r="G882" t="s">
        <v>49</v>
      </c>
      <c r="H882" t="s">
        <v>165</v>
      </c>
      <c r="I882" t="s">
        <v>398</v>
      </c>
      <c r="J882">
        <f>VLOOKUP(D882,自助机!F:G,2,FALSE)</f>
        <v>1000</v>
      </c>
      <c r="K882" t="str">
        <f>VLOOKUP(D882,自助机!F:H,3,FALSE)</f>
        <v>2017/06/14</v>
      </c>
    </row>
    <row r="883" spans="1:11" ht="14.25" hidden="1">
      <c r="A883" s="23">
        <v>42900.439618055556</v>
      </c>
      <c r="B883" t="s">
        <v>4598</v>
      </c>
      <c r="C883" t="s">
        <v>4599</v>
      </c>
      <c r="D883" s="35">
        <v>197353</v>
      </c>
      <c r="E883" t="s">
        <v>4716</v>
      </c>
      <c r="F883" s="35">
        <v>2300</v>
      </c>
      <c r="G883" t="s">
        <v>49</v>
      </c>
      <c r="H883" t="s">
        <v>75</v>
      </c>
      <c r="I883" t="s">
        <v>398</v>
      </c>
      <c r="J883">
        <f>VLOOKUP(D883,自助机!F:G,2,FALSE)</f>
        <v>2300</v>
      </c>
      <c r="K883" t="str">
        <f>VLOOKUP(D883,自助机!F:H,3,FALSE)</f>
        <v>2017/06/14</v>
      </c>
    </row>
    <row r="884" spans="1:11" ht="14.25" hidden="1">
      <c r="A884" s="23">
        <v>42900.440069444441</v>
      </c>
      <c r="B884" t="s">
        <v>4719</v>
      </c>
      <c r="C884" t="s">
        <v>4720</v>
      </c>
      <c r="D884" s="35">
        <v>197393</v>
      </c>
      <c r="E884" t="s">
        <v>4721</v>
      </c>
      <c r="F884" s="35">
        <v>500</v>
      </c>
      <c r="G884" t="s">
        <v>49</v>
      </c>
      <c r="H884" t="s">
        <v>165</v>
      </c>
      <c r="I884" t="s">
        <v>398</v>
      </c>
      <c r="J884">
        <f>VLOOKUP(D884,自助机!F:G,2,FALSE)</f>
        <v>500</v>
      </c>
      <c r="K884" t="str">
        <f>VLOOKUP(D884,自助机!F:H,3,FALSE)</f>
        <v>2017/06/14</v>
      </c>
    </row>
    <row r="885" spans="1:11" ht="14.25" hidden="1">
      <c r="A885" s="23">
        <v>42900.441250000003</v>
      </c>
      <c r="B885" t="s">
        <v>4724</v>
      </c>
      <c r="C885" t="s">
        <v>4725</v>
      </c>
      <c r="D885" s="35">
        <v>197450</v>
      </c>
      <c r="E885" t="s">
        <v>4726</v>
      </c>
      <c r="F885" s="35">
        <v>20</v>
      </c>
      <c r="G885" t="s">
        <v>49</v>
      </c>
      <c r="H885" t="s">
        <v>157</v>
      </c>
      <c r="I885" t="s">
        <v>398</v>
      </c>
      <c r="J885">
        <f>VLOOKUP(D885,自助机!F:G,2,FALSE)</f>
        <v>20</v>
      </c>
      <c r="K885" t="str">
        <f>VLOOKUP(D885,自助机!F:H,3,FALSE)</f>
        <v>2017/06/14</v>
      </c>
    </row>
    <row r="886" spans="1:11" ht="14.25" hidden="1">
      <c r="A886" s="23">
        <v>42900.442939814813</v>
      </c>
      <c r="B886" t="s">
        <v>4729</v>
      </c>
      <c r="C886" t="s">
        <v>4730</v>
      </c>
      <c r="D886" s="35">
        <v>197572</v>
      </c>
      <c r="E886" t="s">
        <v>4731</v>
      </c>
      <c r="F886" s="35">
        <v>500</v>
      </c>
      <c r="G886" t="s">
        <v>49</v>
      </c>
      <c r="H886" t="s">
        <v>161</v>
      </c>
      <c r="I886" t="s">
        <v>398</v>
      </c>
      <c r="J886">
        <f>VLOOKUP(D886,自助机!F:G,2,FALSE)</f>
        <v>500</v>
      </c>
      <c r="K886" t="str">
        <f>VLOOKUP(D886,自助机!F:H,3,FALSE)</f>
        <v>2017/06/14</v>
      </c>
    </row>
    <row r="887" spans="1:11" ht="14.25" hidden="1">
      <c r="A887" s="23">
        <v>42900.443553240744</v>
      </c>
      <c r="B887" t="s">
        <v>4739</v>
      </c>
      <c r="C887" t="s">
        <v>4740</v>
      </c>
      <c r="D887" s="35">
        <v>197611</v>
      </c>
      <c r="E887" t="s">
        <v>4741</v>
      </c>
      <c r="F887" s="35">
        <v>700</v>
      </c>
      <c r="G887" t="s">
        <v>49</v>
      </c>
      <c r="H887" t="s">
        <v>69</v>
      </c>
      <c r="I887" t="s">
        <v>398</v>
      </c>
      <c r="J887">
        <f>VLOOKUP(D887,自助机!F:G,2,FALSE)</f>
        <v>700</v>
      </c>
      <c r="K887" t="str">
        <f>VLOOKUP(D887,自助机!F:H,3,FALSE)</f>
        <v>2017/06/14</v>
      </c>
    </row>
    <row r="888" spans="1:11" ht="14.25" hidden="1">
      <c r="A888" s="23">
        <v>42900.443553240744</v>
      </c>
      <c r="B888" t="s">
        <v>4734</v>
      </c>
      <c r="C888" t="s">
        <v>4735</v>
      </c>
      <c r="D888" s="35">
        <v>197612</v>
      </c>
      <c r="E888" t="s">
        <v>4736</v>
      </c>
      <c r="F888" s="35">
        <v>2500</v>
      </c>
      <c r="G888" t="s">
        <v>49</v>
      </c>
      <c r="H888" t="s">
        <v>157</v>
      </c>
      <c r="I888" t="s">
        <v>398</v>
      </c>
      <c r="J888">
        <f>VLOOKUP(D888,自助机!F:G,2,FALSE)</f>
        <v>2500</v>
      </c>
      <c r="K888" t="str">
        <f>VLOOKUP(D888,自助机!F:H,3,FALSE)</f>
        <v>2017/06/14</v>
      </c>
    </row>
    <row r="889" spans="1:11" ht="14.25" hidden="1">
      <c r="A889" s="23">
        <v>42900.444861111115</v>
      </c>
      <c r="B889" t="s">
        <v>4744</v>
      </c>
      <c r="C889" t="s">
        <v>4745</v>
      </c>
      <c r="D889" s="35">
        <v>197714</v>
      </c>
      <c r="E889" t="s">
        <v>4746</v>
      </c>
      <c r="F889" s="35">
        <v>100</v>
      </c>
      <c r="G889" t="s">
        <v>49</v>
      </c>
      <c r="H889" t="s">
        <v>161</v>
      </c>
      <c r="I889" t="s">
        <v>398</v>
      </c>
      <c r="J889">
        <f>VLOOKUP(D889,自助机!F:G,2,FALSE)</f>
        <v>100</v>
      </c>
      <c r="K889" t="str">
        <f>VLOOKUP(D889,自助机!F:H,3,FALSE)</f>
        <v>2017/06/14</v>
      </c>
    </row>
    <row r="890" spans="1:11" ht="14.25" hidden="1">
      <c r="A890" s="23">
        <v>42900.446782407409</v>
      </c>
      <c r="B890" t="s">
        <v>4611</v>
      </c>
      <c r="C890" t="s">
        <v>4612</v>
      </c>
      <c r="D890" s="35">
        <v>197843</v>
      </c>
      <c r="E890" t="s">
        <v>4749</v>
      </c>
      <c r="F890" s="35">
        <v>872</v>
      </c>
      <c r="G890" t="s">
        <v>49</v>
      </c>
      <c r="H890" t="s">
        <v>70</v>
      </c>
      <c r="I890" t="s">
        <v>398</v>
      </c>
      <c r="J890">
        <f>VLOOKUP(D890,自助机!F:G,2,FALSE)</f>
        <v>872</v>
      </c>
      <c r="K890" t="str">
        <f>VLOOKUP(D890,自助机!F:H,3,FALSE)</f>
        <v>2017/06/14</v>
      </c>
    </row>
    <row r="891" spans="1:11" ht="14.25" hidden="1">
      <c r="A891" s="23">
        <v>42900.447384259256</v>
      </c>
      <c r="B891" t="s">
        <v>4752</v>
      </c>
      <c r="C891" t="s">
        <v>4753</v>
      </c>
      <c r="D891" s="35">
        <v>197886</v>
      </c>
      <c r="E891" t="s">
        <v>4754</v>
      </c>
      <c r="F891" s="35">
        <v>310</v>
      </c>
      <c r="G891" t="s">
        <v>49</v>
      </c>
      <c r="H891" t="s">
        <v>72</v>
      </c>
      <c r="I891" t="s">
        <v>398</v>
      </c>
      <c r="J891">
        <f>VLOOKUP(D891,自助机!F:G,2,FALSE)</f>
        <v>310</v>
      </c>
      <c r="K891" t="str">
        <f>VLOOKUP(D891,自助机!F:H,3,FALSE)</f>
        <v>2017/06/14</v>
      </c>
    </row>
    <row r="892" spans="1:11" ht="14.25" hidden="1">
      <c r="A892" s="23">
        <v>42900.447581018518</v>
      </c>
      <c r="B892" t="s">
        <v>4757</v>
      </c>
      <c r="C892" t="s">
        <v>4758</v>
      </c>
      <c r="D892" s="35">
        <v>197904</v>
      </c>
      <c r="E892" t="s">
        <v>4759</v>
      </c>
      <c r="F892" s="35">
        <v>20</v>
      </c>
      <c r="G892" t="s">
        <v>49</v>
      </c>
      <c r="H892" t="s">
        <v>67</v>
      </c>
      <c r="I892" t="s">
        <v>398</v>
      </c>
      <c r="J892">
        <f>VLOOKUP(D892,自助机!F:G,2,FALSE)</f>
        <v>20</v>
      </c>
      <c r="K892" t="str">
        <f>VLOOKUP(D892,自助机!F:H,3,FALSE)</f>
        <v>2017/06/14</v>
      </c>
    </row>
    <row r="893" spans="1:11" ht="14.25" hidden="1">
      <c r="A893" s="23">
        <v>42900.447928240741</v>
      </c>
      <c r="B893" t="s">
        <v>4762</v>
      </c>
      <c r="C893" t="s">
        <v>4763</v>
      </c>
      <c r="D893" s="35">
        <v>197932</v>
      </c>
      <c r="E893" t="s">
        <v>4764</v>
      </c>
      <c r="F893" s="35">
        <v>300</v>
      </c>
      <c r="G893" t="s">
        <v>49</v>
      </c>
      <c r="H893" t="s">
        <v>62</v>
      </c>
      <c r="I893" t="s">
        <v>398</v>
      </c>
      <c r="J893">
        <f>VLOOKUP(D893,自助机!F:G,2,FALSE)</f>
        <v>300</v>
      </c>
      <c r="K893" t="str">
        <f>VLOOKUP(D893,自助机!F:H,3,FALSE)</f>
        <v>2017/06/14</v>
      </c>
    </row>
    <row r="894" spans="1:11" ht="14.25" hidden="1">
      <c r="A894" s="23">
        <v>42900.448252314818</v>
      </c>
      <c r="B894" t="s">
        <v>4767</v>
      </c>
      <c r="C894" t="s">
        <v>4768</v>
      </c>
      <c r="D894" s="35">
        <v>197947</v>
      </c>
      <c r="E894" t="s">
        <v>4769</v>
      </c>
      <c r="F894" s="35">
        <v>500</v>
      </c>
      <c r="G894" t="s">
        <v>49</v>
      </c>
      <c r="H894" t="s">
        <v>82</v>
      </c>
      <c r="I894" t="s">
        <v>398</v>
      </c>
      <c r="J894">
        <f>VLOOKUP(D894,自助机!F:G,2,FALSE)</f>
        <v>500</v>
      </c>
      <c r="K894" t="str">
        <f>VLOOKUP(D894,自助机!F:H,3,FALSE)</f>
        <v>2017/06/14</v>
      </c>
    </row>
    <row r="895" spans="1:11" ht="14.25" hidden="1">
      <c r="A895" s="23">
        <v>42900.448553240742</v>
      </c>
      <c r="B895" t="s">
        <v>4780</v>
      </c>
      <c r="C895" t="s">
        <v>4781</v>
      </c>
      <c r="D895" s="35">
        <v>197965</v>
      </c>
      <c r="E895" t="s">
        <v>4782</v>
      </c>
      <c r="F895" s="35">
        <v>250</v>
      </c>
      <c r="G895" t="s">
        <v>49</v>
      </c>
      <c r="H895" t="s">
        <v>61</v>
      </c>
      <c r="I895" t="s">
        <v>398</v>
      </c>
      <c r="J895">
        <f>VLOOKUP(D895,自助机!F:G,2,FALSE)</f>
        <v>250</v>
      </c>
      <c r="K895" t="str">
        <f>VLOOKUP(D895,自助机!F:H,3,FALSE)</f>
        <v>2017/06/14</v>
      </c>
    </row>
    <row r="896" spans="1:11" ht="14.25" hidden="1">
      <c r="A896" s="23">
        <v>42900.448634259257</v>
      </c>
      <c r="B896" t="s">
        <v>329</v>
      </c>
      <c r="C896" t="s">
        <v>330</v>
      </c>
      <c r="D896" s="35">
        <v>197970</v>
      </c>
      <c r="E896" t="s">
        <v>4772</v>
      </c>
      <c r="F896" s="35">
        <v>400</v>
      </c>
      <c r="G896" t="s">
        <v>49</v>
      </c>
      <c r="H896" t="s">
        <v>165</v>
      </c>
      <c r="I896" t="s">
        <v>398</v>
      </c>
      <c r="J896">
        <f>VLOOKUP(D896,自助机!F:G,2,FALSE)</f>
        <v>400</v>
      </c>
      <c r="K896" t="str">
        <f>VLOOKUP(D896,自助机!F:H,3,FALSE)</f>
        <v>2017/06/14</v>
      </c>
    </row>
    <row r="897" spans="1:11" ht="14.25" hidden="1">
      <c r="A897" s="23">
        <v>42900.448761574073</v>
      </c>
      <c r="B897" t="s">
        <v>4775</v>
      </c>
      <c r="C897" t="s">
        <v>4776</v>
      </c>
      <c r="D897" s="35">
        <v>197978</v>
      </c>
      <c r="E897" t="s">
        <v>4777</v>
      </c>
      <c r="F897" s="35">
        <v>500</v>
      </c>
      <c r="G897" t="s">
        <v>49</v>
      </c>
      <c r="H897" t="s">
        <v>71</v>
      </c>
      <c r="I897" t="s">
        <v>398</v>
      </c>
      <c r="J897">
        <f>VLOOKUP(D897,自助机!F:G,2,FALSE)</f>
        <v>500</v>
      </c>
      <c r="K897" t="str">
        <f>VLOOKUP(D897,自助机!F:H,3,FALSE)</f>
        <v>2017/06/14</v>
      </c>
    </row>
    <row r="898" spans="1:11" ht="14.25" hidden="1">
      <c r="A898" s="23">
        <v>42900.448796296296</v>
      </c>
      <c r="B898" t="s">
        <v>4785</v>
      </c>
      <c r="C898" t="s">
        <v>4786</v>
      </c>
      <c r="D898" s="35">
        <v>197980</v>
      </c>
      <c r="E898" t="s">
        <v>4787</v>
      </c>
      <c r="F898" s="35">
        <v>2300</v>
      </c>
      <c r="G898" t="s">
        <v>49</v>
      </c>
      <c r="H898" t="s">
        <v>161</v>
      </c>
      <c r="I898" t="s">
        <v>398</v>
      </c>
      <c r="J898">
        <f>VLOOKUP(D898,自助机!F:G,2,FALSE)</f>
        <v>2300</v>
      </c>
      <c r="K898" t="str">
        <f>VLOOKUP(D898,自助机!F:H,3,FALSE)</f>
        <v>2017/06/14</v>
      </c>
    </row>
    <row r="899" spans="1:11" ht="14.25" hidden="1">
      <c r="A899" s="23">
        <v>42900.449004629627</v>
      </c>
      <c r="B899" t="s">
        <v>4790</v>
      </c>
      <c r="C899" t="s">
        <v>4791</v>
      </c>
      <c r="D899" s="35">
        <v>197992</v>
      </c>
      <c r="E899" t="s">
        <v>4792</v>
      </c>
      <c r="F899" s="35">
        <v>500</v>
      </c>
      <c r="G899" t="s">
        <v>49</v>
      </c>
      <c r="H899" t="s">
        <v>81</v>
      </c>
      <c r="I899" t="s">
        <v>398</v>
      </c>
      <c r="J899">
        <f>VLOOKUP(D899,自助机!F:G,2,FALSE)</f>
        <v>500</v>
      </c>
      <c r="K899" t="str">
        <f>VLOOKUP(D899,自助机!F:H,3,FALSE)</f>
        <v>2017/06/14</v>
      </c>
    </row>
    <row r="900" spans="1:11" ht="14.25" hidden="1">
      <c r="A900" s="23">
        <v>42900.450196759259</v>
      </c>
      <c r="B900" t="s">
        <v>4795</v>
      </c>
      <c r="C900" t="s">
        <v>4796</v>
      </c>
      <c r="D900" s="35">
        <v>198081</v>
      </c>
      <c r="E900" t="s">
        <v>4797</v>
      </c>
      <c r="F900" s="35">
        <v>500</v>
      </c>
      <c r="G900" t="s">
        <v>49</v>
      </c>
      <c r="H900" t="s">
        <v>62</v>
      </c>
      <c r="I900" t="s">
        <v>398</v>
      </c>
      <c r="J900">
        <f>VLOOKUP(D900,自助机!F:G,2,FALSE)</f>
        <v>500</v>
      </c>
      <c r="K900" t="str">
        <f>VLOOKUP(D900,自助机!F:H,3,FALSE)</f>
        <v>2017/06/14</v>
      </c>
    </row>
    <row r="901" spans="1:11" ht="14.25" hidden="1">
      <c r="A901" s="23">
        <v>42900.450706018521</v>
      </c>
      <c r="B901" t="s">
        <v>4800</v>
      </c>
      <c r="C901" t="s">
        <v>4801</v>
      </c>
      <c r="D901" s="35">
        <v>198117</v>
      </c>
      <c r="E901" t="s">
        <v>4802</v>
      </c>
      <c r="F901" s="35">
        <v>250</v>
      </c>
      <c r="G901" t="s">
        <v>49</v>
      </c>
      <c r="H901" t="s">
        <v>61</v>
      </c>
      <c r="I901" t="s">
        <v>398</v>
      </c>
      <c r="J901">
        <f>VLOOKUP(D901,自助机!F:G,2,FALSE)</f>
        <v>250</v>
      </c>
      <c r="K901" t="str">
        <f>VLOOKUP(D901,自助机!F:H,3,FALSE)</f>
        <v>2017/06/14</v>
      </c>
    </row>
    <row r="902" spans="1:11" ht="14.25" hidden="1">
      <c r="A902" s="23">
        <v>42900.45076388889</v>
      </c>
      <c r="B902" t="s">
        <v>4805</v>
      </c>
      <c r="C902" t="s">
        <v>4806</v>
      </c>
      <c r="D902" s="35">
        <v>198124</v>
      </c>
      <c r="E902" t="s">
        <v>4807</v>
      </c>
      <c r="F902" s="35">
        <v>150</v>
      </c>
      <c r="G902" t="s">
        <v>49</v>
      </c>
      <c r="H902" t="s">
        <v>66</v>
      </c>
      <c r="I902" t="s">
        <v>398</v>
      </c>
      <c r="J902">
        <f>VLOOKUP(D902,自助机!F:G,2,FALSE)</f>
        <v>150</v>
      </c>
      <c r="K902" t="str">
        <f>VLOOKUP(D902,自助机!F:H,3,FALSE)</f>
        <v>2017/06/14</v>
      </c>
    </row>
    <row r="903" spans="1:11" ht="14.25" hidden="1">
      <c r="A903" s="23">
        <v>42900.451111111113</v>
      </c>
      <c r="B903" t="s">
        <v>4810</v>
      </c>
      <c r="C903" t="s">
        <v>4811</v>
      </c>
      <c r="D903" s="35">
        <v>198149</v>
      </c>
      <c r="E903" t="s">
        <v>4812</v>
      </c>
      <c r="F903" s="35">
        <v>400</v>
      </c>
      <c r="G903" t="s">
        <v>49</v>
      </c>
      <c r="H903" t="s">
        <v>156</v>
      </c>
      <c r="I903" t="s">
        <v>398</v>
      </c>
      <c r="J903">
        <f>VLOOKUP(D903,自助机!F:G,2,FALSE)</f>
        <v>400</v>
      </c>
      <c r="K903" t="str">
        <f>VLOOKUP(D903,自助机!F:H,3,FALSE)</f>
        <v>2017/06/14</v>
      </c>
    </row>
    <row r="904" spans="1:11" ht="14.25" hidden="1">
      <c r="A904" s="23">
        <v>42900.451469907406</v>
      </c>
      <c r="B904" t="s">
        <v>4815</v>
      </c>
      <c r="C904" t="s">
        <v>256</v>
      </c>
      <c r="D904" s="35">
        <v>198183</v>
      </c>
      <c r="E904" t="s">
        <v>4816</v>
      </c>
      <c r="F904" s="35">
        <v>1500</v>
      </c>
      <c r="G904" t="s">
        <v>49</v>
      </c>
      <c r="H904" t="s">
        <v>161</v>
      </c>
      <c r="I904" t="s">
        <v>398</v>
      </c>
      <c r="J904">
        <f>VLOOKUP(D904,自助机!F:G,2,FALSE)</f>
        <v>1500</v>
      </c>
      <c r="K904" t="str">
        <f>VLOOKUP(D904,自助机!F:H,3,FALSE)</f>
        <v>2017/06/14</v>
      </c>
    </row>
    <row r="905" spans="1:11" ht="14.25" hidden="1">
      <c r="A905" s="23">
        <v>42900.451666666668</v>
      </c>
      <c r="B905" t="s">
        <v>4819</v>
      </c>
      <c r="C905" t="s">
        <v>4820</v>
      </c>
      <c r="D905" s="35">
        <v>198197</v>
      </c>
      <c r="E905" t="s">
        <v>4821</v>
      </c>
      <c r="F905" s="35">
        <v>300</v>
      </c>
      <c r="G905" t="s">
        <v>49</v>
      </c>
      <c r="H905" t="s">
        <v>61</v>
      </c>
      <c r="I905" t="s">
        <v>398</v>
      </c>
      <c r="J905">
        <f>VLOOKUP(D905,自助机!F:G,2,FALSE)</f>
        <v>300</v>
      </c>
      <c r="K905" t="str">
        <f>VLOOKUP(D905,自助机!F:H,3,FALSE)</f>
        <v>2017/06/14</v>
      </c>
    </row>
    <row r="906" spans="1:11" ht="14.25" hidden="1">
      <c r="A906" s="23">
        <v>42900.452037037037</v>
      </c>
      <c r="B906" t="s">
        <v>4829</v>
      </c>
      <c r="C906" t="s">
        <v>4830</v>
      </c>
      <c r="D906" s="35">
        <v>198234</v>
      </c>
      <c r="E906" t="s">
        <v>4831</v>
      </c>
      <c r="F906" s="35">
        <v>1000</v>
      </c>
      <c r="G906" t="s">
        <v>49</v>
      </c>
      <c r="H906" t="s">
        <v>62</v>
      </c>
      <c r="I906" t="s">
        <v>398</v>
      </c>
      <c r="J906">
        <f>VLOOKUP(D906,自助机!F:G,2,FALSE)</f>
        <v>1000</v>
      </c>
      <c r="K906" t="str">
        <f>VLOOKUP(D906,自助机!F:H,3,FALSE)</f>
        <v>2017/06/14</v>
      </c>
    </row>
    <row r="907" spans="1:11" ht="14.25" hidden="1">
      <c r="A907" s="23">
        <v>42900.452465277776</v>
      </c>
      <c r="B907" t="s">
        <v>4824</v>
      </c>
      <c r="C907" t="s">
        <v>4825</v>
      </c>
      <c r="D907" s="35">
        <v>198265</v>
      </c>
      <c r="E907" t="s">
        <v>4826</v>
      </c>
      <c r="F907" s="35">
        <v>20</v>
      </c>
      <c r="G907" t="s">
        <v>49</v>
      </c>
      <c r="H907" t="s">
        <v>157</v>
      </c>
      <c r="I907" t="s">
        <v>398</v>
      </c>
      <c r="J907">
        <f>VLOOKUP(D907,自助机!F:G,2,FALSE)</f>
        <v>20</v>
      </c>
      <c r="K907" t="str">
        <f>VLOOKUP(D907,自助机!F:H,3,FALSE)</f>
        <v>2017/06/14</v>
      </c>
    </row>
    <row r="908" spans="1:11" ht="14.25" hidden="1">
      <c r="A908" s="23">
        <v>42900.452974537038</v>
      </c>
      <c r="B908" t="s">
        <v>4834</v>
      </c>
      <c r="C908" t="s">
        <v>4835</v>
      </c>
      <c r="D908" s="35">
        <v>198285</v>
      </c>
      <c r="E908" t="s">
        <v>4836</v>
      </c>
      <c r="F908" s="35">
        <v>1100</v>
      </c>
      <c r="G908" t="s">
        <v>49</v>
      </c>
      <c r="H908" t="s">
        <v>75</v>
      </c>
      <c r="I908" t="s">
        <v>398</v>
      </c>
      <c r="J908">
        <f>VLOOKUP(D908,自助机!F:G,2,FALSE)</f>
        <v>1100</v>
      </c>
      <c r="K908" t="str">
        <f>VLOOKUP(D908,自助机!F:H,3,FALSE)</f>
        <v>2017/06/14</v>
      </c>
    </row>
    <row r="909" spans="1:11" ht="14.25" hidden="1">
      <c r="A909" s="23">
        <v>42900.453657407408</v>
      </c>
      <c r="B909" t="s">
        <v>4839</v>
      </c>
      <c r="C909" t="s">
        <v>4840</v>
      </c>
      <c r="D909" s="35">
        <v>198334</v>
      </c>
      <c r="E909" t="s">
        <v>4841</v>
      </c>
      <c r="F909" s="35">
        <v>300</v>
      </c>
      <c r="G909" t="s">
        <v>49</v>
      </c>
      <c r="H909" t="s">
        <v>62</v>
      </c>
      <c r="I909" t="s">
        <v>398</v>
      </c>
      <c r="J909">
        <f>VLOOKUP(D909,自助机!F:G,2,FALSE)</f>
        <v>300</v>
      </c>
      <c r="K909" t="str">
        <f>VLOOKUP(D909,自助机!F:H,3,FALSE)</f>
        <v>2017/06/14</v>
      </c>
    </row>
    <row r="910" spans="1:11" ht="14.25" hidden="1">
      <c r="A910" s="23">
        <v>42900.453773148147</v>
      </c>
      <c r="B910" t="s">
        <v>4844</v>
      </c>
      <c r="C910" t="s">
        <v>4845</v>
      </c>
      <c r="D910" s="35">
        <v>198347</v>
      </c>
      <c r="E910" t="s">
        <v>4846</v>
      </c>
      <c r="F910" s="35">
        <v>500</v>
      </c>
      <c r="G910" t="s">
        <v>49</v>
      </c>
      <c r="H910" t="s">
        <v>163</v>
      </c>
      <c r="I910" t="s">
        <v>398</v>
      </c>
      <c r="J910">
        <f>VLOOKUP(D910,自助机!F:G,2,FALSE)</f>
        <v>500</v>
      </c>
      <c r="K910" t="str">
        <f>VLOOKUP(D910,自助机!F:H,3,FALSE)</f>
        <v>2017/06/14</v>
      </c>
    </row>
    <row r="911" spans="1:11" ht="14.25" hidden="1">
      <c r="A911" s="23">
        <v>42900.454212962963</v>
      </c>
      <c r="B911" t="s">
        <v>3481</v>
      </c>
      <c r="C911" t="s">
        <v>3482</v>
      </c>
      <c r="D911" s="35">
        <v>198377</v>
      </c>
      <c r="E911" t="s">
        <v>4849</v>
      </c>
      <c r="F911" s="35">
        <v>200</v>
      </c>
      <c r="G911" t="s">
        <v>49</v>
      </c>
      <c r="H911" t="s">
        <v>72</v>
      </c>
      <c r="I911" t="s">
        <v>398</v>
      </c>
      <c r="J911">
        <f>VLOOKUP(D911,自助机!F:G,2,FALSE)</f>
        <v>200</v>
      </c>
      <c r="K911" t="str">
        <f>VLOOKUP(D911,自助机!F:H,3,FALSE)</f>
        <v>2017/06/14</v>
      </c>
    </row>
    <row r="912" spans="1:11" ht="14.25" hidden="1">
      <c r="A912" s="23">
        <v>42900.45453703704</v>
      </c>
      <c r="B912" t="s">
        <v>4844</v>
      </c>
      <c r="C912" t="s">
        <v>4845</v>
      </c>
      <c r="D912" s="35">
        <v>198406</v>
      </c>
      <c r="E912" t="s">
        <v>4852</v>
      </c>
      <c r="F912" s="35">
        <v>500</v>
      </c>
      <c r="G912" t="s">
        <v>49</v>
      </c>
      <c r="H912" t="s">
        <v>163</v>
      </c>
      <c r="I912" t="s">
        <v>398</v>
      </c>
      <c r="J912">
        <f>VLOOKUP(D912,自助机!F:G,2,FALSE)</f>
        <v>500</v>
      </c>
      <c r="K912" t="str">
        <f>VLOOKUP(D912,自助机!F:H,3,FALSE)</f>
        <v>2017/06/14</v>
      </c>
    </row>
    <row r="913" spans="1:11" ht="14.25" hidden="1">
      <c r="A913" s="23">
        <v>42900.454837962963</v>
      </c>
      <c r="B913" t="s">
        <v>4855</v>
      </c>
      <c r="C913" t="s">
        <v>4856</v>
      </c>
      <c r="D913" s="35">
        <v>198433</v>
      </c>
      <c r="E913" t="s">
        <v>4857</v>
      </c>
      <c r="F913" s="35">
        <v>300</v>
      </c>
      <c r="G913" t="s">
        <v>49</v>
      </c>
      <c r="H913" t="s">
        <v>66</v>
      </c>
      <c r="I913" t="s">
        <v>398</v>
      </c>
      <c r="J913">
        <f>VLOOKUP(D913,自助机!F:G,2,FALSE)</f>
        <v>300</v>
      </c>
      <c r="K913" t="str">
        <f>VLOOKUP(D913,自助机!F:H,3,FALSE)</f>
        <v>2017/06/14</v>
      </c>
    </row>
    <row r="914" spans="1:11" ht="14.25" hidden="1">
      <c r="A914" s="23">
        <v>42900.455914351849</v>
      </c>
      <c r="B914" t="s">
        <v>4860</v>
      </c>
      <c r="C914" t="s">
        <v>4861</v>
      </c>
      <c r="D914" s="35">
        <v>198519</v>
      </c>
      <c r="E914" t="s">
        <v>4862</v>
      </c>
      <c r="F914" s="35">
        <v>1000</v>
      </c>
      <c r="G914" t="s">
        <v>49</v>
      </c>
      <c r="H914" t="s">
        <v>153</v>
      </c>
      <c r="I914" t="s">
        <v>398</v>
      </c>
      <c r="J914">
        <f>VLOOKUP(D914,自助机!F:G,2,FALSE)</f>
        <v>1000</v>
      </c>
      <c r="K914" t="str">
        <f>VLOOKUP(D914,自助机!F:H,3,FALSE)</f>
        <v>2017/06/14</v>
      </c>
    </row>
    <row r="915" spans="1:11" ht="14.25" hidden="1">
      <c r="A915" s="23">
        <v>42900.456921296296</v>
      </c>
      <c r="B915" t="s">
        <v>4457</v>
      </c>
      <c r="C915" t="s">
        <v>4458</v>
      </c>
      <c r="D915" s="35">
        <v>198581</v>
      </c>
      <c r="E915" t="s">
        <v>4865</v>
      </c>
      <c r="F915" s="35">
        <v>500</v>
      </c>
      <c r="G915" t="s">
        <v>49</v>
      </c>
      <c r="H915" t="s">
        <v>78</v>
      </c>
      <c r="I915" t="s">
        <v>398</v>
      </c>
      <c r="J915">
        <f>VLOOKUP(D915,自助机!F:G,2,FALSE)</f>
        <v>500</v>
      </c>
      <c r="K915" t="str">
        <f>VLOOKUP(D915,自助机!F:H,3,FALSE)</f>
        <v>2017/06/14</v>
      </c>
    </row>
    <row r="916" spans="1:11" ht="14.25" hidden="1">
      <c r="A916" s="23">
        <v>42900.457094907404</v>
      </c>
      <c r="B916" t="s">
        <v>4868</v>
      </c>
      <c r="C916" t="s">
        <v>4869</v>
      </c>
      <c r="D916" s="35">
        <v>198597</v>
      </c>
      <c r="E916" t="s">
        <v>4870</v>
      </c>
      <c r="F916" s="35">
        <v>2000</v>
      </c>
      <c r="G916" t="s">
        <v>49</v>
      </c>
      <c r="H916" t="s">
        <v>71</v>
      </c>
      <c r="I916" t="s">
        <v>398</v>
      </c>
      <c r="J916">
        <f>VLOOKUP(D916,自助机!F:G,2,FALSE)</f>
        <v>2000</v>
      </c>
      <c r="K916" t="str">
        <f>VLOOKUP(D916,自助机!F:H,3,FALSE)</f>
        <v>2017/06/14</v>
      </c>
    </row>
    <row r="917" spans="1:11" ht="14.25" hidden="1">
      <c r="A917" s="23">
        <v>42900.457962962966</v>
      </c>
      <c r="B917" t="s">
        <v>4873</v>
      </c>
      <c r="C917" t="s">
        <v>4874</v>
      </c>
      <c r="D917" s="35">
        <v>198675</v>
      </c>
      <c r="E917" t="s">
        <v>4875</v>
      </c>
      <c r="F917" s="35">
        <v>200</v>
      </c>
      <c r="G917" t="s">
        <v>49</v>
      </c>
      <c r="H917" t="s">
        <v>76</v>
      </c>
      <c r="I917" t="s">
        <v>398</v>
      </c>
      <c r="J917">
        <f>VLOOKUP(D917,自助机!F:G,2,FALSE)</f>
        <v>200</v>
      </c>
      <c r="K917" t="str">
        <f>VLOOKUP(D917,自助机!F:H,3,FALSE)</f>
        <v>2017/06/14</v>
      </c>
    </row>
    <row r="918" spans="1:11" ht="14.25" hidden="1">
      <c r="A918" s="23">
        <v>42900.458599537036</v>
      </c>
      <c r="B918" t="s">
        <v>4878</v>
      </c>
      <c r="C918" t="s">
        <v>4879</v>
      </c>
      <c r="D918" s="35">
        <v>198724</v>
      </c>
      <c r="E918" t="s">
        <v>4880</v>
      </c>
      <c r="F918" s="35">
        <v>100</v>
      </c>
      <c r="G918" t="s">
        <v>49</v>
      </c>
      <c r="H918" t="s">
        <v>64</v>
      </c>
      <c r="I918" t="s">
        <v>398</v>
      </c>
      <c r="J918">
        <f>VLOOKUP(D918,自助机!F:G,2,FALSE)</f>
        <v>100</v>
      </c>
      <c r="K918" t="str">
        <f>VLOOKUP(D918,自助机!F:H,3,FALSE)</f>
        <v>2017/06/14</v>
      </c>
    </row>
    <row r="919" spans="1:11" ht="14.25" hidden="1">
      <c r="A919" s="23">
        <v>42900.458645833336</v>
      </c>
      <c r="B919" t="s">
        <v>4883</v>
      </c>
      <c r="C919" t="s">
        <v>4884</v>
      </c>
      <c r="D919" s="35">
        <v>198727</v>
      </c>
      <c r="E919" t="s">
        <v>4885</v>
      </c>
      <c r="F919" s="35">
        <v>500</v>
      </c>
      <c r="G919" t="s">
        <v>49</v>
      </c>
      <c r="H919" t="s">
        <v>81</v>
      </c>
      <c r="I919" t="s">
        <v>398</v>
      </c>
      <c r="J919">
        <f>VLOOKUP(D919,自助机!F:G,2,FALSE)</f>
        <v>500</v>
      </c>
      <c r="K919" t="str">
        <f>VLOOKUP(D919,自助机!F:H,3,FALSE)</f>
        <v>2017/06/14</v>
      </c>
    </row>
    <row r="920" spans="1:11" ht="14.25" hidden="1">
      <c r="A920" s="23">
        <v>42900.458773148152</v>
      </c>
      <c r="B920" t="s">
        <v>4888</v>
      </c>
      <c r="C920" t="s">
        <v>4889</v>
      </c>
      <c r="D920" s="35">
        <v>198742</v>
      </c>
      <c r="E920" t="s">
        <v>4890</v>
      </c>
      <c r="F920" s="35">
        <v>200</v>
      </c>
      <c r="G920" t="s">
        <v>49</v>
      </c>
      <c r="H920" t="s">
        <v>72</v>
      </c>
      <c r="I920" t="s">
        <v>398</v>
      </c>
      <c r="J920">
        <f>VLOOKUP(D920,自助机!F:G,2,FALSE)</f>
        <v>200</v>
      </c>
      <c r="K920" t="str">
        <f>VLOOKUP(D920,自助机!F:H,3,FALSE)</f>
        <v>2017/06/14</v>
      </c>
    </row>
    <row r="921" spans="1:11" ht="14.25" hidden="1">
      <c r="A921" s="23">
        <v>42900.459386574075</v>
      </c>
      <c r="B921" t="s">
        <v>1221</v>
      </c>
      <c r="C921" t="s">
        <v>1222</v>
      </c>
      <c r="D921" s="35">
        <v>198785</v>
      </c>
      <c r="E921" t="s">
        <v>4893</v>
      </c>
      <c r="F921" s="35">
        <v>950</v>
      </c>
      <c r="G921" t="s">
        <v>49</v>
      </c>
      <c r="H921" t="s">
        <v>67</v>
      </c>
      <c r="I921" t="s">
        <v>398</v>
      </c>
      <c r="J921">
        <f>VLOOKUP(D921,自助机!F:G,2,FALSE)</f>
        <v>950</v>
      </c>
      <c r="K921" t="str">
        <f>VLOOKUP(D921,自助机!F:H,3,FALSE)</f>
        <v>2017/06/14</v>
      </c>
    </row>
    <row r="922" spans="1:11" ht="14.25" hidden="1">
      <c r="A922" s="23">
        <v>42900.459976851853</v>
      </c>
      <c r="B922" t="s">
        <v>4547</v>
      </c>
      <c r="C922" t="s">
        <v>4548</v>
      </c>
      <c r="D922" s="35">
        <v>198838</v>
      </c>
      <c r="E922" t="s">
        <v>4896</v>
      </c>
      <c r="F922" s="35">
        <v>200</v>
      </c>
      <c r="G922" t="s">
        <v>49</v>
      </c>
      <c r="H922" t="s">
        <v>72</v>
      </c>
      <c r="I922" t="s">
        <v>398</v>
      </c>
      <c r="J922">
        <f>VLOOKUP(D922,自助机!F:G,2,FALSE)</f>
        <v>200</v>
      </c>
      <c r="K922" t="str">
        <f>VLOOKUP(D922,自助机!F:H,3,FALSE)</f>
        <v>2017/06/14</v>
      </c>
    </row>
    <row r="923" spans="1:11" ht="14.25" hidden="1">
      <c r="A923" s="23">
        <v>42900.460706018515</v>
      </c>
      <c r="B923" t="s">
        <v>3418</v>
      </c>
      <c r="C923" t="s">
        <v>3419</v>
      </c>
      <c r="D923" s="35">
        <v>198885</v>
      </c>
      <c r="E923" t="s">
        <v>4899</v>
      </c>
      <c r="F923" s="35">
        <v>1100</v>
      </c>
      <c r="G923" t="s">
        <v>49</v>
      </c>
      <c r="H923" t="s">
        <v>68</v>
      </c>
      <c r="I923" t="s">
        <v>398</v>
      </c>
      <c r="J923">
        <f>VLOOKUP(D923,自助机!F:G,2,FALSE)</f>
        <v>1100</v>
      </c>
      <c r="K923" t="str">
        <f>VLOOKUP(D923,自助机!F:H,3,FALSE)</f>
        <v>2017/06/14</v>
      </c>
    </row>
    <row r="924" spans="1:11" ht="14.25" hidden="1">
      <c r="A924" s="23">
        <v>42900.460798611108</v>
      </c>
      <c r="B924" t="s">
        <v>4902</v>
      </c>
      <c r="C924" t="s">
        <v>4903</v>
      </c>
      <c r="D924" s="35">
        <v>198894</v>
      </c>
      <c r="E924" t="s">
        <v>4904</v>
      </c>
      <c r="F924" s="35">
        <v>1000</v>
      </c>
      <c r="G924" t="s">
        <v>49</v>
      </c>
      <c r="H924" t="s">
        <v>63</v>
      </c>
      <c r="I924" t="s">
        <v>398</v>
      </c>
      <c r="J924">
        <f>VLOOKUP(D924,自助机!F:G,2,FALSE)</f>
        <v>1000</v>
      </c>
      <c r="K924" t="str">
        <f>VLOOKUP(D924,自助机!F:H,3,FALSE)</f>
        <v>2017/06/14</v>
      </c>
    </row>
    <row r="925" spans="1:11" ht="14.25" hidden="1">
      <c r="A925" s="23">
        <v>42900.460995370369</v>
      </c>
      <c r="B925" t="s">
        <v>4912</v>
      </c>
      <c r="C925" t="s">
        <v>4913</v>
      </c>
      <c r="D925" s="35">
        <v>198905</v>
      </c>
      <c r="E925" t="s">
        <v>4914</v>
      </c>
      <c r="F925" s="35">
        <v>3000</v>
      </c>
      <c r="G925" t="s">
        <v>49</v>
      </c>
      <c r="H925" t="s">
        <v>81</v>
      </c>
      <c r="I925" t="s">
        <v>398</v>
      </c>
      <c r="J925">
        <f>VLOOKUP(D925,自助机!F:G,2,FALSE)</f>
        <v>3000</v>
      </c>
      <c r="K925" t="str">
        <f>VLOOKUP(D925,自助机!F:H,3,FALSE)</f>
        <v>2017/06/14</v>
      </c>
    </row>
    <row r="926" spans="1:11" ht="14.25" hidden="1">
      <c r="A926" s="23">
        <v>42900.461064814815</v>
      </c>
      <c r="B926" t="s">
        <v>4907</v>
      </c>
      <c r="C926" t="s">
        <v>4908</v>
      </c>
      <c r="D926" s="35">
        <v>198910</v>
      </c>
      <c r="E926" t="s">
        <v>4909</v>
      </c>
      <c r="F926" s="35">
        <v>550</v>
      </c>
      <c r="G926" t="s">
        <v>49</v>
      </c>
      <c r="H926" t="s">
        <v>78</v>
      </c>
      <c r="I926" t="s">
        <v>398</v>
      </c>
      <c r="J926">
        <f>VLOOKUP(D926,自助机!F:G,2,FALSE)</f>
        <v>550</v>
      </c>
      <c r="K926" t="str">
        <f>VLOOKUP(D926,自助机!F:H,3,FALSE)</f>
        <v>2017/06/14</v>
      </c>
    </row>
    <row r="927" spans="1:11" ht="14.25" hidden="1">
      <c r="A927" s="23">
        <v>42900.461180555554</v>
      </c>
      <c r="B927" t="s">
        <v>4917</v>
      </c>
      <c r="C927" t="s">
        <v>4918</v>
      </c>
      <c r="D927" s="35">
        <v>198915</v>
      </c>
      <c r="E927" t="s">
        <v>4919</v>
      </c>
      <c r="F927" s="35">
        <v>200</v>
      </c>
      <c r="G927" t="s">
        <v>49</v>
      </c>
      <c r="H927" t="s">
        <v>62</v>
      </c>
      <c r="I927" t="s">
        <v>398</v>
      </c>
      <c r="J927">
        <f>VLOOKUP(D927,自助机!F:G,2,FALSE)</f>
        <v>200</v>
      </c>
      <c r="K927" t="str">
        <f>VLOOKUP(D927,自助机!F:H,3,FALSE)</f>
        <v>2017/06/14</v>
      </c>
    </row>
    <row r="928" spans="1:11" ht="14.25" hidden="1">
      <c r="A928" s="23">
        <v>42900.461631944447</v>
      </c>
      <c r="B928" t="s">
        <v>4927</v>
      </c>
      <c r="C928" t="s">
        <v>4928</v>
      </c>
      <c r="D928" s="35">
        <v>198947</v>
      </c>
      <c r="E928" t="s">
        <v>4929</v>
      </c>
      <c r="F928" s="35">
        <v>100</v>
      </c>
      <c r="G928" t="s">
        <v>49</v>
      </c>
      <c r="H928" t="s">
        <v>57</v>
      </c>
      <c r="I928" t="s">
        <v>398</v>
      </c>
      <c r="J928">
        <f>VLOOKUP(D928,自助机!F:G,2,FALSE)</f>
        <v>100</v>
      </c>
      <c r="K928" t="str">
        <f>VLOOKUP(D928,自助机!F:H,3,FALSE)</f>
        <v>2017/06/14</v>
      </c>
    </row>
    <row r="929" spans="1:11" ht="14.25" hidden="1">
      <c r="A929" s="23">
        <v>42900.461643518516</v>
      </c>
      <c r="B929" t="s">
        <v>4922</v>
      </c>
      <c r="C929" t="s">
        <v>4923</v>
      </c>
      <c r="D929" s="35">
        <v>198946</v>
      </c>
      <c r="E929" t="s">
        <v>4924</v>
      </c>
      <c r="F929" s="35">
        <v>320</v>
      </c>
      <c r="G929" t="s">
        <v>49</v>
      </c>
      <c r="H929" t="s">
        <v>83</v>
      </c>
      <c r="I929" t="s">
        <v>398</v>
      </c>
      <c r="J929">
        <f>VLOOKUP(D929,自助机!F:G,2,FALSE)</f>
        <v>320</v>
      </c>
      <c r="K929" t="str">
        <f>VLOOKUP(D929,自助机!F:H,3,FALSE)</f>
        <v>2017/06/14</v>
      </c>
    </row>
    <row r="930" spans="1:11" ht="14.25" hidden="1">
      <c r="A930" s="23">
        <v>42900.461840277778</v>
      </c>
      <c r="B930" t="s">
        <v>4932</v>
      </c>
      <c r="C930" t="s">
        <v>4933</v>
      </c>
      <c r="D930" s="35">
        <v>198969</v>
      </c>
      <c r="E930" t="s">
        <v>4934</v>
      </c>
      <c r="F930" s="35">
        <v>200</v>
      </c>
      <c r="G930" t="s">
        <v>49</v>
      </c>
      <c r="H930" t="s">
        <v>72</v>
      </c>
      <c r="I930" t="s">
        <v>398</v>
      </c>
      <c r="J930">
        <f>VLOOKUP(D930,自助机!F:G,2,FALSE)</f>
        <v>200</v>
      </c>
      <c r="K930" t="str">
        <f>VLOOKUP(D930,自助机!F:H,3,FALSE)</f>
        <v>2017/06/14</v>
      </c>
    </row>
    <row r="931" spans="1:11" ht="14.25" hidden="1">
      <c r="A931" s="23">
        <v>42900.462141203701</v>
      </c>
      <c r="B931" t="s">
        <v>4937</v>
      </c>
      <c r="C931" t="s">
        <v>257</v>
      </c>
      <c r="D931" s="35">
        <v>198988</v>
      </c>
      <c r="E931" t="s">
        <v>4938</v>
      </c>
      <c r="F931" s="35">
        <v>50</v>
      </c>
      <c r="G931" t="s">
        <v>49</v>
      </c>
      <c r="H931" t="s">
        <v>81</v>
      </c>
      <c r="I931" t="s">
        <v>398</v>
      </c>
      <c r="J931">
        <f>VLOOKUP(D931,自助机!F:G,2,FALSE)</f>
        <v>50</v>
      </c>
      <c r="K931" t="str">
        <f>VLOOKUP(D931,自助机!F:H,3,FALSE)</f>
        <v>2017/06/14</v>
      </c>
    </row>
    <row r="932" spans="1:11" ht="14.25" hidden="1">
      <c r="A932" s="23">
        <v>42900.462210648147</v>
      </c>
      <c r="B932" t="s">
        <v>4917</v>
      </c>
      <c r="C932" t="s">
        <v>4918</v>
      </c>
      <c r="D932" s="35">
        <v>198993</v>
      </c>
      <c r="E932" t="s">
        <v>4941</v>
      </c>
      <c r="F932" s="35">
        <v>200</v>
      </c>
      <c r="G932" t="s">
        <v>49</v>
      </c>
      <c r="H932" t="s">
        <v>62</v>
      </c>
      <c r="I932" t="s">
        <v>398</v>
      </c>
      <c r="J932">
        <f>VLOOKUP(D932,自助机!F:G,2,FALSE)</f>
        <v>200</v>
      </c>
      <c r="K932" t="str">
        <f>VLOOKUP(D932,自助机!F:H,3,FALSE)</f>
        <v>2017/06/14</v>
      </c>
    </row>
    <row r="933" spans="1:11" ht="14.25" hidden="1">
      <c r="A933" s="23">
        <v>42900.462719907409</v>
      </c>
      <c r="B933" t="s">
        <v>4420</v>
      </c>
      <c r="C933" t="s">
        <v>4421</v>
      </c>
      <c r="D933" s="35">
        <v>199029</v>
      </c>
      <c r="E933" t="s">
        <v>4944</v>
      </c>
      <c r="F933" s="35">
        <v>500</v>
      </c>
      <c r="G933" t="s">
        <v>49</v>
      </c>
      <c r="H933" t="s">
        <v>163</v>
      </c>
      <c r="I933" t="s">
        <v>398</v>
      </c>
      <c r="J933">
        <f>VLOOKUP(D933,自助机!F:G,2,FALSE)</f>
        <v>500</v>
      </c>
      <c r="K933" t="str">
        <f>VLOOKUP(D933,自助机!F:H,3,FALSE)</f>
        <v>2017/06/14</v>
      </c>
    </row>
    <row r="934" spans="1:11" ht="14.25" hidden="1">
      <c r="A934" s="23">
        <v>42900.463750000003</v>
      </c>
      <c r="B934" t="s">
        <v>4947</v>
      </c>
      <c r="C934" t="s">
        <v>4948</v>
      </c>
      <c r="D934" s="35">
        <v>199099</v>
      </c>
      <c r="E934" t="s">
        <v>4949</v>
      </c>
      <c r="F934" s="35">
        <v>3000</v>
      </c>
      <c r="G934" t="s">
        <v>49</v>
      </c>
      <c r="H934" t="s">
        <v>81</v>
      </c>
      <c r="I934" t="s">
        <v>398</v>
      </c>
      <c r="J934">
        <f>VLOOKUP(D934,自助机!F:G,2,FALSE)</f>
        <v>3000</v>
      </c>
      <c r="K934" t="str">
        <f>VLOOKUP(D934,自助机!F:H,3,FALSE)</f>
        <v>2017/06/14</v>
      </c>
    </row>
    <row r="935" spans="1:11" ht="14.25" hidden="1">
      <c r="A935" s="23">
        <v>42900.464108796295</v>
      </c>
      <c r="B935" t="s">
        <v>4757</v>
      </c>
      <c r="C935" t="s">
        <v>4758</v>
      </c>
      <c r="D935" s="35">
        <v>199120</v>
      </c>
      <c r="E935" t="s">
        <v>4952</v>
      </c>
      <c r="F935" s="35">
        <v>250</v>
      </c>
      <c r="G935" t="s">
        <v>49</v>
      </c>
      <c r="H935" t="s">
        <v>62</v>
      </c>
      <c r="I935" t="s">
        <v>398</v>
      </c>
      <c r="J935">
        <f>VLOOKUP(D935,自助机!F:G,2,FALSE)</f>
        <v>250</v>
      </c>
      <c r="K935" t="str">
        <f>VLOOKUP(D935,自助机!F:H,3,FALSE)</f>
        <v>2017/06/14</v>
      </c>
    </row>
    <row r="936" spans="1:11" ht="14.25" hidden="1">
      <c r="A936" s="23">
        <v>42900.464953703704</v>
      </c>
      <c r="B936" t="s">
        <v>4955</v>
      </c>
      <c r="C936" t="s">
        <v>4956</v>
      </c>
      <c r="D936" s="35">
        <v>199165</v>
      </c>
      <c r="E936" t="s">
        <v>4957</v>
      </c>
      <c r="F936" s="35">
        <v>150</v>
      </c>
      <c r="G936" t="s">
        <v>49</v>
      </c>
      <c r="H936" t="s">
        <v>158</v>
      </c>
      <c r="I936" t="s">
        <v>398</v>
      </c>
      <c r="J936">
        <f>VLOOKUP(D936,自助机!F:G,2,FALSE)</f>
        <v>150</v>
      </c>
      <c r="K936" t="str">
        <f>VLOOKUP(D936,自助机!F:H,3,FALSE)</f>
        <v>2017/06/14</v>
      </c>
    </row>
    <row r="937" spans="1:11" ht="14.25" hidden="1">
      <c r="A937" s="23">
        <v>42900.46497685185</v>
      </c>
      <c r="B937" t="s">
        <v>4960</v>
      </c>
      <c r="C937" t="s">
        <v>4961</v>
      </c>
      <c r="D937" s="35">
        <v>199168</v>
      </c>
      <c r="E937" t="s">
        <v>4962</v>
      </c>
      <c r="F937" s="35">
        <v>500</v>
      </c>
      <c r="G937" t="s">
        <v>49</v>
      </c>
      <c r="H937" t="s">
        <v>156</v>
      </c>
      <c r="I937" t="s">
        <v>398</v>
      </c>
      <c r="J937">
        <f>VLOOKUP(D937,自助机!F:G,2,FALSE)</f>
        <v>500</v>
      </c>
      <c r="K937" t="str">
        <f>VLOOKUP(D937,自助机!F:H,3,FALSE)</f>
        <v>2017/06/14</v>
      </c>
    </row>
    <row r="938" spans="1:11" ht="14.25" hidden="1">
      <c r="A938" s="23">
        <v>42900.465462962966</v>
      </c>
      <c r="B938" t="s">
        <v>4965</v>
      </c>
      <c r="C938" t="s">
        <v>4966</v>
      </c>
      <c r="D938" s="35">
        <v>199203</v>
      </c>
      <c r="E938" t="s">
        <v>4967</v>
      </c>
      <c r="F938" s="35">
        <v>100</v>
      </c>
      <c r="G938" t="s">
        <v>49</v>
      </c>
      <c r="H938" t="s">
        <v>72</v>
      </c>
      <c r="I938" t="s">
        <v>398</v>
      </c>
      <c r="J938">
        <f>VLOOKUP(D938,自助机!F:G,2,FALSE)</f>
        <v>100</v>
      </c>
      <c r="K938" t="str">
        <f>VLOOKUP(D938,自助机!F:H,3,FALSE)</f>
        <v>2017/06/14</v>
      </c>
    </row>
    <row r="939" spans="1:11" ht="14.25" hidden="1">
      <c r="A939" s="23">
        <v>42900.467777777776</v>
      </c>
      <c r="B939" t="s">
        <v>4970</v>
      </c>
      <c r="C939" t="s">
        <v>4971</v>
      </c>
      <c r="D939" s="35">
        <v>199386</v>
      </c>
      <c r="E939" t="s">
        <v>4972</v>
      </c>
      <c r="F939" s="35">
        <v>100</v>
      </c>
      <c r="G939" t="s">
        <v>49</v>
      </c>
      <c r="H939" t="s">
        <v>81</v>
      </c>
      <c r="I939" t="s">
        <v>398</v>
      </c>
      <c r="J939">
        <f>VLOOKUP(D939,自助机!F:G,2,FALSE)</f>
        <v>100</v>
      </c>
      <c r="K939" t="str">
        <f>VLOOKUP(D939,自助机!F:H,3,FALSE)</f>
        <v>2017/06/14</v>
      </c>
    </row>
    <row r="940" spans="1:11" ht="14.25" hidden="1">
      <c r="A940" s="23">
        <v>42900.468842592592</v>
      </c>
      <c r="B940" t="s">
        <v>2732</v>
      </c>
      <c r="C940" t="s">
        <v>2733</v>
      </c>
      <c r="D940" s="35">
        <v>199448</v>
      </c>
      <c r="E940" t="s">
        <v>4975</v>
      </c>
      <c r="F940" s="35">
        <v>8500</v>
      </c>
      <c r="G940" t="s">
        <v>49</v>
      </c>
      <c r="H940" t="s">
        <v>164</v>
      </c>
      <c r="I940" t="s">
        <v>398</v>
      </c>
      <c r="J940">
        <f>VLOOKUP(D940,自助机!F:G,2,FALSE)</f>
        <v>8500</v>
      </c>
      <c r="K940" t="str">
        <f>VLOOKUP(D940,自助机!F:H,3,FALSE)</f>
        <v>2017/06/14</v>
      </c>
    </row>
    <row r="941" spans="1:11" ht="14.25" hidden="1">
      <c r="A941" s="23">
        <v>42900.469490740739</v>
      </c>
      <c r="B941" t="s">
        <v>4386</v>
      </c>
      <c r="C941" t="s">
        <v>4387</v>
      </c>
      <c r="D941" s="35">
        <v>199490</v>
      </c>
      <c r="E941" t="s">
        <v>4978</v>
      </c>
      <c r="F941" s="35">
        <v>170</v>
      </c>
      <c r="G941" t="s">
        <v>49</v>
      </c>
      <c r="H941" t="s">
        <v>81</v>
      </c>
      <c r="I941" t="s">
        <v>398</v>
      </c>
      <c r="J941">
        <f>VLOOKUP(D941,自助机!F:G,2,FALSE)</f>
        <v>170</v>
      </c>
      <c r="K941" t="str">
        <f>VLOOKUP(D941,自助机!F:H,3,FALSE)</f>
        <v>2017/06/14</v>
      </c>
    </row>
    <row r="942" spans="1:11" ht="14.25" hidden="1">
      <c r="A942" s="23">
        <v>42900.470682870371</v>
      </c>
      <c r="B942" t="s">
        <v>4981</v>
      </c>
      <c r="C942" t="s">
        <v>4982</v>
      </c>
      <c r="D942" s="35">
        <v>199573</v>
      </c>
      <c r="E942" t="s">
        <v>4983</v>
      </c>
      <c r="F942" s="35">
        <v>300</v>
      </c>
      <c r="G942" t="s">
        <v>49</v>
      </c>
      <c r="H942" t="s">
        <v>81</v>
      </c>
      <c r="I942" t="s">
        <v>398</v>
      </c>
      <c r="J942">
        <f>VLOOKUP(D942,自助机!F:G,2,FALSE)</f>
        <v>300</v>
      </c>
      <c r="K942" t="str">
        <f>VLOOKUP(D942,自助机!F:H,3,FALSE)</f>
        <v>2017/06/14</v>
      </c>
    </row>
    <row r="943" spans="1:11" ht="14.25" hidden="1">
      <c r="A943" s="23">
        <v>42900.470729166664</v>
      </c>
      <c r="B943" t="s">
        <v>4986</v>
      </c>
      <c r="C943" t="s">
        <v>4987</v>
      </c>
      <c r="D943" s="35">
        <v>199575</v>
      </c>
      <c r="E943" t="s">
        <v>4988</v>
      </c>
      <c r="F943" s="35">
        <v>800</v>
      </c>
      <c r="G943" t="s">
        <v>49</v>
      </c>
      <c r="H943" t="s">
        <v>70</v>
      </c>
      <c r="I943" t="s">
        <v>398</v>
      </c>
      <c r="J943">
        <f>VLOOKUP(D943,自助机!F:G,2,FALSE)</f>
        <v>800</v>
      </c>
      <c r="K943" t="str">
        <f>VLOOKUP(D943,自助机!F:H,3,FALSE)</f>
        <v>2017/06/14</v>
      </c>
    </row>
    <row r="944" spans="1:11" ht="14.25" hidden="1">
      <c r="A944" s="23">
        <v>42900.470868055556</v>
      </c>
      <c r="B944" t="s">
        <v>4991</v>
      </c>
      <c r="C944" t="s">
        <v>4992</v>
      </c>
      <c r="D944" s="35">
        <v>199582</v>
      </c>
      <c r="E944" t="s">
        <v>4993</v>
      </c>
      <c r="F944" s="35">
        <v>100</v>
      </c>
      <c r="G944" t="s">
        <v>49</v>
      </c>
      <c r="H944" t="s">
        <v>163</v>
      </c>
      <c r="I944" t="s">
        <v>398</v>
      </c>
      <c r="J944">
        <f>VLOOKUP(D944,自助机!F:G,2,FALSE)</f>
        <v>100</v>
      </c>
      <c r="K944" t="str">
        <f>VLOOKUP(D944,自助机!F:H,3,FALSE)</f>
        <v>2017/06/14</v>
      </c>
    </row>
    <row r="945" spans="1:11" ht="14.25" hidden="1">
      <c r="A945" s="23">
        <v>42900.472094907411</v>
      </c>
      <c r="B945" t="s">
        <v>4996</v>
      </c>
      <c r="C945" t="s">
        <v>4997</v>
      </c>
      <c r="D945" s="35">
        <v>199652</v>
      </c>
      <c r="E945" t="s">
        <v>4998</v>
      </c>
      <c r="F945" s="35">
        <v>1700</v>
      </c>
      <c r="G945" t="s">
        <v>49</v>
      </c>
      <c r="H945" t="s">
        <v>60</v>
      </c>
      <c r="I945" t="s">
        <v>398</v>
      </c>
      <c r="J945">
        <f>VLOOKUP(D945,自助机!F:G,2,FALSE)</f>
        <v>1700</v>
      </c>
      <c r="K945" t="str">
        <f>VLOOKUP(D945,自助机!F:H,3,FALSE)</f>
        <v>2017/06/14</v>
      </c>
    </row>
    <row r="946" spans="1:11" ht="14.25" hidden="1">
      <c r="A946" s="23">
        <v>42900.472314814811</v>
      </c>
      <c r="B946" t="s">
        <v>2062</v>
      </c>
      <c r="C946" t="s">
        <v>2063</v>
      </c>
      <c r="D946" s="35">
        <v>199662</v>
      </c>
      <c r="E946" t="s">
        <v>5001</v>
      </c>
      <c r="F946" s="35">
        <v>1000</v>
      </c>
      <c r="G946" t="s">
        <v>49</v>
      </c>
      <c r="H946" t="s">
        <v>164</v>
      </c>
      <c r="I946" t="s">
        <v>398</v>
      </c>
      <c r="J946">
        <f>VLOOKUP(D946,自助机!F:G,2,FALSE)</f>
        <v>1000</v>
      </c>
      <c r="K946" t="str">
        <f>VLOOKUP(D946,自助机!F:H,3,FALSE)</f>
        <v>2017/06/14</v>
      </c>
    </row>
    <row r="947" spans="1:11" ht="14.25" hidden="1">
      <c r="A947" s="23">
        <v>42900.473287037035</v>
      </c>
      <c r="B947" t="s">
        <v>5004</v>
      </c>
      <c r="C947" t="s">
        <v>5005</v>
      </c>
      <c r="D947" s="35">
        <v>199706</v>
      </c>
      <c r="E947" t="s">
        <v>5006</v>
      </c>
      <c r="F947" s="35">
        <v>131</v>
      </c>
      <c r="G947" t="s">
        <v>49</v>
      </c>
      <c r="H947" t="s">
        <v>62</v>
      </c>
      <c r="I947" t="s">
        <v>398</v>
      </c>
      <c r="J947">
        <f>VLOOKUP(D947,自助机!F:G,2,FALSE)</f>
        <v>131</v>
      </c>
      <c r="K947" t="str">
        <f>VLOOKUP(D947,自助机!F:H,3,FALSE)</f>
        <v>2017/06/14</v>
      </c>
    </row>
    <row r="948" spans="1:11" ht="14.25" hidden="1">
      <c r="A948" s="23">
        <v>42900.473599537036</v>
      </c>
      <c r="B948" t="s">
        <v>5009</v>
      </c>
      <c r="C948" t="s">
        <v>5010</v>
      </c>
      <c r="D948" s="35">
        <v>199725</v>
      </c>
      <c r="E948" t="s">
        <v>5011</v>
      </c>
      <c r="F948" s="35">
        <v>165</v>
      </c>
      <c r="G948" t="s">
        <v>49</v>
      </c>
      <c r="H948" t="s">
        <v>80</v>
      </c>
      <c r="I948" t="s">
        <v>398</v>
      </c>
      <c r="J948">
        <f>VLOOKUP(D948,自助机!F:G,2,FALSE)</f>
        <v>165</v>
      </c>
      <c r="K948" t="str">
        <f>VLOOKUP(D948,自助机!F:H,3,FALSE)</f>
        <v>2017/06/14</v>
      </c>
    </row>
    <row r="949" spans="1:11" ht="14.25" hidden="1">
      <c r="A949" s="23">
        <v>42900.474039351851</v>
      </c>
      <c r="B949" t="s">
        <v>5014</v>
      </c>
      <c r="C949" t="s">
        <v>5015</v>
      </c>
      <c r="D949" s="35">
        <v>199755</v>
      </c>
      <c r="E949" t="s">
        <v>5016</v>
      </c>
      <c r="F949" s="35">
        <v>4500</v>
      </c>
      <c r="G949" t="s">
        <v>49</v>
      </c>
      <c r="H949" t="s">
        <v>163</v>
      </c>
      <c r="I949" t="s">
        <v>398</v>
      </c>
      <c r="J949">
        <f>VLOOKUP(D949,自助机!F:G,2,FALSE)</f>
        <v>4500</v>
      </c>
      <c r="K949" t="str">
        <f>VLOOKUP(D949,自助机!F:H,3,FALSE)</f>
        <v>2017/06/14</v>
      </c>
    </row>
    <row r="950" spans="1:11" ht="14.25" hidden="1">
      <c r="A950" s="23">
        <v>42900.474293981482</v>
      </c>
      <c r="B950" t="s">
        <v>5019</v>
      </c>
      <c r="C950" t="s">
        <v>5020</v>
      </c>
      <c r="D950" s="35">
        <v>199768</v>
      </c>
      <c r="E950" t="s">
        <v>5021</v>
      </c>
      <c r="F950" s="35">
        <v>200</v>
      </c>
      <c r="G950" t="s">
        <v>49</v>
      </c>
      <c r="H950" t="s">
        <v>79</v>
      </c>
      <c r="I950" t="s">
        <v>398</v>
      </c>
      <c r="J950">
        <f>VLOOKUP(D950,自助机!F:G,2,FALSE)</f>
        <v>200</v>
      </c>
      <c r="K950" t="str">
        <f>VLOOKUP(D950,自助机!F:H,3,FALSE)</f>
        <v>2017/06/14</v>
      </c>
    </row>
    <row r="951" spans="1:11" ht="14.25" hidden="1">
      <c r="A951" s="23">
        <v>42900.474606481483</v>
      </c>
      <c r="B951" t="s">
        <v>320</v>
      </c>
      <c r="C951" t="s">
        <v>321</v>
      </c>
      <c r="D951" s="35">
        <v>199781</v>
      </c>
      <c r="E951" t="s">
        <v>5024</v>
      </c>
      <c r="F951" s="35">
        <v>40</v>
      </c>
      <c r="G951" t="s">
        <v>49</v>
      </c>
      <c r="H951" t="s">
        <v>75</v>
      </c>
      <c r="I951" t="s">
        <v>398</v>
      </c>
      <c r="J951">
        <f>VLOOKUP(D951,自助机!F:G,2,FALSE)</f>
        <v>40</v>
      </c>
      <c r="K951" t="str">
        <f>VLOOKUP(D951,自助机!F:H,3,FALSE)</f>
        <v>2017/06/14</v>
      </c>
    </row>
    <row r="952" spans="1:11" ht="14.25" hidden="1">
      <c r="A952" s="23">
        <v>42900.47488425926</v>
      </c>
      <c r="B952" t="s">
        <v>4415</v>
      </c>
      <c r="C952" t="s">
        <v>4416</v>
      </c>
      <c r="D952" s="35">
        <v>199796</v>
      </c>
      <c r="E952" t="s">
        <v>5027</v>
      </c>
      <c r="F952" s="35">
        <v>200</v>
      </c>
      <c r="G952" t="s">
        <v>49</v>
      </c>
      <c r="H952" t="s">
        <v>64</v>
      </c>
      <c r="I952" t="s">
        <v>398</v>
      </c>
      <c r="J952">
        <f>VLOOKUP(D952,自助机!F:G,2,FALSE)</f>
        <v>200</v>
      </c>
      <c r="K952" t="str">
        <f>VLOOKUP(D952,自助机!F:H,3,FALSE)</f>
        <v>2017/06/14</v>
      </c>
    </row>
    <row r="953" spans="1:11" ht="14.25" hidden="1">
      <c r="A953" s="23">
        <v>42900.475787037038</v>
      </c>
      <c r="B953" t="s">
        <v>5030</v>
      </c>
      <c r="C953" t="s">
        <v>5031</v>
      </c>
      <c r="D953" s="35">
        <v>199845</v>
      </c>
      <c r="E953" t="s">
        <v>5032</v>
      </c>
      <c r="F953" s="35">
        <v>400</v>
      </c>
      <c r="G953" t="s">
        <v>49</v>
      </c>
      <c r="H953" t="s">
        <v>79</v>
      </c>
      <c r="I953" t="s">
        <v>398</v>
      </c>
      <c r="J953">
        <f>VLOOKUP(D953,自助机!F:G,2,FALSE)</f>
        <v>400</v>
      </c>
      <c r="K953" t="str">
        <f>VLOOKUP(D953,自助机!F:H,3,FALSE)</f>
        <v>2017/06/14</v>
      </c>
    </row>
    <row r="954" spans="1:11" ht="14.25" hidden="1">
      <c r="A954" s="23">
        <v>42900.475937499999</v>
      </c>
      <c r="B954" t="s">
        <v>5035</v>
      </c>
      <c r="C954" t="s">
        <v>5036</v>
      </c>
      <c r="D954" s="35">
        <v>199850</v>
      </c>
      <c r="E954" t="s">
        <v>5037</v>
      </c>
      <c r="F954" s="35">
        <v>3000</v>
      </c>
      <c r="G954" t="s">
        <v>49</v>
      </c>
      <c r="H954" t="s">
        <v>70</v>
      </c>
      <c r="I954" t="s">
        <v>398</v>
      </c>
      <c r="J954">
        <f>VLOOKUP(D954,自助机!F:G,2,FALSE)</f>
        <v>3000</v>
      </c>
      <c r="K954" t="str">
        <f>VLOOKUP(D954,自助机!F:H,3,FALSE)</f>
        <v>2017/06/14</v>
      </c>
    </row>
    <row r="955" spans="1:11" ht="14.25" hidden="1">
      <c r="A955" s="23">
        <v>42900.478483796294</v>
      </c>
      <c r="B955" t="s">
        <v>4583</v>
      </c>
      <c r="C955" t="s">
        <v>4584</v>
      </c>
      <c r="D955" s="35">
        <v>199987</v>
      </c>
      <c r="E955" t="s">
        <v>5040</v>
      </c>
      <c r="F955" s="35">
        <v>250</v>
      </c>
      <c r="G955" t="s">
        <v>49</v>
      </c>
      <c r="H955" t="s">
        <v>83</v>
      </c>
      <c r="I955" t="s">
        <v>398</v>
      </c>
      <c r="J955">
        <f>VLOOKUP(D955,自助机!F:G,2,FALSE)</f>
        <v>250</v>
      </c>
      <c r="K955" t="str">
        <f>VLOOKUP(D955,自助机!F:H,3,FALSE)</f>
        <v>2017/06/14</v>
      </c>
    </row>
    <row r="956" spans="1:11" ht="14.25" hidden="1">
      <c r="A956" s="23">
        <v>42900.479432870372</v>
      </c>
      <c r="B956" t="s">
        <v>5043</v>
      </c>
      <c r="C956" t="s">
        <v>5044</v>
      </c>
      <c r="D956" s="35">
        <v>200033</v>
      </c>
      <c r="E956" t="s">
        <v>5045</v>
      </c>
      <c r="F956" s="35">
        <v>20</v>
      </c>
      <c r="G956" t="s">
        <v>49</v>
      </c>
      <c r="H956" t="s">
        <v>82</v>
      </c>
      <c r="I956" t="s">
        <v>398</v>
      </c>
      <c r="J956">
        <f>VLOOKUP(D956,自助机!F:G,2,FALSE)</f>
        <v>20</v>
      </c>
      <c r="K956" t="str">
        <f>VLOOKUP(D956,自助机!F:H,3,FALSE)</f>
        <v>2017/06/14</v>
      </c>
    </row>
    <row r="957" spans="1:11" ht="14.25" hidden="1">
      <c r="A957" s="23">
        <v>42900.479502314818</v>
      </c>
      <c r="B957" t="s">
        <v>5048</v>
      </c>
      <c r="C957" t="s">
        <v>5049</v>
      </c>
      <c r="D957" s="35">
        <v>200039</v>
      </c>
      <c r="E957" t="s">
        <v>5050</v>
      </c>
      <c r="F957" s="35">
        <v>300</v>
      </c>
      <c r="G957" t="s">
        <v>49</v>
      </c>
      <c r="H957" t="s">
        <v>76</v>
      </c>
      <c r="I957" t="s">
        <v>398</v>
      </c>
      <c r="J957">
        <f>VLOOKUP(D957,自助机!F:G,2,FALSE)</f>
        <v>300</v>
      </c>
      <c r="K957" t="str">
        <f>VLOOKUP(D957,自助机!F:H,3,FALSE)</f>
        <v>2017/06/14</v>
      </c>
    </row>
    <row r="958" spans="1:11" ht="14.25" hidden="1">
      <c r="A958" s="23">
        <v>42900.48033564815</v>
      </c>
      <c r="B958" t="s">
        <v>5048</v>
      </c>
      <c r="C958" t="s">
        <v>5049</v>
      </c>
      <c r="D958" s="35">
        <v>200079</v>
      </c>
      <c r="E958" t="s">
        <v>5053</v>
      </c>
      <c r="F958" s="35">
        <v>200</v>
      </c>
      <c r="G958" t="s">
        <v>49</v>
      </c>
      <c r="H958" t="s">
        <v>76</v>
      </c>
      <c r="I958" t="s">
        <v>398</v>
      </c>
      <c r="J958">
        <f>VLOOKUP(D958,自助机!F:G,2,FALSE)</f>
        <v>200</v>
      </c>
      <c r="K958" t="str">
        <f>VLOOKUP(D958,自助机!F:H,3,FALSE)</f>
        <v>2017/06/14</v>
      </c>
    </row>
    <row r="959" spans="1:11" ht="14.25" hidden="1">
      <c r="A959" s="23">
        <v>42900.480486111112</v>
      </c>
      <c r="B959" t="s">
        <v>5056</v>
      </c>
      <c r="C959" t="s">
        <v>5057</v>
      </c>
      <c r="D959" s="35">
        <v>200082</v>
      </c>
      <c r="E959" t="s">
        <v>5058</v>
      </c>
      <c r="F959" s="35">
        <v>500</v>
      </c>
      <c r="G959" t="s">
        <v>49</v>
      </c>
      <c r="H959" t="s">
        <v>81</v>
      </c>
      <c r="I959" t="s">
        <v>398</v>
      </c>
      <c r="J959">
        <f>VLOOKUP(D959,自助机!F:G,2,FALSE)</f>
        <v>500</v>
      </c>
      <c r="K959" t="str">
        <f>VLOOKUP(D959,自助机!F:H,3,FALSE)</f>
        <v>2017/06/14</v>
      </c>
    </row>
    <row r="960" spans="1:11" ht="14.25" hidden="1">
      <c r="A960" s="23">
        <v>42900.481168981481</v>
      </c>
      <c r="B960" t="s">
        <v>5061</v>
      </c>
      <c r="C960" t="s">
        <v>5062</v>
      </c>
      <c r="D960" s="35">
        <v>200128</v>
      </c>
      <c r="E960" t="s">
        <v>5063</v>
      </c>
      <c r="F960" s="35">
        <v>253</v>
      </c>
      <c r="G960" t="s">
        <v>49</v>
      </c>
      <c r="H960" t="s">
        <v>157</v>
      </c>
      <c r="I960" t="s">
        <v>398</v>
      </c>
      <c r="J960">
        <f>VLOOKUP(D960,自助机!F:G,2,FALSE)</f>
        <v>253</v>
      </c>
      <c r="K960" t="str">
        <f>VLOOKUP(D960,自助机!F:H,3,FALSE)</f>
        <v>2017/06/14</v>
      </c>
    </row>
    <row r="961" spans="1:11" ht="14.25" hidden="1">
      <c r="A961" s="23">
        <v>42900.481446759259</v>
      </c>
      <c r="B961" t="s">
        <v>5066</v>
      </c>
      <c r="C961" t="s">
        <v>5067</v>
      </c>
      <c r="D961" s="35">
        <v>200147</v>
      </c>
      <c r="E961" t="s">
        <v>5068</v>
      </c>
      <c r="F961" s="35">
        <v>2400</v>
      </c>
      <c r="G961" t="s">
        <v>49</v>
      </c>
      <c r="H961" t="s">
        <v>61</v>
      </c>
      <c r="I961" t="s">
        <v>398</v>
      </c>
      <c r="J961">
        <f>VLOOKUP(D961,自助机!F:G,2,FALSE)</f>
        <v>2400</v>
      </c>
      <c r="K961" t="str">
        <f>VLOOKUP(D961,自助机!F:H,3,FALSE)</f>
        <v>2017/06/14</v>
      </c>
    </row>
    <row r="962" spans="1:11" ht="14.25" hidden="1">
      <c r="A962" s="23">
        <v>42900.482916666668</v>
      </c>
      <c r="B962" t="s">
        <v>5071</v>
      </c>
      <c r="C962" t="s">
        <v>5072</v>
      </c>
      <c r="D962" s="35">
        <v>200209</v>
      </c>
      <c r="E962" t="s">
        <v>5073</v>
      </c>
      <c r="F962" s="35">
        <v>2000</v>
      </c>
      <c r="G962" t="s">
        <v>49</v>
      </c>
      <c r="H962" t="s">
        <v>63</v>
      </c>
      <c r="I962" t="s">
        <v>398</v>
      </c>
      <c r="J962">
        <f>VLOOKUP(D962,自助机!F:G,2,FALSE)</f>
        <v>2000</v>
      </c>
      <c r="K962" t="str">
        <f>VLOOKUP(D962,自助机!F:H,3,FALSE)</f>
        <v>2017/06/14</v>
      </c>
    </row>
    <row r="963" spans="1:11" ht="14.25" hidden="1">
      <c r="A963" s="23">
        <v>42900.483634259261</v>
      </c>
      <c r="B963" t="s">
        <v>5076</v>
      </c>
      <c r="C963" t="s">
        <v>5077</v>
      </c>
      <c r="D963" s="35">
        <v>200251</v>
      </c>
      <c r="E963" t="s">
        <v>5078</v>
      </c>
      <c r="F963" s="35">
        <v>300</v>
      </c>
      <c r="G963" t="s">
        <v>49</v>
      </c>
      <c r="H963" t="s">
        <v>61</v>
      </c>
      <c r="I963" t="s">
        <v>398</v>
      </c>
      <c r="J963">
        <f>VLOOKUP(D963,自助机!F:G,2,FALSE)</f>
        <v>300</v>
      </c>
      <c r="K963" t="str">
        <f>VLOOKUP(D963,自助机!F:H,3,FALSE)</f>
        <v>2017/06/14</v>
      </c>
    </row>
    <row r="964" spans="1:11" ht="14.25" hidden="1">
      <c r="A964" s="23">
        <v>42900.485393518517</v>
      </c>
      <c r="B964" t="s">
        <v>5081</v>
      </c>
      <c r="C964" t="s">
        <v>5082</v>
      </c>
      <c r="D964" s="35">
        <v>200326</v>
      </c>
      <c r="E964" t="s">
        <v>5083</v>
      </c>
      <c r="F964" s="35">
        <v>7000</v>
      </c>
      <c r="G964" t="s">
        <v>49</v>
      </c>
      <c r="H964" t="s">
        <v>67</v>
      </c>
      <c r="I964" t="s">
        <v>398</v>
      </c>
      <c r="J964">
        <f>VLOOKUP(D964,自助机!F:G,2,FALSE)</f>
        <v>7000</v>
      </c>
      <c r="K964" t="str">
        <f>VLOOKUP(D964,自助机!F:H,3,FALSE)</f>
        <v>2017/06/14</v>
      </c>
    </row>
    <row r="965" spans="1:11" ht="14.25" hidden="1">
      <c r="A965" s="23">
        <v>42900.487939814811</v>
      </c>
      <c r="B965" t="s">
        <v>5086</v>
      </c>
      <c r="C965" t="s">
        <v>5087</v>
      </c>
      <c r="D965" s="35">
        <v>200449</v>
      </c>
      <c r="E965" t="s">
        <v>5088</v>
      </c>
      <c r="F965" s="35">
        <v>1500</v>
      </c>
      <c r="G965" t="s">
        <v>49</v>
      </c>
      <c r="H965" t="s">
        <v>71</v>
      </c>
      <c r="I965" t="s">
        <v>398</v>
      </c>
      <c r="J965">
        <f>VLOOKUP(D965,自助机!F:G,2,FALSE)</f>
        <v>1500</v>
      </c>
      <c r="K965" t="str">
        <f>VLOOKUP(D965,自助机!F:H,3,FALSE)</f>
        <v>2017/06/14</v>
      </c>
    </row>
    <row r="966" spans="1:11" ht="14.25" hidden="1">
      <c r="A966" s="23">
        <v>42900.48883101852</v>
      </c>
      <c r="B966" t="s">
        <v>5091</v>
      </c>
      <c r="C966" t="s">
        <v>5092</v>
      </c>
      <c r="D966" s="35">
        <v>200492</v>
      </c>
      <c r="E966" t="s">
        <v>5093</v>
      </c>
      <c r="F966" s="35">
        <v>2500</v>
      </c>
      <c r="G966" t="s">
        <v>49</v>
      </c>
      <c r="H966" t="s">
        <v>78</v>
      </c>
      <c r="I966" t="s">
        <v>398</v>
      </c>
      <c r="J966">
        <f>VLOOKUP(D966,自助机!F:G,2,FALSE)</f>
        <v>2500</v>
      </c>
      <c r="K966" t="str">
        <f>VLOOKUP(D966,自助机!F:H,3,FALSE)</f>
        <v>2017/06/14</v>
      </c>
    </row>
    <row r="967" spans="1:11" ht="14.25" hidden="1">
      <c r="A967" s="23">
        <v>42900.490185185183</v>
      </c>
      <c r="B967" t="s">
        <v>5096</v>
      </c>
      <c r="C967" t="s">
        <v>5097</v>
      </c>
      <c r="D967" s="35">
        <v>200544</v>
      </c>
      <c r="E967" t="s">
        <v>5098</v>
      </c>
      <c r="F967" s="35">
        <v>100</v>
      </c>
      <c r="G967" t="s">
        <v>49</v>
      </c>
      <c r="H967" t="s">
        <v>60</v>
      </c>
      <c r="I967" t="s">
        <v>398</v>
      </c>
      <c r="J967">
        <f>VLOOKUP(D967,自助机!F:G,2,FALSE)</f>
        <v>100</v>
      </c>
      <c r="K967" t="str">
        <f>VLOOKUP(D967,自助机!F:H,3,FALSE)</f>
        <v>2017/06/14</v>
      </c>
    </row>
    <row r="968" spans="1:11" ht="14.25" hidden="1">
      <c r="A968" s="23">
        <v>42900.491886574076</v>
      </c>
      <c r="B968" t="s">
        <v>5101</v>
      </c>
      <c r="C968" t="s">
        <v>5102</v>
      </c>
      <c r="D968" s="35">
        <v>200609</v>
      </c>
      <c r="E968" t="s">
        <v>5103</v>
      </c>
      <c r="F968" s="35">
        <v>600</v>
      </c>
      <c r="G968" t="s">
        <v>49</v>
      </c>
      <c r="H968" t="s">
        <v>164</v>
      </c>
      <c r="I968" t="s">
        <v>398</v>
      </c>
      <c r="J968">
        <f>VLOOKUP(D968,自助机!F:G,2,FALSE)</f>
        <v>600</v>
      </c>
      <c r="K968" t="str">
        <f>VLOOKUP(D968,自助机!F:H,3,FALSE)</f>
        <v>2017/06/14</v>
      </c>
    </row>
    <row r="969" spans="1:11" ht="14.25" hidden="1">
      <c r="A969" s="23">
        <v>42900.494432870371</v>
      </c>
      <c r="B969" t="s">
        <v>5106</v>
      </c>
      <c r="C969" t="s">
        <v>177</v>
      </c>
      <c r="D969" s="35">
        <v>200714</v>
      </c>
      <c r="E969" t="s">
        <v>5107</v>
      </c>
      <c r="F969" s="35">
        <v>500</v>
      </c>
      <c r="G969" t="s">
        <v>49</v>
      </c>
      <c r="H969" t="s">
        <v>61</v>
      </c>
      <c r="I969" t="s">
        <v>398</v>
      </c>
      <c r="J969">
        <f>VLOOKUP(D969,自助机!F:G,2,FALSE)</f>
        <v>500</v>
      </c>
      <c r="K969" t="str">
        <f>VLOOKUP(D969,自助机!F:H,3,FALSE)</f>
        <v>2017/06/14</v>
      </c>
    </row>
    <row r="970" spans="1:11" ht="14.25" hidden="1">
      <c r="A970" s="23">
        <v>42900.494467592594</v>
      </c>
      <c r="B970" t="s">
        <v>571</v>
      </c>
      <c r="C970" t="s">
        <v>572</v>
      </c>
      <c r="D970" s="35">
        <v>200715</v>
      </c>
      <c r="E970" t="s">
        <v>5110</v>
      </c>
      <c r="F970" s="35">
        <v>4000</v>
      </c>
      <c r="G970" t="s">
        <v>49</v>
      </c>
      <c r="H970" t="s">
        <v>164</v>
      </c>
      <c r="I970" t="s">
        <v>398</v>
      </c>
      <c r="J970">
        <f>VLOOKUP(D970,自助机!F:G,2,FALSE)</f>
        <v>4000</v>
      </c>
      <c r="K970" t="str">
        <f>VLOOKUP(D970,自助机!F:H,3,FALSE)</f>
        <v>2017/06/14</v>
      </c>
    </row>
    <row r="971" spans="1:11" ht="14.25" hidden="1">
      <c r="A971" s="23">
        <v>42900.494722222225</v>
      </c>
      <c r="B971" t="s">
        <v>348</v>
      </c>
      <c r="C971" t="s">
        <v>349</v>
      </c>
      <c r="D971" s="35">
        <v>200732</v>
      </c>
      <c r="E971" t="s">
        <v>5113</v>
      </c>
      <c r="F971" s="35">
        <v>61</v>
      </c>
      <c r="G971" t="s">
        <v>49</v>
      </c>
      <c r="H971" t="s">
        <v>75</v>
      </c>
      <c r="I971" t="s">
        <v>398</v>
      </c>
      <c r="J971">
        <f>VLOOKUP(D971,自助机!F:G,2,FALSE)</f>
        <v>61</v>
      </c>
      <c r="K971" t="str">
        <f>VLOOKUP(D971,自助机!F:H,3,FALSE)</f>
        <v>2017/06/14</v>
      </c>
    </row>
    <row r="972" spans="1:11" ht="14.25" hidden="1">
      <c r="A972" s="23">
        <v>42900.497083333335</v>
      </c>
      <c r="B972" t="s">
        <v>5116</v>
      </c>
      <c r="C972" t="s">
        <v>5117</v>
      </c>
      <c r="D972" s="35">
        <v>200825</v>
      </c>
      <c r="E972" t="s">
        <v>5118</v>
      </c>
      <c r="F972" s="35">
        <v>50</v>
      </c>
      <c r="G972" t="s">
        <v>49</v>
      </c>
      <c r="H972" t="s">
        <v>59</v>
      </c>
      <c r="I972" t="s">
        <v>398</v>
      </c>
      <c r="J972">
        <f>VLOOKUP(D972,自助机!F:G,2,FALSE)</f>
        <v>50</v>
      </c>
      <c r="K972" t="str">
        <f>VLOOKUP(D972,自助机!F:H,3,FALSE)</f>
        <v>2017/06/14</v>
      </c>
    </row>
    <row r="973" spans="1:11" ht="14.25" hidden="1">
      <c r="A973" s="23">
        <v>42900.499027777776</v>
      </c>
      <c r="B973" t="s">
        <v>5121</v>
      </c>
      <c r="C973" t="s">
        <v>5122</v>
      </c>
      <c r="D973" s="35">
        <v>200892</v>
      </c>
      <c r="E973" t="s">
        <v>5123</v>
      </c>
      <c r="F973" s="35">
        <v>50</v>
      </c>
      <c r="G973" t="s">
        <v>49</v>
      </c>
      <c r="H973" t="s">
        <v>59</v>
      </c>
      <c r="I973" t="s">
        <v>398</v>
      </c>
      <c r="J973">
        <f>VLOOKUP(D973,自助机!F:G,2,FALSE)</f>
        <v>50</v>
      </c>
      <c r="K973" t="str">
        <f>VLOOKUP(D973,自助机!F:H,3,FALSE)</f>
        <v>2017/06/14</v>
      </c>
    </row>
    <row r="974" spans="1:11" ht="14.25" hidden="1">
      <c r="A974" s="23">
        <v>42900.500208333331</v>
      </c>
      <c r="B974" t="s">
        <v>5126</v>
      </c>
      <c r="C974" t="s">
        <v>5127</v>
      </c>
      <c r="D974" s="35">
        <v>200948</v>
      </c>
      <c r="E974" t="s">
        <v>5128</v>
      </c>
      <c r="F974" s="35">
        <v>1800</v>
      </c>
      <c r="G974" t="s">
        <v>49</v>
      </c>
      <c r="H974" t="s">
        <v>164</v>
      </c>
      <c r="I974" t="s">
        <v>398</v>
      </c>
      <c r="J974">
        <f>VLOOKUP(D974,自助机!F:G,2,FALSE)</f>
        <v>1800</v>
      </c>
      <c r="K974" t="str">
        <f>VLOOKUP(D974,自助机!F:H,3,FALSE)</f>
        <v>2017/06/14</v>
      </c>
    </row>
    <row r="975" spans="1:11" ht="14.25" hidden="1">
      <c r="A975" s="23">
        <v>42900.502928240741</v>
      </c>
      <c r="B975" t="s">
        <v>5131</v>
      </c>
      <c r="C975" t="s">
        <v>5132</v>
      </c>
      <c r="D975" s="35">
        <v>201023</v>
      </c>
      <c r="E975" t="s">
        <v>5133</v>
      </c>
      <c r="F975" s="35">
        <v>750</v>
      </c>
      <c r="G975" t="s">
        <v>49</v>
      </c>
      <c r="H975" t="s">
        <v>62</v>
      </c>
      <c r="I975" t="s">
        <v>398</v>
      </c>
      <c r="J975">
        <f>VLOOKUP(D975,自助机!F:G,2,FALSE)</f>
        <v>750</v>
      </c>
      <c r="K975" t="str">
        <f>VLOOKUP(D975,自助机!F:H,3,FALSE)</f>
        <v>2017/06/14</v>
      </c>
    </row>
    <row r="976" spans="1:11" ht="14.25" hidden="1">
      <c r="A976" s="23">
        <v>42900.508969907409</v>
      </c>
      <c r="B976" t="s">
        <v>5136</v>
      </c>
      <c r="C976" t="s">
        <v>5137</v>
      </c>
      <c r="D976" s="35">
        <v>201149</v>
      </c>
      <c r="E976" t="s">
        <v>5138</v>
      </c>
      <c r="F976" s="35">
        <v>20</v>
      </c>
      <c r="G976" t="s">
        <v>49</v>
      </c>
      <c r="H976" t="s">
        <v>156</v>
      </c>
      <c r="I976" t="s">
        <v>398</v>
      </c>
      <c r="J976">
        <f>VLOOKUP(D976,自助机!F:G,2,FALSE)</f>
        <v>20</v>
      </c>
      <c r="K976" t="str">
        <f>VLOOKUP(D976,自助机!F:H,3,FALSE)</f>
        <v>2017/06/14</v>
      </c>
    </row>
    <row r="977" spans="1:11" ht="14.25" hidden="1">
      <c r="A977" s="23">
        <v>42900.516527777778</v>
      </c>
      <c r="B977" t="s">
        <v>5141</v>
      </c>
      <c r="C977" t="s">
        <v>5142</v>
      </c>
      <c r="D977" s="35">
        <v>201279</v>
      </c>
      <c r="E977" t="s">
        <v>5143</v>
      </c>
      <c r="F977" s="35">
        <v>2000</v>
      </c>
      <c r="G977" t="s">
        <v>49</v>
      </c>
      <c r="H977" t="s">
        <v>65</v>
      </c>
      <c r="I977" t="s">
        <v>398</v>
      </c>
      <c r="J977">
        <f>VLOOKUP(D977,自助机!F:G,2,FALSE)</f>
        <v>2000</v>
      </c>
      <c r="K977" t="str">
        <f>VLOOKUP(D977,自助机!F:H,3,FALSE)</f>
        <v>2017/06/14</v>
      </c>
    </row>
    <row r="978" spans="1:11" ht="14.25" hidden="1">
      <c r="A978" s="23">
        <v>42900.523344907408</v>
      </c>
      <c r="B978" t="s">
        <v>5146</v>
      </c>
      <c r="C978" t="s">
        <v>5147</v>
      </c>
      <c r="D978" s="35">
        <v>201347</v>
      </c>
      <c r="E978" t="s">
        <v>5148</v>
      </c>
      <c r="F978" s="35">
        <v>2500</v>
      </c>
      <c r="G978" t="s">
        <v>49</v>
      </c>
      <c r="H978" t="s">
        <v>156</v>
      </c>
      <c r="I978" t="s">
        <v>398</v>
      </c>
      <c r="J978">
        <f>VLOOKUP(D978,自助机!F:G,2,FALSE)</f>
        <v>2500</v>
      </c>
      <c r="K978" t="str">
        <f>VLOOKUP(D978,自助机!F:H,3,FALSE)</f>
        <v>2017/06/14</v>
      </c>
    </row>
    <row r="979" spans="1:11" ht="14.25" hidden="1">
      <c r="A979" s="23">
        <v>42900.53634259259</v>
      </c>
      <c r="B979" t="s">
        <v>2925</v>
      </c>
      <c r="C979" t="s">
        <v>2926</v>
      </c>
      <c r="D979" s="35">
        <v>201435</v>
      </c>
      <c r="E979" t="s">
        <v>5151</v>
      </c>
      <c r="F979" s="35">
        <v>200</v>
      </c>
      <c r="G979" t="s">
        <v>49</v>
      </c>
      <c r="H979" t="s">
        <v>83</v>
      </c>
      <c r="I979" t="s">
        <v>398</v>
      </c>
      <c r="J979">
        <f>VLOOKUP(D979,自助机!F:G,2,FALSE)</f>
        <v>200</v>
      </c>
      <c r="K979" t="str">
        <f>VLOOKUP(D979,自助机!F:H,3,FALSE)</f>
        <v>2017/06/14</v>
      </c>
    </row>
    <row r="980" spans="1:11" ht="14.25" hidden="1">
      <c r="A980" s="23">
        <v>42900.538136574076</v>
      </c>
      <c r="B980" t="s">
        <v>2235</v>
      </c>
      <c r="C980" t="s">
        <v>2236</v>
      </c>
      <c r="D980" s="35">
        <v>201448</v>
      </c>
      <c r="E980" t="s">
        <v>5154</v>
      </c>
      <c r="F980" s="35">
        <v>4000</v>
      </c>
      <c r="G980" t="s">
        <v>49</v>
      </c>
      <c r="H980" t="s">
        <v>153</v>
      </c>
      <c r="I980" t="s">
        <v>398</v>
      </c>
      <c r="J980">
        <f>VLOOKUP(D980,自助机!F:G,2,FALSE)</f>
        <v>4000</v>
      </c>
      <c r="K980" t="str">
        <f>VLOOKUP(D980,自助机!F:H,3,FALSE)</f>
        <v>2017/06/14</v>
      </c>
    </row>
    <row r="981" spans="1:11" ht="14.25" hidden="1">
      <c r="A981" s="23">
        <v>42900.563125000001</v>
      </c>
      <c r="B981" t="s">
        <v>5157</v>
      </c>
      <c r="C981" t="s">
        <v>5158</v>
      </c>
      <c r="D981" s="35">
        <v>201592</v>
      </c>
      <c r="E981" t="s">
        <v>5159</v>
      </c>
      <c r="F981" s="35">
        <v>300</v>
      </c>
      <c r="G981" t="s">
        <v>49</v>
      </c>
      <c r="H981" t="s">
        <v>82</v>
      </c>
      <c r="I981" t="s">
        <v>398</v>
      </c>
      <c r="J981">
        <f>VLOOKUP(D981,自助机!F:G,2,FALSE)</f>
        <v>300</v>
      </c>
      <c r="K981" t="str">
        <f>VLOOKUP(D981,自助机!F:H,3,FALSE)</f>
        <v>2017/06/14</v>
      </c>
    </row>
    <row r="982" spans="1:11" ht="14.25" hidden="1">
      <c r="A982" s="23">
        <v>42900.564409722225</v>
      </c>
      <c r="B982" t="s">
        <v>5162</v>
      </c>
      <c r="C982" t="s">
        <v>5163</v>
      </c>
      <c r="D982" s="35">
        <v>201605</v>
      </c>
      <c r="E982" t="s">
        <v>5164</v>
      </c>
      <c r="F982" s="35">
        <v>1000</v>
      </c>
      <c r="G982" t="s">
        <v>49</v>
      </c>
      <c r="H982" t="s">
        <v>161</v>
      </c>
      <c r="I982" t="s">
        <v>398</v>
      </c>
      <c r="J982">
        <f>VLOOKUP(D982,自助机!F:G,2,FALSE)</f>
        <v>1000</v>
      </c>
      <c r="K982" t="str">
        <f>VLOOKUP(D982,自助机!F:H,3,FALSE)</f>
        <v>2017/06/14</v>
      </c>
    </row>
    <row r="983" spans="1:11" ht="14.25" hidden="1">
      <c r="A983" s="23">
        <v>42900.564421296294</v>
      </c>
      <c r="B983" t="s">
        <v>2514</v>
      </c>
      <c r="C983" t="s">
        <v>2515</v>
      </c>
      <c r="D983" s="35">
        <v>201604</v>
      </c>
      <c r="E983" t="s">
        <v>5167</v>
      </c>
      <c r="F983" s="35">
        <v>5000</v>
      </c>
      <c r="G983" t="s">
        <v>49</v>
      </c>
      <c r="H983" t="s">
        <v>165</v>
      </c>
      <c r="I983" t="s">
        <v>398</v>
      </c>
      <c r="J983">
        <f>VLOOKUP(D983,自助机!F:G,2,FALSE)</f>
        <v>5000</v>
      </c>
      <c r="K983" t="str">
        <f>VLOOKUP(D983,自助机!F:H,3,FALSE)</f>
        <v>2017/06/14</v>
      </c>
    </row>
    <row r="984" spans="1:11" ht="14.25" hidden="1">
      <c r="A984" s="23">
        <v>42900.57172453704</v>
      </c>
      <c r="B984" t="s">
        <v>513</v>
      </c>
      <c r="C984" t="s">
        <v>514</v>
      </c>
      <c r="D984" s="35">
        <v>201711</v>
      </c>
      <c r="E984" t="s">
        <v>5170</v>
      </c>
      <c r="F984" s="35">
        <v>5000</v>
      </c>
      <c r="G984" t="s">
        <v>49</v>
      </c>
      <c r="H984" t="s">
        <v>153</v>
      </c>
      <c r="I984" t="s">
        <v>398</v>
      </c>
      <c r="J984">
        <f>VLOOKUP(D984,自助机!F:G,2,FALSE)</f>
        <v>5000</v>
      </c>
      <c r="K984" t="str">
        <f>VLOOKUP(D984,自助机!F:H,3,FALSE)</f>
        <v>2017/06/14</v>
      </c>
    </row>
    <row r="985" spans="1:11" ht="14.25" hidden="1">
      <c r="A985" s="23">
        <v>42900.578194444446</v>
      </c>
      <c r="B985" t="s">
        <v>5173</v>
      </c>
      <c r="C985" t="s">
        <v>5174</v>
      </c>
      <c r="D985" s="35">
        <v>201835</v>
      </c>
      <c r="E985" t="s">
        <v>5175</v>
      </c>
      <c r="F985" s="35">
        <v>500</v>
      </c>
      <c r="G985" t="s">
        <v>49</v>
      </c>
      <c r="H985" t="s">
        <v>83</v>
      </c>
      <c r="I985" t="s">
        <v>398</v>
      </c>
      <c r="J985">
        <f>VLOOKUP(D985,自助机!F:G,2,FALSE)</f>
        <v>500</v>
      </c>
      <c r="K985" t="str">
        <f>VLOOKUP(D985,自助机!F:H,3,FALSE)</f>
        <v>2017/06/14</v>
      </c>
    </row>
    <row r="986" spans="1:11" ht="14.25" hidden="1">
      <c r="A986" s="23">
        <v>42900.57917824074</v>
      </c>
      <c r="B986" t="s">
        <v>5178</v>
      </c>
      <c r="C986" t="s">
        <v>5179</v>
      </c>
      <c r="D986" s="35">
        <v>201840</v>
      </c>
      <c r="E986" t="s">
        <v>5180</v>
      </c>
      <c r="F986" s="35">
        <v>300</v>
      </c>
      <c r="G986" t="s">
        <v>49</v>
      </c>
      <c r="H986" t="s">
        <v>83</v>
      </c>
      <c r="I986" t="s">
        <v>398</v>
      </c>
      <c r="J986">
        <f>VLOOKUP(D986,自助机!F:G,2,FALSE)</f>
        <v>300</v>
      </c>
      <c r="K986" t="str">
        <f>VLOOKUP(D986,自助机!F:H,3,FALSE)</f>
        <v>2017/06/14</v>
      </c>
    </row>
    <row r="987" spans="1:11" ht="14.25" hidden="1">
      <c r="A987" s="23">
        <v>42900.579328703701</v>
      </c>
      <c r="B987" t="s">
        <v>5183</v>
      </c>
      <c r="C987" t="s">
        <v>5184</v>
      </c>
      <c r="D987" s="35">
        <v>201843</v>
      </c>
      <c r="E987" t="s">
        <v>5185</v>
      </c>
      <c r="F987" s="35">
        <v>500</v>
      </c>
      <c r="G987" t="s">
        <v>49</v>
      </c>
      <c r="H987" t="s">
        <v>69</v>
      </c>
      <c r="I987" t="s">
        <v>398</v>
      </c>
      <c r="J987">
        <f>VLOOKUP(D987,自助机!F:G,2,FALSE)</f>
        <v>500</v>
      </c>
      <c r="K987" t="str">
        <f>VLOOKUP(D987,自助机!F:H,3,FALSE)</f>
        <v>2017/06/14</v>
      </c>
    </row>
    <row r="988" spans="1:11" ht="14.25" hidden="1">
      <c r="A988" s="23">
        <v>42900.58016203704</v>
      </c>
      <c r="B988" t="s">
        <v>5188</v>
      </c>
      <c r="C988" t="s">
        <v>5189</v>
      </c>
      <c r="D988" s="35">
        <v>201863</v>
      </c>
      <c r="E988" t="s">
        <v>5190</v>
      </c>
      <c r="F988" s="35">
        <v>200</v>
      </c>
      <c r="G988" t="s">
        <v>49</v>
      </c>
      <c r="H988" t="s">
        <v>72</v>
      </c>
      <c r="I988" t="s">
        <v>398</v>
      </c>
      <c r="J988">
        <f>VLOOKUP(D988,自助机!F:G,2,FALSE)</f>
        <v>200</v>
      </c>
      <c r="K988" t="str">
        <f>VLOOKUP(D988,自助机!F:H,3,FALSE)</f>
        <v>2017/06/14</v>
      </c>
    </row>
    <row r="989" spans="1:11" ht="14.25" hidden="1">
      <c r="A989" s="23">
        <v>42900.580208333333</v>
      </c>
      <c r="B989" t="s">
        <v>5193</v>
      </c>
      <c r="C989" t="s">
        <v>5194</v>
      </c>
      <c r="D989" s="35">
        <v>201864</v>
      </c>
      <c r="E989" t="s">
        <v>5195</v>
      </c>
      <c r="F989" s="35">
        <v>2000</v>
      </c>
      <c r="G989" t="s">
        <v>49</v>
      </c>
      <c r="H989" t="s">
        <v>163</v>
      </c>
      <c r="I989" t="s">
        <v>398</v>
      </c>
      <c r="J989">
        <f>VLOOKUP(D989,自助机!F:G,2,FALSE)</f>
        <v>2000</v>
      </c>
      <c r="K989" t="str">
        <f>VLOOKUP(D989,自助机!F:H,3,FALSE)</f>
        <v>2017/06/14</v>
      </c>
    </row>
    <row r="990" spans="1:11" ht="14.25" hidden="1">
      <c r="A990" s="23">
        <v>42900.585069444445</v>
      </c>
      <c r="B990" t="s">
        <v>5198</v>
      </c>
      <c r="C990" t="s">
        <v>5199</v>
      </c>
      <c r="D990" s="35">
        <v>201963</v>
      </c>
      <c r="E990" t="s">
        <v>5200</v>
      </c>
      <c r="F990" s="35">
        <v>100</v>
      </c>
      <c r="G990" t="s">
        <v>49</v>
      </c>
      <c r="H990" t="s">
        <v>70</v>
      </c>
      <c r="I990" t="s">
        <v>398</v>
      </c>
      <c r="J990">
        <f>VLOOKUP(D990,自助机!F:G,2,FALSE)</f>
        <v>100</v>
      </c>
      <c r="K990" t="str">
        <f>VLOOKUP(D990,自助机!F:H,3,FALSE)</f>
        <v>2017/06/14</v>
      </c>
    </row>
    <row r="991" spans="1:11" ht="14.25" hidden="1">
      <c r="A991" s="23">
        <v>42900.588171296295</v>
      </c>
      <c r="B991" t="s">
        <v>5203</v>
      </c>
      <c r="C991" t="s">
        <v>5204</v>
      </c>
      <c r="D991" s="35">
        <v>202070</v>
      </c>
      <c r="E991" t="s">
        <v>5205</v>
      </c>
      <c r="F991" s="35">
        <v>2500</v>
      </c>
      <c r="G991" t="s">
        <v>49</v>
      </c>
      <c r="H991" t="s">
        <v>160</v>
      </c>
      <c r="I991" t="s">
        <v>398</v>
      </c>
      <c r="J991">
        <f>VLOOKUP(D991,自助机!F:G,2,FALSE)</f>
        <v>2500</v>
      </c>
      <c r="K991" t="str">
        <f>VLOOKUP(D991,自助机!F:H,3,FALSE)</f>
        <v>2017/06/14</v>
      </c>
    </row>
    <row r="992" spans="1:11" ht="14.25" hidden="1">
      <c r="A992" s="23">
        <v>42900.588564814818</v>
      </c>
      <c r="B992" t="s">
        <v>5208</v>
      </c>
      <c r="C992" t="s">
        <v>5209</v>
      </c>
      <c r="D992" s="35">
        <v>202082</v>
      </c>
      <c r="E992" t="s">
        <v>5210</v>
      </c>
      <c r="F992" s="35">
        <v>10</v>
      </c>
      <c r="G992" t="s">
        <v>49</v>
      </c>
      <c r="H992" t="s">
        <v>62</v>
      </c>
      <c r="I992" t="s">
        <v>398</v>
      </c>
      <c r="J992">
        <f>VLOOKUP(D992,自助机!F:G,2,FALSE)</f>
        <v>10</v>
      </c>
      <c r="K992" t="str">
        <f>VLOOKUP(D992,自助机!F:H,3,FALSE)</f>
        <v>2017/06/14</v>
      </c>
    </row>
    <row r="993" spans="1:11" ht="14.25" hidden="1">
      <c r="A993" s="23">
        <v>42900.589687500003</v>
      </c>
      <c r="B993" t="s">
        <v>5213</v>
      </c>
      <c r="C993" t="s">
        <v>5214</v>
      </c>
      <c r="D993" s="35">
        <v>202148</v>
      </c>
      <c r="E993" t="s">
        <v>5215</v>
      </c>
      <c r="F993" s="35">
        <v>500</v>
      </c>
      <c r="G993" t="s">
        <v>49</v>
      </c>
      <c r="H993" t="s">
        <v>64</v>
      </c>
      <c r="I993" t="s">
        <v>398</v>
      </c>
      <c r="J993">
        <f>VLOOKUP(D993,自助机!F:G,2,FALSE)</f>
        <v>500</v>
      </c>
      <c r="K993" t="str">
        <f>VLOOKUP(D993,自助机!F:H,3,FALSE)</f>
        <v>2017/06/14</v>
      </c>
    </row>
    <row r="994" spans="1:11" ht="14.25" hidden="1">
      <c r="A994" s="23">
        <v>42900.592465277776</v>
      </c>
      <c r="B994" t="s">
        <v>5218</v>
      </c>
      <c r="C994" t="s">
        <v>196</v>
      </c>
      <c r="D994" s="35">
        <v>202262</v>
      </c>
      <c r="E994" t="s">
        <v>5219</v>
      </c>
      <c r="F994" s="35">
        <v>50</v>
      </c>
      <c r="G994" t="s">
        <v>49</v>
      </c>
      <c r="H994" t="s">
        <v>72</v>
      </c>
      <c r="I994" t="s">
        <v>398</v>
      </c>
      <c r="J994">
        <f>VLOOKUP(D994,自助机!F:G,2,FALSE)</f>
        <v>50</v>
      </c>
      <c r="K994" t="str">
        <f>VLOOKUP(D994,自助机!F:H,3,FALSE)</f>
        <v>2017/06/14</v>
      </c>
    </row>
    <row r="995" spans="1:11" ht="14.25" hidden="1">
      <c r="A995" s="23">
        <v>42900.592858796299</v>
      </c>
      <c r="B995" t="s">
        <v>5222</v>
      </c>
      <c r="C995" t="s">
        <v>178</v>
      </c>
      <c r="D995" s="35">
        <v>202279</v>
      </c>
      <c r="E995" t="s">
        <v>5223</v>
      </c>
      <c r="F995" s="35">
        <v>100</v>
      </c>
      <c r="G995" t="s">
        <v>49</v>
      </c>
      <c r="H995" t="s">
        <v>69</v>
      </c>
      <c r="I995" t="s">
        <v>398</v>
      </c>
      <c r="J995">
        <f>VLOOKUP(D995,自助机!F:G,2,FALSE)</f>
        <v>100</v>
      </c>
      <c r="K995" t="str">
        <f>VLOOKUP(D995,自助机!F:H,3,FALSE)</f>
        <v>2017/06/14</v>
      </c>
    </row>
    <row r="996" spans="1:11" ht="14.25" hidden="1">
      <c r="A996" s="23">
        <v>42900.593518518515</v>
      </c>
      <c r="B996" t="s">
        <v>5226</v>
      </c>
      <c r="C996" t="s">
        <v>5227</v>
      </c>
      <c r="D996" s="35">
        <v>202310</v>
      </c>
      <c r="E996" t="s">
        <v>5228</v>
      </c>
      <c r="F996" s="35">
        <v>1800</v>
      </c>
      <c r="G996" t="s">
        <v>49</v>
      </c>
      <c r="H996" t="s">
        <v>156</v>
      </c>
      <c r="I996" t="s">
        <v>398</v>
      </c>
      <c r="J996">
        <f>VLOOKUP(D996,自助机!F:G,2,FALSE)</f>
        <v>1800</v>
      </c>
      <c r="K996" t="str">
        <f>VLOOKUP(D996,自助机!F:H,3,FALSE)</f>
        <v>2017/06/14</v>
      </c>
    </row>
    <row r="997" spans="1:11" ht="14.25" hidden="1">
      <c r="A997" s="23">
        <v>42900.594004629631</v>
      </c>
      <c r="B997" t="s">
        <v>5231</v>
      </c>
      <c r="C997" t="s">
        <v>5232</v>
      </c>
      <c r="D997" s="35">
        <v>202336</v>
      </c>
      <c r="E997" t="s">
        <v>5233</v>
      </c>
      <c r="F997" s="35">
        <v>100</v>
      </c>
      <c r="G997" t="s">
        <v>49</v>
      </c>
      <c r="H997" t="s">
        <v>79</v>
      </c>
      <c r="I997" t="s">
        <v>398</v>
      </c>
      <c r="J997">
        <f>VLOOKUP(D997,自助机!F:G,2,FALSE)</f>
        <v>100</v>
      </c>
      <c r="K997" t="str">
        <f>VLOOKUP(D997,自助机!F:H,3,FALSE)</f>
        <v>2017/06/14</v>
      </c>
    </row>
    <row r="998" spans="1:11" ht="14.25" hidden="1">
      <c r="A998" s="23">
        <v>42900.594131944446</v>
      </c>
      <c r="B998" t="s">
        <v>5236</v>
      </c>
      <c r="C998" t="s">
        <v>5237</v>
      </c>
      <c r="D998" s="35">
        <v>202343</v>
      </c>
      <c r="E998" t="s">
        <v>5238</v>
      </c>
      <c r="F998" s="35">
        <v>750</v>
      </c>
      <c r="G998" t="s">
        <v>49</v>
      </c>
      <c r="H998" t="s">
        <v>160</v>
      </c>
      <c r="I998" t="s">
        <v>398</v>
      </c>
      <c r="J998">
        <f>VLOOKUP(D998,自助机!F:G,2,FALSE)</f>
        <v>750</v>
      </c>
      <c r="K998" t="str">
        <f>VLOOKUP(D998,自助机!F:H,3,FALSE)</f>
        <v>2017/06/14</v>
      </c>
    </row>
    <row r="999" spans="1:11" ht="14.25" hidden="1">
      <c r="A999" s="23">
        <v>42900.594849537039</v>
      </c>
      <c r="B999" t="s">
        <v>5241</v>
      </c>
      <c r="C999" t="s">
        <v>5242</v>
      </c>
      <c r="D999" s="35">
        <v>202384</v>
      </c>
      <c r="E999" t="s">
        <v>5243</v>
      </c>
      <c r="F999" s="35">
        <v>100</v>
      </c>
      <c r="G999" t="s">
        <v>49</v>
      </c>
      <c r="H999" t="s">
        <v>72</v>
      </c>
      <c r="I999" t="s">
        <v>398</v>
      </c>
      <c r="J999">
        <f>VLOOKUP(D999,自助机!F:G,2,FALSE)</f>
        <v>100</v>
      </c>
      <c r="K999" t="str">
        <f>VLOOKUP(D999,自助机!F:H,3,FALSE)</f>
        <v>2017/06/14</v>
      </c>
    </row>
    <row r="1000" spans="1:11" ht="14.25" hidden="1">
      <c r="A1000" s="23">
        <v>42900.595879629633</v>
      </c>
      <c r="B1000" t="s">
        <v>5236</v>
      </c>
      <c r="C1000" t="s">
        <v>5237</v>
      </c>
      <c r="D1000" s="35">
        <v>202448</v>
      </c>
      <c r="E1000" t="s">
        <v>5246</v>
      </c>
      <c r="F1000" s="35">
        <v>50</v>
      </c>
      <c r="G1000" t="s">
        <v>49</v>
      </c>
      <c r="H1000" t="s">
        <v>160</v>
      </c>
      <c r="I1000" t="s">
        <v>398</v>
      </c>
      <c r="J1000">
        <f>VLOOKUP(D1000,自助机!F:G,2,FALSE)</f>
        <v>50</v>
      </c>
      <c r="K1000" t="str">
        <f>VLOOKUP(D1000,自助机!F:H,3,FALSE)</f>
        <v>2017/06/14</v>
      </c>
    </row>
    <row r="1001" spans="1:11" ht="14.25" hidden="1">
      <c r="A1001" s="23">
        <v>42900.596678240741</v>
      </c>
      <c r="B1001" t="s">
        <v>5249</v>
      </c>
      <c r="C1001" t="s">
        <v>5250</v>
      </c>
      <c r="D1001" s="35">
        <v>202484</v>
      </c>
      <c r="E1001" t="s">
        <v>5251</v>
      </c>
      <c r="F1001" s="35">
        <v>2000</v>
      </c>
      <c r="G1001" t="s">
        <v>49</v>
      </c>
      <c r="H1001" t="s">
        <v>62</v>
      </c>
      <c r="I1001" t="s">
        <v>398</v>
      </c>
      <c r="J1001">
        <f>VLOOKUP(D1001,自助机!F:G,2,FALSE)</f>
        <v>2000</v>
      </c>
      <c r="K1001" t="str">
        <f>VLOOKUP(D1001,自助机!F:H,3,FALSE)</f>
        <v>2017/06/14</v>
      </c>
    </row>
    <row r="1002" spans="1:11" ht="14.25" hidden="1">
      <c r="A1002" s="23">
        <v>42900.597916666666</v>
      </c>
      <c r="B1002" t="s">
        <v>5254</v>
      </c>
      <c r="C1002" t="s">
        <v>5255</v>
      </c>
      <c r="D1002" s="35">
        <v>202530</v>
      </c>
      <c r="E1002" t="s">
        <v>5256</v>
      </c>
      <c r="F1002" s="35">
        <v>248</v>
      </c>
      <c r="G1002" t="s">
        <v>49</v>
      </c>
      <c r="H1002" t="s">
        <v>70</v>
      </c>
      <c r="I1002" t="s">
        <v>398</v>
      </c>
      <c r="J1002">
        <f>VLOOKUP(D1002,自助机!F:G,2,FALSE)</f>
        <v>248</v>
      </c>
      <c r="K1002" t="str">
        <f>VLOOKUP(D1002,自助机!F:H,3,FALSE)</f>
        <v>2017/06/14</v>
      </c>
    </row>
    <row r="1003" spans="1:11" ht="14.25" hidden="1">
      <c r="A1003" s="23">
        <v>42900.598958333336</v>
      </c>
      <c r="B1003" t="s">
        <v>5264</v>
      </c>
      <c r="C1003" t="s">
        <v>5265</v>
      </c>
      <c r="D1003" s="35">
        <v>202584</v>
      </c>
      <c r="E1003" t="s">
        <v>5266</v>
      </c>
      <c r="F1003" s="35">
        <v>500</v>
      </c>
      <c r="G1003" t="s">
        <v>49</v>
      </c>
      <c r="H1003" t="s">
        <v>164</v>
      </c>
      <c r="I1003" t="s">
        <v>398</v>
      </c>
      <c r="J1003">
        <f>VLOOKUP(D1003,自助机!F:G,2,FALSE)</f>
        <v>500</v>
      </c>
      <c r="K1003" t="str">
        <f>VLOOKUP(D1003,自助机!F:H,3,FALSE)</f>
        <v>2017/06/14</v>
      </c>
    </row>
    <row r="1004" spans="1:11" ht="14.25" hidden="1">
      <c r="A1004" s="23">
        <v>42900.599074074074</v>
      </c>
      <c r="B1004" t="s">
        <v>5259</v>
      </c>
      <c r="C1004" t="s">
        <v>5260</v>
      </c>
      <c r="D1004" s="35">
        <v>202596</v>
      </c>
      <c r="E1004" t="s">
        <v>5261</v>
      </c>
      <c r="F1004" s="35">
        <v>20</v>
      </c>
      <c r="G1004" t="s">
        <v>49</v>
      </c>
      <c r="H1004" t="s">
        <v>77</v>
      </c>
      <c r="I1004" t="s">
        <v>398</v>
      </c>
      <c r="J1004">
        <f>VLOOKUP(D1004,自助机!F:G,2,FALSE)</f>
        <v>20</v>
      </c>
      <c r="K1004" t="str">
        <f>VLOOKUP(D1004,自助机!F:H,3,FALSE)</f>
        <v>2017/06/14</v>
      </c>
    </row>
    <row r="1005" spans="1:11" ht="14.25" hidden="1">
      <c r="A1005" s="23">
        <v>42900.599942129629</v>
      </c>
      <c r="B1005" t="s">
        <v>5269</v>
      </c>
      <c r="C1005" t="s">
        <v>5270</v>
      </c>
      <c r="D1005" s="35">
        <v>202638</v>
      </c>
      <c r="E1005" t="s">
        <v>5271</v>
      </c>
      <c r="F1005" s="35">
        <v>500</v>
      </c>
      <c r="G1005" t="s">
        <v>49</v>
      </c>
      <c r="H1005" t="s">
        <v>59</v>
      </c>
      <c r="I1005" t="s">
        <v>398</v>
      </c>
      <c r="J1005">
        <f>VLOOKUP(D1005,自助机!F:G,2,FALSE)</f>
        <v>500</v>
      </c>
      <c r="K1005" t="str">
        <f>VLOOKUP(D1005,自助机!F:H,3,FALSE)</f>
        <v>2017/06/14</v>
      </c>
    </row>
    <row r="1006" spans="1:11" ht="14.25" hidden="1">
      <c r="A1006" s="23">
        <v>42900.601342592592</v>
      </c>
      <c r="B1006" t="s">
        <v>5274</v>
      </c>
      <c r="C1006" t="s">
        <v>5275</v>
      </c>
      <c r="D1006" s="35">
        <v>202713</v>
      </c>
      <c r="E1006" t="s">
        <v>5276</v>
      </c>
      <c r="F1006" s="35">
        <v>600</v>
      </c>
      <c r="G1006" t="s">
        <v>49</v>
      </c>
      <c r="H1006" t="s">
        <v>66</v>
      </c>
      <c r="I1006" t="s">
        <v>398</v>
      </c>
      <c r="J1006">
        <f>VLOOKUP(D1006,自助机!F:G,2,FALSE)</f>
        <v>600</v>
      </c>
      <c r="K1006" t="str">
        <f>VLOOKUP(D1006,自助机!F:H,3,FALSE)</f>
        <v>2017/06/14</v>
      </c>
    </row>
    <row r="1007" spans="1:11" ht="14.25" hidden="1">
      <c r="A1007" s="23">
        <v>42900.603101851855</v>
      </c>
      <c r="B1007" t="s">
        <v>5279</v>
      </c>
      <c r="C1007" t="s">
        <v>5280</v>
      </c>
      <c r="D1007" s="35">
        <v>202810</v>
      </c>
      <c r="E1007" t="s">
        <v>5281</v>
      </c>
      <c r="F1007" s="35">
        <v>500</v>
      </c>
      <c r="G1007" t="s">
        <v>49</v>
      </c>
      <c r="H1007" t="s">
        <v>80</v>
      </c>
      <c r="I1007" t="s">
        <v>398</v>
      </c>
      <c r="J1007">
        <f>VLOOKUP(D1007,自助机!F:G,2,FALSE)</f>
        <v>500</v>
      </c>
      <c r="K1007" t="str">
        <f>VLOOKUP(D1007,自助机!F:H,3,FALSE)</f>
        <v>2017/06/14</v>
      </c>
    </row>
    <row r="1008" spans="1:11" ht="14.25" hidden="1">
      <c r="A1008" s="23">
        <v>42900.60359953704</v>
      </c>
      <c r="B1008" t="s">
        <v>3403</v>
      </c>
      <c r="C1008" t="s">
        <v>3404</v>
      </c>
      <c r="D1008" s="35">
        <v>202829</v>
      </c>
      <c r="E1008" t="s">
        <v>5284</v>
      </c>
      <c r="F1008" s="35">
        <v>500</v>
      </c>
      <c r="G1008" t="s">
        <v>49</v>
      </c>
      <c r="H1008" t="s">
        <v>64</v>
      </c>
      <c r="I1008" t="s">
        <v>398</v>
      </c>
      <c r="J1008">
        <f>VLOOKUP(D1008,自助机!F:G,2,FALSE)</f>
        <v>500</v>
      </c>
      <c r="K1008" t="str">
        <f>VLOOKUP(D1008,自助机!F:H,3,FALSE)</f>
        <v>2017/06/14</v>
      </c>
    </row>
    <row r="1009" spans="1:11" ht="14.25" hidden="1">
      <c r="A1009" s="23">
        <v>42900.60491898148</v>
      </c>
      <c r="B1009" t="s">
        <v>5178</v>
      </c>
      <c r="C1009" t="s">
        <v>5179</v>
      </c>
      <c r="D1009" s="35">
        <v>202885</v>
      </c>
      <c r="E1009" t="s">
        <v>5287</v>
      </c>
      <c r="F1009" s="35">
        <v>100</v>
      </c>
      <c r="G1009" t="s">
        <v>49</v>
      </c>
      <c r="H1009" t="s">
        <v>71</v>
      </c>
      <c r="I1009" t="s">
        <v>398</v>
      </c>
      <c r="J1009">
        <f>VLOOKUP(D1009,自助机!F:G,2,FALSE)</f>
        <v>100</v>
      </c>
      <c r="K1009" t="str">
        <f>VLOOKUP(D1009,自助机!F:H,3,FALSE)</f>
        <v>2017/06/14</v>
      </c>
    </row>
    <row r="1010" spans="1:11" ht="14.25" hidden="1">
      <c r="A1010" s="23">
        <v>42900.605196759258</v>
      </c>
      <c r="B1010" t="s">
        <v>5290</v>
      </c>
      <c r="C1010" t="s">
        <v>5291</v>
      </c>
      <c r="D1010" s="35">
        <v>202894</v>
      </c>
      <c r="E1010" t="s">
        <v>5292</v>
      </c>
      <c r="F1010" s="35">
        <v>200</v>
      </c>
      <c r="G1010" t="s">
        <v>49</v>
      </c>
      <c r="H1010" t="s">
        <v>78</v>
      </c>
      <c r="I1010" t="s">
        <v>398</v>
      </c>
      <c r="J1010">
        <f>VLOOKUP(D1010,自助机!F:G,2,FALSE)</f>
        <v>200</v>
      </c>
      <c r="K1010" t="str">
        <f>VLOOKUP(D1010,自助机!F:H,3,FALSE)</f>
        <v>2017/06/14</v>
      </c>
    </row>
    <row r="1011" spans="1:11" ht="14.25" hidden="1">
      <c r="A1011" s="23">
        <v>42900.606944444444</v>
      </c>
      <c r="B1011" t="s">
        <v>357</v>
      </c>
      <c r="C1011" t="s">
        <v>358</v>
      </c>
      <c r="D1011" s="35">
        <v>202991</v>
      </c>
      <c r="E1011" t="s">
        <v>5295</v>
      </c>
      <c r="F1011" s="35">
        <v>1000</v>
      </c>
      <c r="G1011" t="s">
        <v>49</v>
      </c>
      <c r="H1011" t="s">
        <v>80</v>
      </c>
      <c r="I1011" t="s">
        <v>398</v>
      </c>
      <c r="J1011">
        <f>VLOOKUP(D1011,自助机!F:G,2,FALSE)</f>
        <v>1000</v>
      </c>
      <c r="K1011" t="str">
        <f>VLOOKUP(D1011,自助机!F:H,3,FALSE)</f>
        <v>2017/06/14</v>
      </c>
    </row>
    <row r="1012" spans="1:11" ht="14.25" hidden="1">
      <c r="A1012" s="23">
        <v>42900.60701388889</v>
      </c>
      <c r="B1012" t="s">
        <v>5241</v>
      </c>
      <c r="C1012" t="s">
        <v>5242</v>
      </c>
      <c r="D1012" s="35">
        <v>202998</v>
      </c>
      <c r="E1012" t="s">
        <v>5298</v>
      </c>
      <c r="F1012" s="35">
        <v>500</v>
      </c>
      <c r="G1012" t="s">
        <v>49</v>
      </c>
      <c r="H1012" t="s">
        <v>81</v>
      </c>
      <c r="I1012" t="s">
        <v>398</v>
      </c>
      <c r="J1012">
        <f>VLOOKUP(D1012,自助机!F:G,2,FALSE)</f>
        <v>500</v>
      </c>
      <c r="K1012" t="str">
        <f>VLOOKUP(D1012,自助机!F:H,3,FALSE)</f>
        <v>2017/06/14</v>
      </c>
    </row>
    <row r="1013" spans="1:11" ht="14.25" hidden="1">
      <c r="A1013" s="23">
        <v>42900.607025462959</v>
      </c>
      <c r="B1013" t="s">
        <v>5301</v>
      </c>
      <c r="C1013" t="s">
        <v>5302</v>
      </c>
      <c r="D1013" s="35">
        <v>202999</v>
      </c>
      <c r="E1013" t="s">
        <v>5303</v>
      </c>
      <c r="F1013" s="35">
        <v>400</v>
      </c>
      <c r="G1013" t="s">
        <v>49</v>
      </c>
      <c r="H1013" t="s">
        <v>164</v>
      </c>
      <c r="I1013" t="s">
        <v>398</v>
      </c>
      <c r="J1013">
        <f>VLOOKUP(D1013,自助机!F:G,2,FALSE)</f>
        <v>400</v>
      </c>
      <c r="K1013" t="str">
        <f>VLOOKUP(D1013,自助机!F:H,3,FALSE)</f>
        <v>2017/06/14</v>
      </c>
    </row>
    <row r="1014" spans="1:11" ht="14.25" hidden="1">
      <c r="A1014" s="23">
        <v>42900.60728009259</v>
      </c>
      <c r="B1014" t="s">
        <v>5306</v>
      </c>
      <c r="C1014" t="s">
        <v>5307</v>
      </c>
      <c r="D1014" s="35">
        <v>203015</v>
      </c>
      <c r="E1014" t="s">
        <v>5308</v>
      </c>
      <c r="F1014" s="35">
        <v>2000</v>
      </c>
      <c r="G1014" t="s">
        <v>49</v>
      </c>
      <c r="H1014" t="s">
        <v>64</v>
      </c>
      <c r="I1014" t="s">
        <v>398</v>
      </c>
      <c r="J1014">
        <f>VLOOKUP(D1014,自助机!F:G,2,FALSE)</f>
        <v>2000</v>
      </c>
      <c r="K1014" t="str">
        <f>VLOOKUP(D1014,自助机!F:H,3,FALSE)</f>
        <v>2017/06/14</v>
      </c>
    </row>
    <row r="1015" spans="1:11" ht="14.25" hidden="1">
      <c r="A1015" s="23">
        <v>42900.607719907406</v>
      </c>
      <c r="B1015" t="s">
        <v>4878</v>
      </c>
      <c r="C1015" t="s">
        <v>4879</v>
      </c>
      <c r="D1015" s="35">
        <v>203042</v>
      </c>
      <c r="E1015" t="s">
        <v>5311</v>
      </c>
      <c r="F1015" s="35">
        <v>1350</v>
      </c>
      <c r="G1015" t="s">
        <v>49</v>
      </c>
      <c r="H1015" t="s">
        <v>64</v>
      </c>
      <c r="I1015" t="s">
        <v>398</v>
      </c>
      <c r="J1015">
        <f>VLOOKUP(D1015,自助机!F:G,2,FALSE)</f>
        <v>1350</v>
      </c>
      <c r="K1015" t="str">
        <f>VLOOKUP(D1015,自助机!F:H,3,FALSE)</f>
        <v>2017/06/14</v>
      </c>
    </row>
    <row r="1016" spans="1:11" ht="14.25" hidden="1">
      <c r="A1016" s="23">
        <v>42900.608831018515</v>
      </c>
      <c r="B1016" t="s">
        <v>5314</v>
      </c>
      <c r="C1016" t="s">
        <v>3841</v>
      </c>
      <c r="D1016" s="35">
        <v>203093</v>
      </c>
      <c r="E1016" t="s">
        <v>5315</v>
      </c>
      <c r="F1016" s="35">
        <v>500</v>
      </c>
      <c r="G1016" t="s">
        <v>49</v>
      </c>
      <c r="H1016" t="s">
        <v>83</v>
      </c>
      <c r="I1016" t="s">
        <v>398</v>
      </c>
      <c r="J1016">
        <f>VLOOKUP(D1016,自助机!F:G,2,FALSE)</f>
        <v>500</v>
      </c>
      <c r="K1016" t="str">
        <f>VLOOKUP(D1016,自助机!F:H,3,FALSE)</f>
        <v>2017/06/14</v>
      </c>
    </row>
    <row r="1017" spans="1:11" ht="14.25" hidden="1">
      <c r="A1017" s="23">
        <v>42900.609861111108</v>
      </c>
      <c r="B1017" t="s">
        <v>5318</v>
      </c>
      <c r="C1017" t="s">
        <v>5319</v>
      </c>
      <c r="D1017" s="35">
        <v>203163</v>
      </c>
      <c r="E1017" t="s">
        <v>5320</v>
      </c>
      <c r="F1017" s="35">
        <v>1200</v>
      </c>
      <c r="G1017" t="s">
        <v>49</v>
      </c>
      <c r="H1017" t="s">
        <v>161</v>
      </c>
      <c r="I1017" t="s">
        <v>398</v>
      </c>
      <c r="J1017">
        <f>VLOOKUP(D1017,自助机!F:G,2,FALSE)</f>
        <v>1200</v>
      </c>
      <c r="K1017" t="str">
        <f>VLOOKUP(D1017,自助机!F:H,3,FALSE)</f>
        <v>2017/06/14</v>
      </c>
    </row>
    <row r="1018" spans="1:11" ht="14.25" hidden="1">
      <c r="A1018" s="23">
        <v>42900.610162037039</v>
      </c>
      <c r="B1018" t="s">
        <v>5323</v>
      </c>
      <c r="C1018" t="s">
        <v>5324</v>
      </c>
      <c r="D1018" s="35">
        <v>203188</v>
      </c>
      <c r="E1018" t="s">
        <v>5325</v>
      </c>
      <c r="F1018" s="35">
        <v>2000</v>
      </c>
      <c r="G1018" t="s">
        <v>49</v>
      </c>
      <c r="H1018" t="s">
        <v>158</v>
      </c>
      <c r="I1018" t="s">
        <v>398</v>
      </c>
      <c r="J1018">
        <f>VLOOKUP(D1018,自助机!F:G,2,FALSE)</f>
        <v>2000</v>
      </c>
      <c r="K1018" t="str">
        <f>VLOOKUP(D1018,自助机!F:H,3,FALSE)</f>
        <v>2017/06/14</v>
      </c>
    </row>
    <row r="1019" spans="1:11" ht="14.25" hidden="1">
      <c r="A1019" s="23">
        <v>42900.610636574071</v>
      </c>
      <c r="B1019" t="s">
        <v>5218</v>
      </c>
      <c r="C1019" t="s">
        <v>196</v>
      </c>
      <c r="D1019" s="35">
        <v>203211</v>
      </c>
      <c r="E1019" t="s">
        <v>5328</v>
      </c>
      <c r="F1019" s="35">
        <v>2100</v>
      </c>
      <c r="G1019" t="s">
        <v>49</v>
      </c>
      <c r="H1019" t="s">
        <v>77</v>
      </c>
      <c r="I1019" t="s">
        <v>398</v>
      </c>
      <c r="J1019">
        <f>VLOOKUP(D1019,自助机!F:G,2,FALSE)</f>
        <v>2100</v>
      </c>
      <c r="K1019" t="str">
        <f>VLOOKUP(D1019,自助机!F:H,3,FALSE)</f>
        <v>2017/06/14</v>
      </c>
    </row>
    <row r="1020" spans="1:11" ht="14.25" hidden="1">
      <c r="A1020" s="23">
        <v>42900.610844907409</v>
      </c>
      <c r="B1020" t="s">
        <v>227</v>
      </c>
      <c r="C1020" t="s">
        <v>219</v>
      </c>
      <c r="D1020" s="35">
        <v>203221</v>
      </c>
      <c r="E1020" t="s">
        <v>5331</v>
      </c>
      <c r="F1020" s="35">
        <v>200</v>
      </c>
      <c r="G1020" t="s">
        <v>49</v>
      </c>
      <c r="H1020" t="s">
        <v>64</v>
      </c>
      <c r="I1020" t="s">
        <v>398</v>
      </c>
      <c r="J1020">
        <f>VLOOKUP(D1020,自助机!F:G,2,FALSE)</f>
        <v>200</v>
      </c>
      <c r="K1020" t="str">
        <f>VLOOKUP(D1020,自助机!F:H,3,FALSE)</f>
        <v>2017/06/14</v>
      </c>
    </row>
    <row r="1021" spans="1:11" ht="14.25" hidden="1">
      <c r="A1021" s="23">
        <v>42900.612326388888</v>
      </c>
      <c r="B1021" t="s">
        <v>5334</v>
      </c>
      <c r="C1021" t="s">
        <v>5335</v>
      </c>
      <c r="D1021" s="35">
        <v>203301</v>
      </c>
      <c r="E1021" t="s">
        <v>5336</v>
      </c>
      <c r="F1021" s="35">
        <v>100</v>
      </c>
      <c r="G1021" t="s">
        <v>49</v>
      </c>
      <c r="H1021" t="s">
        <v>61</v>
      </c>
      <c r="I1021" t="s">
        <v>398</v>
      </c>
      <c r="J1021">
        <f>VLOOKUP(D1021,自助机!F:G,2,FALSE)</f>
        <v>100</v>
      </c>
      <c r="K1021" t="str">
        <f>VLOOKUP(D1021,自助机!F:H,3,FALSE)</f>
        <v>2017/06/14</v>
      </c>
    </row>
    <row r="1022" spans="1:11" ht="14.25" hidden="1">
      <c r="A1022" s="23">
        <v>42900.612743055557</v>
      </c>
      <c r="B1022" t="s">
        <v>4321</v>
      </c>
      <c r="C1022" t="s">
        <v>4322</v>
      </c>
      <c r="D1022" s="35">
        <v>203325</v>
      </c>
      <c r="E1022" t="s">
        <v>5339</v>
      </c>
      <c r="F1022" s="35">
        <v>2800</v>
      </c>
      <c r="G1022" t="s">
        <v>49</v>
      </c>
      <c r="H1022" t="s">
        <v>65</v>
      </c>
      <c r="I1022" t="s">
        <v>398</v>
      </c>
      <c r="J1022">
        <f>VLOOKUP(D1022,自助机!F:G,2,FALSE)</f>
        <v>2800</v>
      </c>
      <c r="K1022" t="str">
        <f>VLOOKUP(D1022,自助机!F:H,3,FALSE)</f>
        <v>2017/06/14</v>
      </c>
    </row>
    <row r="1023" spans="1:11" ht="14.25" hidden="1">
      <c r="A1023" s="23">
        <v>42900.613217592596</v>
      </c>
      <c r="B1023" t="s">
        <v>5342</v>
      </c>
      <c r="C1023" t="s">
        <v>5343</v>
      </c>
      <c r="D1023" s="35">
        <v>203348</v>
      </c>
      <c r="E1023" t="s">
        <v>5344</v>
      </c>
      <c r="F1023" s="35">
        <v>1000</v>
      </c>
      <c r="G1023" t="s">
        <v>49</v>
      </c>
      <c r="H1023" t="s">
        <v>165</v>
      </c>
      <c r="I1023" t="s">
        <v>398</v>
      </c>
      <c r="J1023">
        <f>VLOOKUP(D1023,自助机!F:G,2,FALSE)</f>
        <v>1000</v>
      </c>
      <c r="K1023" t="str">
        <f>VLOOKUP(D1023,自助机!F:H,3,FALSE)</f>
        <v>2017/06/14</v>
      </c>
    </row>
    <row r="1024" spans="1:11" ht="14.25" hidden="1">
      <c r="A1024" s="23">
        <v>42900.614027777781</v>
      </c>
      <c r="B1024" t="s">
        <v>5347</v>
      </c>
      <c r="C1024" t="s">
        <v>5348</v>
      </c>
      <c r="D1024" s="35">
        <v>203421</v>
      </c>
      <c r="E1024" t="s">
        <v>5349</v>
      </c>
      <c r="F1024" s="35">
        <v>2700</v>
      </c>
      <c r="G1024" t="s">
        <v>49</v>
      </c>
      <c r="H1024" t="s">
        <v>75</v>
      </c>
      <c r="I1024" t="s">
        <v>398</v>
      </c>
      <c r="J1024">
        <f>VLOOKUP(D1024,自助机!F:G,2,FALSE)</f>
        <v>2700</v>
      </c>
      <c r="K1024" t="str">
        <f>VLOOKUP(D1024,自助机!F:H,3,FALSE)</f>
        <v>2017/06/14</v>
      </c>
    </row>
    <row r="1025" spans="1:11" ht="14.25" hidden="1">
      <c r="A1025" s="23">
        <v>42900.615081018521</v>
      </c>
      <c r="B1025" t="s">
        <v>5352</v>
      </c>
      <c r="C1025" t="s">
        <v>5353</v>
      </c>
      <c r="D1025" s="35">
        <v>203496</v>
      </c>
      <c r="E1025" t="s">
        <v>5354</v>
      </c>
      <c r="F1025" s="35">
        <v>1200</v>
      </c>
      <c r="G1025" t="s">
        <v>49</v>
      </c>
      <c r="H1025" t="s">
        <v>66</v>
      </c>
      <c r="I1025" t="s">
        <v>398</v>
      </c>
      <c r="J1025">
        <f>VLOOKUP(D1025,自助机!F:G,2,FALSE)</f>
        <v>1200</v>
      </c>
      <c r="K1025" t="str">
        <f>VLOOKUP(D1025,自助机!F:H,3,FALSE)</f>
        <v>2017/06/14</v>
      </c>
    </row>
    <row r="1026" spans="1:11" ht="14.25" hidden="1">
      <c r="A1026" s="23">
        <v>42900.615636574075</v>
      </c>
      <c r="B1026" t="s">
        <v>275</v>
      </c>
      <c r="C1026" t="s">
        <v>276</v>
      </c>
      <c r="D1026" s="35">
        <v>203530</v>
      </c>
      <c r="E1026" t="s">
        <v>5357</v>
      </c>
      <c r="F1026" s="35">
        <v>200</v>
      </c>
      <c r="G1026" t="s">
        <v>49</v>
      </c>
      <c r="H1026" t="s">
        <v>161</v>
      </c>
      <c r="I1026" t="s">
        <v>398</v>
      </c>
      <c r="J1026">
        <f>VLOOKUP(D1026,自助机!F:G,2,FALSE)</f>
        <v>200</v>
      </c>
      <c r="K1026" t="str">
        <f>VLOOKUP(D1026,自助机!F:H,3,FALSE)</f>
        <v>2017/06/14</v>
      </c>
    </row>
    <row r="1027" spans="1:11" ht="14.25" hidden="1">
      <c r="A1027" s="23">
        <v>42900.615810185183</v>
      </c>
      <c r="B1027" t="s">
        <v>5360</v>
      </c>
      <c r="C1027" t="s">
        <v>5260</v>
      </c>
      <c r="D1027" s="35">
        <v>203546</v>
      </c>
      <c r="E1027" t="s">
        <v>5361</v>
      </c>
      <c r="F1027" s="35">
        <v>10</v>
      </c>
      <c r="G1027" t="s">
        <v>49</v>
      </c>
      <c r="H1027" t="s">
        <v>163</v>
      </c>
      <c r="I1027" t="s">
        <v>398</v>
      </c>
      <c r="J1027">
        <f>VLOOKUP(D1027,自助机!F:G,2,FALSE)</f>
        <v>10</v>
      </c>
      <c r="K1027" t="str">
        <f>VLOOKUP(D1027,自助机!F:H,3,FALSE)</f>
        <v>2017/06/14</v>
      </c>
    </row>
    <row r="1028" spans="1:11" ht="14.25" hidden="1">
      <c r="A1028" s="23">
        <v>42900.616770833331</v>
      </c>
      <c r="B1028" t="s">
        <v>4965</v>
      </c>
      <c r="C1028" t="s">
        <v>4966</v>
      </c>
      <c r="D1028" s="35">
        <v>203605</v>
      </c>
      <c r="E1028" t="s">
        <v>5364</v>
      </c>
      <c r="F1028" s="35">
        <v>300</v>
      </c>
      <c r="G1028" t="s">
        <v>49</v>
      </c>
      <c r="H1028" t="s">
        <v>81</v>
      </c>
      <c r="I1028" t="s">
        <v>398</v>
      </c>
      <c r="J1028">
        <f>VLOOKUP(D1028,自助机!F:G,2,FALSE)</f>
        <v>300</v>
      </c>
      <c r="K1028" t="str">
        <f>VLOOKUP(D1028,自助机!F:H,3,FALSE)</f>
        <v>2017/06/14</v>
      </c>
    </row>
    <row r="1029" spans="1:11" ht="14.25" hidden="1">
      <c r="A1029" s="23">
        <v>42900.618287037039</v>
      </c>
      <c r="B1029" t="s">
        <v>5352</v>
      </c>
      <c r="C1029" t="s">
        <v>5353</v>
      </c>
      <c r="D1029" s="35">
        <v>203703</v>
      </c>
      <c r="E1029" t="s">
        <v>5367</v>
      </c>
      <c r="F1029" s="35">
        <v>200</v>
      </c>
      <c r="G1029" t="s">
        <v>49</v>
      </c>
      <c r="H1029" t="s">
        <v>66</v>
      </c>
      <c r="I1029" t="s">
        <v>398</v>
      </c>
      <c r="J1029">
        <f>VLOOKUP(D1029,自助机!F:G,2,FALSE)</f>
        <v>200</v>
      </c>
      <c r="K1029" t="str">
        <f>VLOOKUP(D1029,自助机!F:H,3,FALSE)</f>
        <v>2017/06/14</v>
      </c>
    </row>
    <row r="1030" spans="1:11" ht="14.25" hidden="1">
      <c r="A1030" s="23">
        <v>42900.618379629632</v>
      </c>
      <c r="B1030" t="s">
        <v>5370</v>
      </c>
      <c r="C1030" t="s">
        <v>5371</v>
      </c>
      <c r="D1030" s="35">
        <v>203704</v>
      </c>
      <c r="E1030" t="s">
        <v>5372</v>
      </c>
      <c r="F1030" s="35">
        <v>300</v>
      </c>
      <c r="G1030" t="s">
        <v>49</v>
      </c>
      <c r="H1030" t="s">
        <v>67</v>
      </c>
      <c r="I1030" t="s">
        <v>398</v>
      </c>
      <c r="J1030">
        <f>VLOOKUP(D1030,自助机!F:G,2,FALSE)</f>
        <v>300</v>
      </c>
      <c r="K1030" t="str">
        <f>VLOOKUP(D1030,自助机!F:H,3,FALSE)</f>
        <v>2017/06/14</v>
      </c>
    </row>
    <row r="1031" spans="1:11" ht="14.25" hidden="1">
      <c r="A1031" s="23">
        <v>42900.619456018518</v>
      </c>
      <c r="B1031" t="s">
        <v>5375</v>
      </c>
      <c r="C1031" t="s">
        <v>5376</v>
      </c>
      <c r="D1031" s="35">
        <v>203776</v>
      </c>
      <c r="E1031" t="s">
        <v>5377</v>
      </c>
      <c r="F1031" s="35">
        <v>450</v>
      </c>
      <c r="G1031" t="s">
        <v>49</v>
      </c>
      <c r="H1031" t="s">
        <v>64</v>
      </c>
      <c r="I1031" t="s">
        <v>398</v>
      </c>
      <c r="J1031">
        <f>VLOOKUP(D1031,自助机!F:G,2,FALSE)</f>
        <v>450</v>
      </c>
      <c r="K1031" t="str">
        <f>VLOOKUP(D1031,自助机!F:H,3,FALSE)</f>
        <v>2017/06/14</v>
      </c>
    </row>
    <row r="1032" spans="1:11" ht="14.25" hidden="1">
      <c r="A1032" s="23">
        <v>42900.619780092595</v>
      </c>
      <c r="B1032" t="s">
        <v>5380</v>
      </c>
      <c r="C1032" t="s">
        <v>5381</v>
      </c>
      <c r="D1032" s="35">
        <v>203791</v>
      </c>
      <c r="E1032" t="s">
        <v>5382</v>
      </c>
      <c r="F1032" s="35">
        <v>200</v>
      </c>
      <c r="G1032" t="s">
        <v>49</v>
      </c>
      <c r="H1032" t="s">
        <v>66</v>
      </c>
      <c r="I1032" t="s">
        <v>398</v>
      </c>
      <c r="J1032">
        <f>VLOOKUP(D1032,自助机!F:G,2,FALSE)</f>
        <v>200</v>
      </c>
      <c r="K1032" t="str">
        <f>VLOOKUP(D1032,自助机!F:H,3,FALSE)</f>
        <v>2017/06/14</v>
      </c>
    </row>
    <row r="1033" spans="1:11" ht="14.25" hidden="1">
      <c r="A1033" s="23">
        <v>42900.619942129626</v>
      </c>
      <c r="B1033" t="s">
        <v>5385</v>
      </c>
      <c r="C1033" t="s">
        <v>5386</v>
      </c>
      <c r="D1033" s="35">
        <v>203800</v>
      </c>
      <c r="E1033" t="s">
        <v>5387</v>
      </c>
      <c r="F1033" s="35">
        <v>224</v>
      </c>
      <c r="G1033" t="s">
        <v>49</v>
      </c>
      <c r="H1033" t="s">
        <v>61</v>
      </c>
      <c r="I1033" t="s">
        <v>398</v>
      </c>
      <c r="J1033">
        <f>VLOOKUP(D1033,自助机!F:G,2,FALSE)</f>
        <v>224</v>
      </c>
      <c r="K1033" t="str">
        <f>VLOOKUP(D1033,自助机!F:H,3,FALSE)</f>
        <v>2017/06/14</v>
      </c>
    </row>
    <row r="1034" spans="1:11" ht="14.25" hidden="1">
      <c r="A1034" s="23">
        <v>42900.621168981481</v>
      </c>
      <c r="B1034" t="s">
        <v>4696</v>
      </c>
      <c r="C1034" t="s">
        <v>4697</v>
      </c>
      <c r="D1034" s="35">
        <v>203869</v>
      </c>
      <c r="E1034" t="s">
        <v>5390</v>
      </c>
      <c r="F1034" s="35">
        <v>55</v>
      </c>
      <c r="G1034" t="s">
        <v>49</v>
      </c>
      <c r="H1034" t="s">
        <v>81</v>
      </c>
      <c r="I1034" t="s">
        <v>398</v>
      </c>
      <c r="J1034">
        <f>VLOOKUP(D1034,自助机!F:G,2,FALSE)</f>
        <v>55</v>
      </c>
      <c r="K1034" t="str">
        <f>VLOOKUP(D1034,自助机!F:H,3,FALSE)</f>
        <v>2017/06/14</v>
      </c>
    </row>
    <row r="1035" spans="1:11" ht="14.25" hidden="1">
      <c r="A1035" s="23">
        <v>42900.621319444443</v>
      </c>
      <c r="B1035" t="s">
        <v>5398</v>
      </c>
      <c r="C1035" t="s">
        <v>5399</v>
      </c>
      <c r="D1035" s="35">
        <v>203876</v>
      </c>
      <c r="E1035" t="s">
        <v>5400</v>
      </c>
      <c r="F1035" s="35">
        <v>1000</v>
      </c>
      <c r="G1035" t="s">
        <v>49</v>
      </c>
      <c r="H1035" t="s">
        <v>59</v>
      </c>
      <c r="I1035" t="s">
        <v>398</v>
      </c>
      <c r="J1035">
        <f>VLOOKUP(D1035,自助机!F:G,2,FALSE)</f>
        <v>1000</v>
      </c>
      <c r="K1035" t="str">
        <f>VLOOKUP(D1035,自助机!F:H,3,FALSE)</f>
        <v>2017/06/14</v>
      </c>
    </row>
    <row r="1036" spans="1:11" ht="14.25" hidden="1">
      <c r="A1036" s="23">
        <v>42900.621319444443</v>
      </c>
      <c r="B1036" t="s">
        <v>5403</v>
      </c>
      <c r="C1036" t="s">
        <v>5404</v>
      </c>
      <c r="D1036" s="35">
        <v>203879</v>
      </c>
      <c r="E1036" t="s">
        <v>5405</v>
      </c>
      <c r="F1036" s="35">
        <v>2000</v>
      </c>
      <c r="G1036" t="s">
        <v>49</v>
      </c>
      <c r="H1036" t="s">
        <v>72</v>
      </c>
      <c r="I1036" t="s">
        <v>398</v>
      </c>
      <c r="J1036">
        <f>VLOOKUP(D1036,自助机!F:G,2,FALSE)</f>
        <v>2000</v>
      </c>
      <c r="K1036" t="str">
        <f>VLOOKUP(D1036,自助机!F:H,3,FALSE)</f>
        <v>2017/06/14</v>
      </c>
    </row>
    <row r="1037" spans="1:11" ht="14.25" hidden="1">
      <c r="A1037" s="23">
        <v>42900.621331018519</v>
      </c>
      <c r="B1037" t="s">
        <v>5393</v>
      </c>
      <c r="C1037" t="s">
        <v>5394</v>
      </c>
      <c r="D1037" s="35">
        <v>203881</v>
      </c>
      <c r="E1037" t="s">
        <v>5395</v>
      </c>
      <c r="F1037" s="35">
        <v>500</v>
      </c>
      <c r="G1037" t="s">
        <v>49</v>
      </c>
      <c r="H1037" t="s">
        <v>157</v>
      </c>
      <c r="I1037" t="s">
        <v>398</v>
      </c>
      <c r="J1037">
        <f>VLOOKUP(D1037,自助机!F:G,2,FALSE)</f>
        <v>500</v>
      </c>
      <c r="K1037" t="str">
        <f>VLOOKUP(D1037,自助机!F:H,3,FALSE)</f>
        <v>2017/06/14</v>
      </c>
    </row>
    <row r="1038" spans="1:11" ht="14.25" hidden="1">
      <c r="A1038" s="23">
        <v>42900.623113425929</v>
      </c>
      <c r="B1038" t="s">
        <v>5408</v>
      </c>
      <c r="C1038" t="s">
        <v>221</v>
      </c>
      <c r="D1038" s="35">
        <v>203983</v>
      </c>
      <c r="E1038" t="s">
        <v>5409</v>
      </c>
      <c r="F1038" s="35">
        <v>111</v>
      </c>
      <c r="G1038" t="s">
        <v>49</v>
      </c>
      <c r="H1038" t="s">
        <v>164</v>
      </c>
      <c r="I1038" t="s">
        <v>398</v>
      </c>
      <c r="J1038">
        <f>VLOOKUP(D1038,自助机!F:G,2,FALSE)</f>
        <v>111</v>
      </c>
      <c r="K1038" t="str">
        <f>VLOOKUP(D1038,自助机!F:H,3,FALSE)</f>
        <v>2017/06/14</v>
      </c>
    </row>
    <row r="1039" spans="1:11" ht="14.25" hidden="1">
      <c r="A1039" s="23">
        <v>42900.623599537037</v>
      </c>
      <c r="B1039" t="s">
        <v>2660</v>
      </c>
      <c r="C1039" t="s">
        <v>2661</v>
      </c>
      <c r="D1039" s="35">
        <v>204012</v>
      </c>
      <c r="E1039" t="s">
        <v>5412</v>
      </c>
      <c r="F1039" s="35">
        <v>800</v>
      </c>
      <c r="G1039" t="s">
        <v>49</v>
      </c>
      <c r="H1039" t="s">
        <v>77</v>
      </c>
      <c r="I1039" t="s">
        <v>398</v>
      </c>
      <c r="J1039">
        <f>VLOOKUP(D1039,自助机!F:G,2,FALSE)</f>
        <v>800</v>
      </c>
      <c r="K1039" t="str">
        <f>VLOOKUP(D1039,自助机!F:H,3,FALSE)</f>
        <v>2017/06/14</v>
      </c>
    </row>
    <row r="1040" spans="1:11" ht="14.25" hidden="1">
      <c r="A1040" s="23">
        <v>42900.623738425929</v>
      </c>
      <c r="B1040" t="s">
        <v>5415</v>
      </c>
      <c r="C1040" t="s">
        <v>5416</v>
      </c>
      <c r="D1040" s="35">
        <v>204025</v>
      </c>
      <c r="E1040" t="s">
        <v>5417</v>
      </c>
      <c r="F1040" s="35">
        <v>300</v>
      </c>
      <c r="G1040" t="s">
        <v>49</v>
      </c>
      <c r="H1040" t="s">
        <v>156</v>
      </c>
      <c r="I1040" t="s">
        <v>398</v>
      </c>
      <c r="J1040">
        <f>VLOOKUP(D1040,自助机!F:G,2,FALSE)</f>
        <v>300</v>
      </c>
      <c r="K1040" t="str">
        <f>VLOOKUP(D1040,自助机!F:H,3,FALSE)</f>
        <v>2017/06/14</v>
      </c>
    </row>
    <row r="1041" spans="1:11" ht="14.25" hidden="1">
      <c r="A1041" s="23">
        <v>42900.624976851854</v>
      </c>
      <c r="B1041" t="s">
        <v>5420</v>
      </c>
      <c r="C1041" t="s">
        <v>5421</v>
      </c>
      <c r="D1041" s="35">
        <v>204094</v>
      </c>
      <c r="E1041" t="s">
        <v>5422</v>
      </c>
      <c r="F1041" s="35">
        <v>1400</v>
      </c>
      <c r="G1041" t="s">
        <v>49</v>
      </c>
      <c r="H1041" t="s">
        <v>164</v>
      </c>
      <c r="I1041" t="s">
        <v>398</v>
      </c>
      <c r="J1041">
        <f>VLOOKUP(D1041,自助机!F:G,2,FALSE)</f>
        <v>1400</v>
      </c>
      <c r="K1041" t="str">
        <f>VLOOKUP(D1041,自助机!F:H,3,FALSE)</f>
        <v>2017/06/14</v>
      </c>
    </row>
    <row r="1042" spans="1:11" ht="14.25" hidden="1">
      <c r="A1042" s="23">
        <v>42900.626076388886</v>
      </c>
      <c r="B1042" t="s">
        <v>4696</v>
      </c>
      <c r="C1042" t="s">
        <v>4697</v>
      </c>
      <c r="D1042" s="35">
        <v>204156</v>
      </c>
      <c r="E1042" t="s">
        <v>5425</v>
      </c>
      <c r="F1042" s="35">
        <v>100</v>
      </c>
      <c r="G1042" t="s">
        <v>49</v>
      </c>
      <c r="H1042" t="s">
        <v>72</v>
      </c>
      <c r="I1042" t="s">
        <v>398</v>
      </c>
      <c r="J1042">
        <f>VLOOKUP(D1042,自助机!F:G,2,FALSE)</f>
        <v>100</v>
      </c>
      <c r="K1042" t="str">
        <f>VLOOKUP(D1042,自助机!F:H,3,FALSE)</f>
        <v>2017/06/14</v>
      </c>
    </row>
    <row r="1043" spans="1:11" ht="14.25" hidden="1">
      <c r="A1043" s="23">
        <v>42900.626446759263</v>
      </c>
      <c r="B1043" t="s">
        <v>298</v>
      </c>
      <c r="C1043" t="s">
        <v>299</v>
      </c>
      <c r="D1043" s="35">
        <v>204177</v>
      </c>
      <c r="E1043" t="s">
        <v>5428</v>
      </c>
      <c r="F1043" s="35">
        <v>1150</v>
      </c>
      <c r="G1043" t="s">
        <v>49</v>
      </c>
      <c r="H1043" t="s">
        <v>62</v>
      </c>
      <c r="I1043" t="s">
        <v>398</v>
      </c>
      <c r="J1043">
        <f>VLOOKUP(D1043,自助机!F:G,2,FALSE)</f>
        <v>1150</v>
      </c>
      <c r="K1043" t="str">
        <f>VLOOKUP(D1043,自助机!F:H,3,FALSE)</f>
        <v>2017/06/14</v>
      </c>
    </row>
    <row r="1044" spans="1:11" ht="14.25" hidden="1">
      <c r="A1044" s="23">
        <v>42900.627071759256</v>
      </c>
      <c r="B1044" t="s">
        <v>5431</v>
      </c>
      <c r="C1044" t="s">
        <v>5432</v>
      </c>
      <c r="D1044" s="35">
        <v>204208</v>
      </c>
      <c r="E1044" t="s">
        <v>5433</v>
      </c>
      <c r="F1044" s="35">
        <v>2000</v>
      </c>
      <c r="G1044" t="s">
        <v>49</v>
      </c>
      <c r="H1044" t="s">
        <v>73</v>
      </c>
      <c r="I1044" t="s">
        <v>398</v>
      </c>
      <c r="J1044">
        <f>VLOOKUP(D1044,自助机!F:G,2,FALSE)</f>
        <v>2000</v>
      </c>
      <c r="K1044" t="str">
        <f>VLOOKUP(D1044,自助机!F:H,3,FALSE)</f>
        <v>2017/06/14</v>
      </c>
    </row>
    <row r="1045" spans="1:11" ht="14.25" hidden="1">
      <c r="A1045" s="23">
        <v>42900.627685185187</v>
      </c>
      <c r="B1045" t="s">
        <v>5436</v>
      </c>
      <c r="C1045" t="s">
        <v>5437</v>
      </c>
      <c r="D1045" s="35">
        <v>204241</v>
      </c>
      <c r="E1045" t="s">
        <v>5438</v>
      </c>
      <c r="F1045" s="35">
        <v>800</v>
      </c>
      <c r="G1045" t="s">
        <v>49</v>
      </c>
      <c r="H1045" t="s">
        <v>62</v>
      </c>
      <c r="I1045" t="s">
        <v>398</v>
      </c>
      <c r="J1045">
        <f>VLOOKUP(D1045,自助机!F:G,2,FALSE)</f>
        <v>800</v>
      </c>
      <c r="K1045" t="str">
        <f>VLOOKUP(D1045,自助机!F:H,3,FALSE)</f>
        <v>2017/06/14</v>
      </c>
    </row>
    <row r="1046" spans="1:11" ht="14.25" hidden="1">
      <c r="A1046" s="23">
        <v>42900.628946759258</v>
      </c>
      <c r="B1046" t="s">
        <v>5441</v>
      </c>
      <c r="C1046" t="s">
        <v>5442</v>
      </c>
      <c r="D1046" s="35">
        <v>204301</v>
      </c>
      <c r="E1046" t="s">
        <v>5443</v>
      </c>
      <c r="F1046" s="35">
        <v>200</v>
      </c>
      <c r="G1046" t="s">
        <v>49</v>
      </c>
      <c r="H1046" t="s">
        <v>72</v>
      </c>
      <c r="I1046" t="s">
        <v>398</v>
      </c>
      <c r="J1046">
        <f>VLOOKUP(D1046,自助机!F:G,2,FALSE)</f>
        <v>200</v>
      </c>
      <c r="K1046" t="str">
        <f>VLOOKUP(D1046,自助机!F:H,3,FALSE)</f>
        <v>2017/06/14</v>
      </c>
    </row>
    <row r="1047" spans="1:11" ht="14.25" hidden="1">
      <c r="A1047" s="23">
        <v>42900.630787037036</v>
      </c>
      <c r="B1047" t="s">
        <v>5446</v>
      </c>
      <c r="C1047" t="s">
        <v>5447</v>
      </c>
      <c r="D1047" s="35">
        <v>204394</v>
      </c>
      <c r="E1047" t="s">
        <v>5448</v>
      </c>
      <c r="F1047" s="35">
        <v>300</v>
      </c>
      <c r="G1047" t="s">
        <v>49</v>
      </c>
      <c r="H1047" t="s">
        <v>158</v>
      </c>
      <c r="I1047" t="s">
        <v>398</v>
      </c>
      <c r="J1047">
        <f>VLOOKUP(D1047,自助机!F:G,2,FALSE)</f>
        <v>300</v>
      </c>
      <c r="K1047" t="str">
        <f>VLOOKUP(D1047,自助机!F:H,3,FALSE)</f>
        <v>2017/06/14</v>
      </c>
    </row>
    <row r="1048" spans="1:11" ht="14.25" hidden="1">
      <c r="A1048" s="23">
        <v>42900.632905092592</v>
      </c>
      <c r="B1048" t="s">
        <v>5451</v>
      </c>
      <c r="C1048" t="s">
        <v>5452</v>
      </c>
      <c r="D1048" s="35">
        <v>204494</v>
      </c>
      <c r="E1048" t="s">
        <v>5453</v>
      </c>
      <c r="F1048" s="35">
        <v>1000</v>
      </c>
      <c r="G1048" t="s">
        <v>49</v>
      </c>
      <c r="H1048" t="s">
        <v>78</v>
      </c>
      <c r="I1048" t="s">
        <v>398</v>
      </c>
      <c r="J1048">
        <f>VLOOKUP(D1048,自助机!F:G,2,FALSE)</f>
        <v>1000</v>
      </c>
      <c r="K1048" t="str">
        <f>VLOOKUP(D1048,自助机!F:H,3,FALSE)</f>
        <v>2017/06/14</v>
      </c>
    </row>
    <row r="1049" spans="1:11" ht="14.25" hidden="1">
      <c r="A1049" s="23">
        <v>42900.636261574073</v>
      </c>
      <c r="B1049" t="s">
        <v>5456</v>
      </c>
      <c r="C1049" t="s">
        <v>5457</v>
      </c>
      <c r="D1049" s="35">
        <v>204680</v>
      </c>
      <c r="E1049" t="s">
        <v>5458</v>
      </c>
      <c r="F1049" s="35">
        <v>700</v>
      </c>
      <c r="G1049" t="s">
        <v>49</v>
      </c>
      <c r="H1049" t="s">
        <v>161</v>
      </c>
      <c r="I1049" t="s">
        <v>398</v>
      </c>
      <c r="J1049">
        <f>VLOOKUP(D1049,自助机!F:G,2,FALSE)</f>
        <v>700</v>
      </c>
      <c r="K1049" t="str">
        <f>VLOOKUP(D1049,自助机!F:H,3,FALSE)</f>
        <v>2017/06/14</v>
      </c>
    </row>
    <row r="1050" spans="1:11" ht="14.25" hidden="1">
      <c r="A1050" s="23">
        <v>42900.637199074074</v>
      </c>
      <c r="B1050" t="s">
        <v>5461</v>
      </c>
      <c r="C1050" t="s">
        <v>5462</v>
      </c>
      <c r="D1050" s="35">
        <v>204725</v>
      </c>
      <c r="E1050" t="s">
        <v>5463</v>
      </c>
      <c r="F1050" s="35">
        <v>100</v>
      </c>
      <c r="G1050" t="s">
        <v>49</v>
      </c>
      <c r="H1050" t="s">
        <v>72</v>
      </c>
      <c r="I1050" t="s">
        <v>398</v>
      </c>
      <c r="J1050">
        <f>VLOOKUP(D1050,自助机!F:G,2,FALSE)</f>
        <v>100</v>
      </c>
      <c r="K1050" t="str">
        <f>VLOOKUP(D1050,自助机!F:H,3,FALSE)</f>
        <v>2017/06/14</v>
      </c>
    </row>
    <row r="1051" spans="1:11" ht="14.25" hidden="1">
      <c r="A1051" s="23">
        <v>42900.638229166667</v>
      </c>
      <c r="B1051" t="s">
        <v>5466</v>
      </c>
      <c r="C1051" t="s">
        <v>5467</v>
      </c>
      <c r="D1051" s="35">
        <v>204776</v>
      </c>
      <c r="E1051" t="s">
        <v>5468</v>
      </c>
      <c r="F1051" s="35">
        <v>200</v>
      </c>
      <c r="G1051" t="s">
        <v>49</v>
      </c>
      <c r="H1051" t="s">
        <v>59</v>
      </c>
      <c r="I1051" t="s">
        <v>398</v>
      </c>
      <c r="J1051">
        <f>VLOOKUP(D1051,自助机!F:G,2,FALSE)</f>
        <v>200</v>
      </c>
      <c r="K1051" t="str">
        <f>VLOOKUP(D1051,自助机!F:H,3,FALSE)</f>
        <v>2017/06/14</v>
      </c>
    </row>
    <row r="1052" spans="1:11" ht="14.25" hidden="1">
      <c r="A1052" s="23">
        <v>42900.63853009259</v>
      </c>
      <c r="B1052" t="s">
        <v>5471</v>
      </c>
      <c r="C1052" t="s">
        <v>5472</v>
      </c>
      <c r="D1052" s="35">
        <v>204794</v>
      </c>
      <c r="E1052" t="s">
        <v>5473</v>
      </c>
      <c r="F1052" s="35">
        <v>100</v>
      </c>
      <c r="G1052" t="s">
        <v>49</v>
      </c>
      <c r="H1052" t="s">
        <v>69</v>
      </c>
      <c r="I1052" t="s">
        <v>398</v>
      </c>
      <c r="J1052">
        <f>VLOOKUP(D1052,自助机!F:G,2,FALSE)</f>
        <v>100</v>
      </c>
      <c r="K1052" t="str">
        <f>VLOOKUP(D1052,自助机!F:H,3,FALSE)</f>
        <v>2017/06/14</v>
      </c>
    </row>
    <row r="1053" spans="1:11" ht="14.25" hidden="1">
      <c r="A1053" s="23">
        <v>42900.638657407406</v>
      </c>
      <c r="B1053" t="s">
        <v>277</v>
      </c>
      <c r="C1053" t="s">
        <v>278</v>
      </c>
      <c r="D1053" s="35">
        <v>204816</v>
      </c>
      <c r="E1053" t="s">
        <v>5476</v>
      </c>
      <c r="F1053" s="35">
        <v>100</v>
      </c>
      <c r="G1053" t="s">
        <v>49</v>
      </c>
      <c r="H1053" t="s">
        <v>78</v>
      </c>
      <c r="I1053" t="s">
        <v>398</v>
      </c>
      <c r="J1053">
        <f>VLOOKUP(D1053,自助机!F:G,2,FALSE)</f>
        <v>100</v>
      </c>
      <c r="K1053" t="str">
        <f>VLOOKUP(D1053,自助机!F:H,3,FALSE)</f>
        <v>2017/06/14</v>
      </c>
    </row>
    <row r="1054" spans="1:11" ht="14.25" hidden="1">
      <c r="A1054" s="23">
        <v>42900.638749999998</v>
      </c>
      <c r="B1054" t="s">
        <v>5479</v>
      </c>
      <c r="C1054" t="s">
        <v>5480</v>
      </c>
      <c r="D1054" s="35">
        <v>204820</v>
      </c>
      <c r="E1054" t="s">
        <v>5481</v>
      </c>
      <c r="F1054" s="35">
        <v>10</v>
      </c>
      <c r="G1054" t="s">
        <v>49</v>
      </c>
      <c r="H1054" t="s">
        <v>80</v>
      </c>
      <c r="I1054" t="s">
        <v>398</v>
      </c>
      <c r="J1054">
        <f>VLOOKUP(D1054,自助机!F:G,2,FALSE)</f>
        <v>10</v>
      </c>
      <c r="K1054" t="str">
        <f>VLOOKUP(D1054,自助机!F:H,3,FALSE)</f>
        <v>2017/06/14</v>
      </c>
    </row>
    <row r="1055" spans="1:11" ht="14.25" hidden="1">
      <c r="A1055" s="23">
        <v>42900.639120370368</v>
      </c>
      <c r="B1055" t="s">
        <v>5484</v>
      </c>
      <c r="C1055" t="s">
        <v>5485</v>
      </c>
      <c r="D1055" s="35">
        <v>204839</v>
      </c>
      <c r="E1055" t="s">
        <v>5486</v>
      </c>
      <c r="F1055" s="35">
        <v>500</v>
      </c>
      <c r="G1055" t="s">
        <v>49</v>
      </c>
      <c r="H1055" t="s">
        <v>72</v>
      </c>
      <c r="I1055" t="s">
        <v>398</v>
      </c>
      <c r="J1055">
        <f>VLOOKUP(D1055,自助机!F:G,2,FALSE)</f>
        <v>500</v>
      </c>
      <c r="K1055" t="str">
        <f>VLOOKUP(D1055,自助机!F:H,3,FALSE)</f>
        <v>2017/06/14</v>
      </c>
    </row>
    <row r="1056" spans="1:11" ht="14.25" hidden="1">
      <c r="A1056" s="23">
        <v>42900.63925925926</v>
      </c>
      <c r="B1056" t="s">
        <v>4487</v>
      </c>
      <c r="C1056" t="s">
        <v>4488</v>
      </c>
      <c r="D1056" s="35">
        <v>204846</v>
      </c>
      <c r="E1056" t="s">
        <v>5489</v>
      </c>
      <c r="F1056" s="35">
        <v>200</v>
      </c>
      <c r="G1056" t="s">
        <v>49</v>
      </c>
      <c r="H1056" t="s">
        <v>78</v>
      </c>
      <c r="I1056" t="s">
        <v>398</v>
      </c>
      <c r="J1056">
        <f>VLOOKUP(D1056,自助机!F:G,2,FALSE)</f>
        <v>200</v>
      </c>
      <c r="K1056" t="str">
        <f>VLOOKUP(D1056,自助机!F:H,3,FALSE)</f>
        <v>2017/06/14</v>
      </c>
    </row>
    <row r="1057" spans="1:11" ht="14.25" hidden="1">
      <c r="A1057" s="23">
        <v>42900.640150462961</v>
      </c>
      <c r="B1057" t="s">
        <v>5492</v>
      </c>
      <c r="C1057" t="s">
        <v>5493</v>
      </c>
      <c r="D1057" s="35">
        <v>204896</v>
      </c>
      <c r="E1057" t="s">
        <v>5494</v>
      </c>
      <c r="F1057" s="35">
        <v>1000</v>
      </c>
      <c r="G1057" t="s">
        <v>49</v>
      </c>
      <c r="H1057" t="s">
        <v>61</v>
      </c>
      <c r="I1057" t="s">
        <v>398</v>
      </c>
      <c r="J1057">
        <f>VLOOKUP(D1057,自助机!F:G,2,FALSE)</f>
        <v>1000</v>
      </c>
      <c r="K1057" t="str">
        <f>VLOOKUP(D1057,自助机!F:H,3,FALSE)</f>
        <v>2017/06/14</v>
      </c>
    </row>
    <row r="1058" spans="1:11" ht="14.25" hidden="1">
      <c r="A1058" s="23">
        <v>42900.6408912037</v>
      </c>
      <c r="B1058" t="s">
        <v>5497</v>
      </c>
      <c r="C1058" t="s">
        <v>5498</v>
      </c>
      <c r="D1058" s="35">
        <v>204923</v>
      </c>
      <c r="E1058" t="s">
        <v>5499</v>
      </c>
      <c r="F1058" s="35">
        <v>100</v>
      </c>
      <c r="G1058" t="s">
        <v>49</v>
      </c>
      <c r="H1058" t="s">
        <v>80</v>
      </c>
      <c r="I1058" t="s">
        <v>398</v>
      </c>
      <c r="J1058">
        <f>VLOOKUP(D1058,自助机!F:G,2,FALSE)</f>
        <v>100</v>
      </c>
      <c r="K1058" t="str">
        <f>VLOOKUP(D1058,自助机!F:H,3,FALSE)</f>
        <v>2017/06/14</v>
      </c>
    </row>
    <row r="1059" spans="1:11" ht="14.25" hidden="1">
      <c r="A1059" s="23">
        <v>42900.641099537039</v>
      </c>
      <c r="B1059" t="s">
        <v>5505</v>
      </c>
      <c r="C1059" t="s">
        <v>5506</v>
      </c>
      <c r="D1059" s="35">
        <v>204943</v>
      </c>
      <c r="E1059" t="s">
        <v>5507</v>
      </c>
      <c r="F1059" s="35">
        <v>200</v>
      </c>
      <c r="G1059" t="s">
        <v>49</v>
      </c>
      <c r="H1059" t="s">
        <v>59</v>
      </c>
      <c r="I1059" t="s">
        <v>398</v>
      </c>
      <c r="J1059">
        <f>VLOOKUP(D1059,自助机!F:G,2,FALSE)</f>
        <v>200</v>
      </c>
      <c r="K1059" t="str">
        <f>VLOOKUP(D1059,自助机!F:H,3,FALSE)</f>
        <v>2017/06/14</v>
      </c>
    </row>
    <row r="1060" spans="1:11" ht="14.25" hidden="1">
      <c r="A1060" s="23">
        <v>42900.641099537039</v>
      </c>
      <c r="B1060" t="s">
        <v>4345</v>
      </c>
      <c r="C1060" t="s">
        <v>4346</v>
      </c>
      <c r="D1060" s="35">
        <v>204944</v>
      </c>
      <c r="E1060" t="s">
        <v>5502</v>
      </c>
      <c r="F1060" s="35">
        <v>300</v>
      </c>
      <c r="G1060" t="s">
        <v>49</v>
      </c>
      <c r="H1060" t="s">
        <v>64</v>
      </c>
      <c r="I1060" t="s">
        <v>398</v>
      </c>
      <c r="J1060">
        <f>VLOOKUP(D1060,自助机!F:G,2,FALSE)</f>
        <v>300</v>
      </c>
      <c r="K1060" t="str">
        <f>VLOOKUP(D1060,自助机!F:H,3,FALSE)</f>
        <v>2017/06/14</v>
      </c>
    </row>
    <row r="1061" spans="1:11" ht="14.25" hidden="1">
      <c r="A1061" s="23">
        <v>42900.641296296293</v>
      </c>
      <c r="B1061" t="s">
        <v>5510</v>
      </c>
      <c r="C1061" t="s">
        <v>5511</v>
      </c>
      <c r="D1061" s="35">
        <v>204954</v>
      </c>
      <c r="E1061" t="s">
        <v>5512</v>
      </c>
      <c r="F1061" s="35">
        <v>500</v>
      </c>
      <c r="G1061" t="s">
        <v>49</v>
      </c>
      <c r="H1061" t="s">
        <v>68</v>
      </c>
      <c r="I1061" t="s">
        <v>398</v>
      </c>
      <c r="J1061">
        <f>VLOOKUP(D1061,自助机!F:G,2,FALSE)</f>
        <v>500</v>
      </c>
      <c r="K1061" t="str">
        <f>VLOOKUP(D1061,自助机!F:H,3,FALSE)</f>
        <v>2017/06/14</v>
      </c>
    </row>
    <row r="1062" spans="1:11" ht="14.25" hidden="1">
      <c r="A1062" s="23">
        <v>42900.641493055555</v>
      </c>
      <c r="B1062" t="s">
        <v>5515</v>
      </c>
      <c r="C1062" t="s">
        <v>5516</v>
      </c>
      <c r="D1062" s="35">
        <v>204965</v>
      </c>
      <c r="E1062" t="s">
        <v>5517</v>
      </c>
      <c r="F1062" s="35">
        <v>50</v>
      </c>
      <c r="G1062" t="s">
        <v>49</v>
      </c>
      <c r="H1062" t="s">
        <v>70</v>
      </c>
      <c r="I1062" t="s">
        <v>398</v>
      </c>
      <c r="J1062">
        <f>VLOOKUP(D1062,自助机!F:G,2,FALSE)</f>
        <v>50</v>
      </c>
      <c r="K1062" t="str">
        <f>VLOOKUP(D1062,自助机!F:H,3,FALSE)</f>
        <v>2017/06/14</v>
      </c>
    </row>
    <row r="1063" spans="1:11" ht="14.25" hidden="1">
      <c r="A1063" s="23">
        <v>42900.64271990741</v>
      </c>
      <c r="B1063" t="s">
        <v>5520</v>
      </c>
      <c r="C1063" t="s">
        <v>5521</v>
      </c>
      <c r="D1063" s="35">
        <v>205032</v>
      </c>
      <c r="E1063" t="s">
        <v>5522</v>
      </c>
      <c r="F1063" s="35">
        <v>100</v>
      </c>
      <c r="G1063" t="s">
        <v>49</v>
      </c>
      <c r="H1063" t="s">
        <v>69</v>
      </c>
      <c r="I1063" t="s">
        <v>398</v>
      </c>
      <c r="J1063">
        <f>VLOOKUP(D1063,自助机!F:G,2,FALSE)</f>
        <v>100</v>
      </c>
      <c r="K1063" t="str">
        <f>VLOOKUP(D1063,自助机!F:H,3,FALSE)</f>
        <v>2017/06/14</v>
      </c>
    </row>
    <row r="1064" spans="1:11" ht="14.25" hidden="1">
      <c r="A1064" s="23">
        <v>42900.642870370371</v>
      </c>
      <c r="B1064" t="s">
        <v>5525</v>
      </c>
      <c r="C1064" t="s">
        <v>5526</v>
      </c>
      <c r="D1064" s="35">
        <v>205044</v>
      </c>
      <c r="E1064" t="s">
        <v>5527</v>
      </c>
      <c r="F1064" s="35">
        <v>500</v>
      </c>
      <c r="G1064" t="s">
        <v>49</v>
      </c>
      <c r="H1064" t="s">
        <v>165</v>
      </c>
      <c r="I1064" t="s">
        <v>398</v>
      </c>
      <c r="J1064">
        <f>VLOOKUP(D1064,自助机!F:G,2,FALSE)</f>
        <v>500</v>
      </c>
      <c r="K1064" t="str">
        <f>VLOOKUP(D1064,自助机!F:H,3,FALSE)</f>
        <v>2017/06/14</v>
      </c>
    </row>
    <row r="1065" spans="1:11" ht="14.25" hidden="1">
      <c r="A1065" s="23">
        <v>42900.643645833334</v>
      </c>
      <c r="B1065" t="s">
        <v>5530</v>
      </c>
      <c r="C1065" t="s">
        <v>5531</v>
      </c>
      <c r="D1065" s="35">
        <v>205096</v>
      </c>
      <c r="E1065" t="s">
        <v>5532</v>
      </c>
      <c r="F1065" s="35">
        <v>2000</v>
      </c>
      <c r="G1065" t="s">
        <v>49</v>
      </c>
      <c r="H1065" t="s">
        <v>75</v>
      </c>
      <c r="I1065" t="s">
        <v>398</v>
      </c>
      <c r="J1065">
        <f>VLOOKUP(D1065,自助机!F:G,2,FALSE)</f>
        <v>2000</v>
      </c>
      <c r="K1065" t="str">
        <f>VLOOKUP(D1065,自助机!F:H,3,FALSE)</f>
        <v>2017/06/14</v>
      </c>
    </row>
    <row r="1066" spans="1:11" ht="14.25" hidden="1">
      <c r="A1066" s="23">
        <v>42900.643807870372</v>
      </c>
      <c r="B1066" t="s">
        <v>5535</v>
      </c>
      <c r="C1066" t="s">
        <v>5536</v>
      </c>
      <c r="D1066" s="35">
        <v>205103</v>
      </c>
      <c r="E1066" t="s">
        <v>5537</v>
      </c>
      <c r="F1066" s="35">
        <v>300</v>
      </c>
      <c r="G1066" t="s">
        <v>49</v>
      </c>
      <c r="H1066" t="s">
        <v>78</v>
      </c>
      <c r="I1066" t="s">
        <v>398</v>
      </c>
      <c r="J1066">
        <f>VLOOKUP(D1066,自助机!F:G,2,FALSE)</f>
        <v>300</v>
      </c>
      <c r="K1066" t="str">
        <f>VLOOKUP(D1066,自助机!F:H,3,FALSE)</f>
        <v>2017/06/14</v>
      </c>
    </row>
    <row r="1067" spans="1:11" ht="14.25" hidden="1">
      <c r="A1067" s="23">
        <v>42900.644050925926</v>
      </c>
      <c r="B1067" t="s">
        <v>5540</v>
      </c>
      <c r="C1067" t="s">
        <v>5541</v>
      </c>
      <c r="D1067" s="35">
        <v>205114</v>
      </c>
      <c r="E1067" t="s">
        <v>5542</v>
      </c>
      <c r="F1067" s="35">
        <v>500</v>
      </c>
      <c r="G1067" t="s">
        <v>49</v>
      </c>
      <c r="H1067" t="s">
        <v>72</v>
      </c>
      <c r="I1067" t="s">
        <v>398</v>
      </c>
      <c r="J1067">
        <f>VLOOKUP(D1067,自助机!F:G,2,FALSE)</f>
        <v>500</v>
      </c>
      <c r="K1067" t="str">
        <f>VLOOKUP(D1067,自助机!F:H,3,FALSE)</f>
        <v>2017/06/14</v>
      </c>
    </row>
    <row r="1068" spans="1:11" ht="14.25" hidden="1">
      <c r="A1068" s="23">
        <v>42900.644363425927</v>
      </c>
      <c r="B1068" t="s">
        <v>5545</v>
      </c>
      <c r="C1068" t="s">
        <v>5546</v>
      </c>
      <c r="D1068" s="35">
        <v>205127</v>
      </c>
      <c r="E1068" t="s">
        <v>5547</v>
      </c>
      <c r="F1068" s="35">
        <v>100</v>
      </c>
      <c r="G1068" t="s">
        <v>49</v>
      </c>
      <c r="H1068" t="s">
        <v>57</v>
      </c>
      <c r="I1068" t="s">
        <v>398</v>
      </c>
      <c r="J1068">
        <f>VLOOKUP(D1068,自助机!F:G,2,FALSE)</f>
        <v>100</v>
      </c>
      <c r="K1068" t="str">
        <f>VLOOKUP(D1068,自助机!F:H,3,FALSE)</f>
        <v>2017/06/14</v>
      </c>
    </row>
    <row r="1069" spans="1:11" ht="14.25" hidden="1">
      <c r="A1069" s="23">
        <v>42900.64466435185</v>
      </c>
      <c r="B1069" t="s">
        <v>5550</v>
      </c>
      <c r="C1069" t="s">
        <v>525</v>
      </c>
      <c r="D1069" s="35">
        <v>205141</v>
      </c>
      <c r="E1069" t="s">
        <v>5551</v>
      </c>
      <c r="F1069" s="35">
        <v>1000</v>
      </c>
      <c r="G1069" t="s">
        <v>49</v>
      </c>
      <c r="H1069" t="s">
        <v>68</v>
      </c>
      <c r="I1069" t="s">
        <v>398</v>
      </c>
      <c r="J1069">
        <f>VLOOKUP(D1069,自助机!F:G,2,FALSE)</f>
        <v>1000</v>
      </c>
      <c r="K1069" t="str">
        <f>VLOOKUP(D1069,自助机!F:H,3,FALSE)</f>
        <v>2017/06/14</v>
      </c>
    </row>
    <row r="1070" spans="1:11" ht="14.25" hidden="1">
      <c r="A1070" s="23">
        <v>42900.645104166666</v>
      </c>
      <c r="B1070" t="s">
        <v>5554</v>
      </c>
      <c r="C1070" t="s">
        <v>5555</v>
      </c>
      <c r="D1070" s="35">
        <v>205155</v>
      </c>
      <c r="E1070" t="s">
        <v>5556</v>
      </c>
      <c r="F1070" s="35">
        <v>2600</v>
      </c>
      <c r="G1070" t="s">
        <v>49</v>
      </c>
      <c r="H1070" t="s">
        <v>63</v>
      </c>
      <c r="I1070" t="s">
        <v>398</v>
      </c>
      <c r="J1070">
        <f>VLOOKUP(D1070,自助机!F:G,2,FALSE)</f>
        <v>2600</v>
      </c>
      <c r="K1070" t="str">
        <f>VLOOKUP(D1070,自助机!F:H,3,FALSE)</f>
        <v>2017/06/14</v>
      </c>
    </row>
    <row r="1071" spans="1:11" ht="14.25" hidden="1">
      <c r="A1071" s="23">
        <v>42900.645937499998</v>
      </c>
      <c r="B1071" t="s">
        <v>542</v>
      </c>
      <c r="C1071" t="s">
        <v>543</v>
      </c>
      <c r="D1071" s="35">
        <v>205191</v>
      </c>
      <c r="E1071" t="s">
        <v>5559</v>
      </c>
      <c r="F1071" s="35">
        <v>1</v>
      </c>
      <c r="G1071" t="s">
        <v>49</v>
      </c>
      <c r="H1071" t="s">
        <v>287</v>
      </c>
      <c r="I1071" t="s">
        <v>398</v>
      </c>
      <c r="J1071">
        <f>VLOOKUP(D1071,自助机!F:G,2,FALSE)</f>
        <v>1</v>
      </c>
      <c r="K1071" t="str">
        <f>VLOOKUP(D1071,自助机!F:H,3,FALSE)</f>
        <v>2017/06/14</v>
      </c>
    </row>
    <row r="1072" spans="1:11" ht="14.25" hidden="1">
      <c r="A1072" s="23">
        <v>42900.646620370368</v>
      </c>
      <c r="B1072" t="s">
        <v>5562</v>
      </c>
      <c r="C1072" t="s">
        <v>5563</v>
      </c>
      <c r="D1072" s="35">
        <v>205244</v>
      </c>
      <c r="E1072" t="s">
        <v>5564</v>
      </c>
      <c r="F1072" s="35">
        <v>1000</v>
      </c>
      <c r="G1072" t="s">
        <v>49</v>
      </c>
      <c r="H1072" t="s">
        <v>80</v>
      </c>
      <c r="I1072" t="s">
        <v>398</v>
      </c>
      <c r="J1072">
        <f>VLOOKUP(D1072,自助机!F:G,2,FALSE)</f>
        <v>1000</v>
      </c>
      <c r="K1072" t="str">
        <f>VLOOKUP(D1072,自助机!F:H,3,FALSE)</f>
        <v>2017/06/14</v>
      </c>
    </row>
    <row r="1073" spans="1:11" ht="14.25" hidden="1">
      <c r="A1073" s="23">
        <v>42900.646701388891</v>
      </c>
      <c r="B1073" t="s">
        <v>5567</v>
      </c>
      <c r="C1073" t="s">
        <v>5568</v>
      </c>
      <c r="D1073" s="35">
        <v>205251</v>
      </c>
      <c r="E1073" t="s">
        <v>5569</v>
      </c>
      <c r="F1073" s="35">
        <v>20</v>
      </c>
      <c r="G1073" t="s">
        <v>49</v>
      </c>
      <c r="H1073" t="s">
        <v>76</v>
      </c>
      <c r="I1073" t="s">
        <v>398</v>
      </c>
      <c r="J1073">
        <f>VLOOKUP(D1073,自助机!F:G,2,FALSE)</f>
        <v>20</v>
      </c>
      <c r="K1073" t="str">
        <f>VLOOKUP(D1073,自助机!F:H,3,FALSE)</f>
        <v>2017/06/14</v>
      </c>
    </row>
    <row r="1074" spans="1:11" ht="14.25" hidden="1">
      <c r="A1074" s="23">
        <v>42900.646747685183</v>
      </c>
      <c r="B1074" t="s">
        <v>5572</v>
      </c>
      <c r="C1074" t="s">
        <v>5573</v>
      </c>
      <c r="D1074" s="35">
        <v>205253</v>
      </c>
      <c r="E1074" t="s">
        <v>5574</v>
      </c>
      <c r="F1074" s="35">
        <v>800</v>
      </c>
      <c r="G1074" t="s">
        <v>49</v>
      </c>
      <c r="H1074" t="s">
        <v>63</v>
      </c>
      <c r="I1074" t="s">
        <v>398</v>
      </c>
      <c r="J1074">
        <f>VLOOKUP(D1074,自助机!F:G,2,FALSE)</f>
        <v>800</v>
      </c>
      <c r="K1074" t="str">
        <f>VLOOKUP(D1074,自助机!F:H,3,FALSE)</f>
        <v>2017/06/14</v>
      </c>
    </row>
    <row r="1075" spans="1:11" ht="14.25" hidden="1">
      <c r="A1075" s="23">
        <v>42900.647893518515</v>
      </c>
      <c r="B1075" t="s">
        <v>5577</v>
      </c>
      <c r="C1075" t="s">
        <v>5578</v>
      </c>
      <c r="D1075" s="35">
        <v>205336</v>
      </c>
      <c r="E1075" t="s">
        <v>5579</v>
      </c>
      <c r="F1075" s="35">
        <v>200</v>
      </c>
      <c r="G1075" t="s">
        <v>49</v>
      </c>
      <c r="H1075" t="s">
        <v>62</v>
      </c>
      <c r="I1075" t="s">
        <v>398</v>
      </c>
      <c r="J1075">
        <f>VLOOKUP(D1075,自助机!F:G,2,FALSE)</f>
        <v>200</v>
      </c>
      <c r="K1075" t="str">
        <f>VLOOKUP(D1075,自助机!F:H,3,FALSE)</f>
        <v>2017/06/14</v>
      </c>
    </row>
    <row r="1076" spans="1:11" ht="14.25" hidden="1">
      <c r="A1076" s="23">
        <v>42900.649513888886</v>
      </c>
      <c r="B1076" t="s">
        <v>5582</v>
      </c>
      <c r="C1076" t="s">
        <v>5583</v>
      </c>
      <c r="D1076" s="35">
        <v>205434</v>
      </c>
      <c r="E1076" t="s">
        <v>5584</v>
      </c>
      <c r="F1076" s="35">
        <v>1500</v>
      </c>
      <c r="G1076" t="s">
        <v>49</v>
      </c>
      <c r="H1076" t="s">
        <v>62</v>
      </c>
      <c r="I1076" t="s">
        <v>398</v>
      </c>
      <c r="J1076">
        <f>VLOOKUP(D1076,自助机!F:G,2,FALSE)</f>
        <v>1500</v>
      </c>
      <c r="K1076" t="str">
        <f>VLOOKUP(D1076,自助机!F:H,3,FALSE)</f>
        <v>2017/06/14</v>
      </c>
    </row>
    <row r="1077" spans="1:11" ht="14.25" hidden="1">
      <c r="A1077" s="23">
        <v>42900.650185185186</v>
      </c>
      <c r="B1077" t="s">
        <v>5587</v>
      </c>
      <c r="C1077" t="s">
        <v>5588</v>
      </c>
      <c r="D1077" s="35">
        <v>205469</v>
      </c>
      <c r="E1077" t="s">
        <v>5589</v>
      </c>
      <c r="F1077" s="35">
        <v>2000</v>
      </c>
      <c r="G1077" t="s">
        <v>49</v>
      </c>
      <c r="H1077" t="s">
        <v>62</v>
      </c>
      <c r="I1077" t="s">
        <v>398</v>
      </c>
      <c r="J1077">
        <f>VLOOKUP(D1077,自助机!F:G,2,FALSE)</f>
        <v>2000</v>
      </c>
      <c r="K1077" t="str">
        <f>VLOOKUP(D1077,自助机!F:H,3,FALSE)</f>
        <v>2017/06/14</v>
      </c>
    </row>
    <row r="1078" spans="1:11" ht="14.25" hidden="1">
      <c r="A1078" s="23">
        <v>42900.650763888887</v>
      </c>
      <c r="B1078" t="s">
        <v>5592</v>
      </c>
      <c r="C1078" t="s">
        <v>5593</v>
      </c>
      <c r="D1078" s="35">
        <v>205513</v>
      </c>
      <c r="E1078" t="s">
        <v>5594</v>
      </c>
      <c r="F1078" s="35">
        <v>500</v>
      </c>
      <c r="G1078" t="s">
        <v>49</v>
      </c>
      <c r="H1078" t="s">
        <v>64</v>
      </c>
      <c r="I1078" t="s">
        <v>398</v>
      </c>
      <c r="J1078">
        <f>VLOOKUP(D1078,自助机!F:G,2,FALSE)</f>
        <v>500</v>
      </c>
      <c r="K1078" t="str">
        <f>VLOOKUP(D1078,自助机!F:H,3,FALSE)</f>
        <v>2017/06/14</v>
      </c>
    </row>
    <row r="1079" spans="1:11" ht="14.25" hidden="1">
      <c r="A1079" s="23">
        <v>42900.652361111112</v>
      </c>
      <c r="B1079" t="s">
        <v>5597</v>
      </c>
      <c r="C1079" t="s">
        <v>5598</v>
      </c>
      <c r="D1079" s="35">
        <v>205607</v>
      </c>
      <c r="E1079" t="s">
        <v>5599</v>
      </c>
      <c r="F1079" s="35">
        <v>500</v>
      </c>
      <c r="G1079" t="s">
        <v>49</v>
      </c>
      <c r="H1079" t="s">
        <v>78</v>
      </c>
      <c r="I1079" t="s">
        <v>398</v>
      </c>
      <c r="J1079">
        <f>VLOOKUP(D1079,自助机!F:G,2,FALSE)</f>
        <v>500</v>
      </c>
      <c r="K1079" t="str">
        <f>VLOOKUP(D1079,自助机!F:H,3,FALSE)</f>
        <v>2017/06/14</v>
      </c>
    </row>
    <row r="1080" spans="1:11" ht="14.25" hidden="1">
      <c r="A1080" s="23">
        <v>42900.652777777781</v>
      </c>
      <c r="B1080" t="s">
        <v>5602</v>
      </c>
      <c r="C1080" t="s">
        <v>5603</v>
      </c>
      <c r="D1080" s="35">
        <v>205644</v>
      </c>
      <c r="E1080" t="s">
        <v>5604</v>
      </c>
      <c r="F1080" s="35">
        <v>100</v>
      </c>
      <c r="G1080" t="s">
        <v>49</v>
      </c>
      <c r="H1080" t="s">
        <v>163</v>
      </c>
      <c r="I1080" t="s">
        <v>398</v>
      </c>
      <c r="J1080">
        <f>VLOOKUP(D1080,自助机!F:G,2,FALSE)</f>
        <v>100</v>
      </c>
      <c r="K1080" t="str">
        <f>VLOOKUP(D1080,自助机!F:H,3,FALSE)</f>
        <v>2017/06/14</v>
      </c>
    </row>
    <row r="1081" spans="1:11" ht="14.25" hidden="1">
      <c r="A1081" s="23">
        <v>42900.652824074074</v>
      </c>
      <c r="B1081" t="s">
        <v>5607</v>
      </c>
      <c r="C1081" t="s">
        <v>5608</v>
      </c>
      <c r="D1081" s="35">
        <v>205645</v>
      </c>
      <c r="E1081" t="s">
        <v>5609</v>
      </c>
      <c r="F1081" s="35">
        <v>200</v>
      </c>
      <c r="G1081" t="s">
        <v>49</v>
      </c>
      <c r="H1081" t="s">
        <v>57</v>
      </c>
      <c r="I1081" t="s">
        <v>398</v>
      </c>
      <c r="J1081">
        <f>VLOOKUP(D1081,自助机!F:G,2,FALSE)</f>
        <v>200</v>
      </c>
      <c r="K1081" t="str">
        <f>VLOOKUP(D1081,自助机!F:H,3,FALSE)</f>
        <v>2017/06/14</v>
      </c>
    </row>
    <row r="1082" spans="1:11" ht="14.25" hidden="1">
      <c r="A1082" s="23">
        <v>42900.652881944443</v>
      </c>
      <c r="B1082" t="s">
        <v>5617</v>
      </c>
      <c r="C1082" t="s">
        <v>205</v>
      </c>
      <c r="D1082" s="35">
        <v>205647</v>
      </c>
      <c r="E1082" t="s">
        <v>5618</v>
      </c>
      <c r="F1082" s="35">
        <v>1000</v>
      </c>
      <c r="G1082" t="s">
        <v>49</v>
      </c>
      <c r="H1082" t="s">
        <v>65</v>
      </c>
      <c r="I1082" t="s">
        <v>398</v>
      </c>
      <c r="J1082">
        <f>VLOOKUP(D1082,自助机!F:G,2,FALSE)</f>
        <v>1000</v>
      </c>
      <c r="K1082" t="str">
        <f>VLOOKUP(D1082,自助机!F:H,3,FALSE)</f>
        <v>2017/06/14</v>
      </c>
    </row>
    <row r="1083" spans="1:11" ht="14.25" hidden="1">
      <c r="A1083" s="23">
        <v>42900.652986111112</v>
      </c>
      <c r="B1083" t="s">
        <v>5612</v>
      </c>
      <c r="C1083" t="s">
        <v>5613</v>
      </c>
      <c r="D1083" s="35">
        <v>205652</v>
      </c>
      <c r="E1083" t="s">
        <v>5614</v>
      </c>
      <c r="F1083" s="35">
        <v>1000</v>
      </c>
      <c r="G1083" t="s">
        <v>49</v>
      </c>
      <c r="H1083" t="s">
        <v>68</v>
      </c>
      <c r="I1083" t="s">
        <v>398</v>
      </c>
      <c r="J1083">
        <f>VLOOKUP(D1083,自助机!F:G,2,FALSE)</f>
        <v>1000</v>
      </c>
      <c r="K1083" t="str">
        <f>VLOOKUP(D1083,自助机!F:H,3,FALSE)</f>
        <v>2017/06/14</v>
      </c>
    </row>
    <row r="1084" spans="1:11" ht="14.25" hidden="1">
      <c r="A1084" s="23">
        <v>42900.653900462959</v>
      </c>
      <c r="B1084" t="s">
        <v>5621</v>
      </c>
      <c r="C1084" t="s">
        <v>5622</v>
      </c>
      <c r="D1084" s="35">
        <v>205705</v>
      </c>
      <c r="E1084" t="s">
        <v>5623</v>
      </c>
      <c r="F1084" s="35">
        <v>100</v>
      </c>
      <c r="G1084" t="s">
        <v>49</v>
      </c>
      <c r="H1084" t="s">
        <v>69</v>
      </c>
      <c r="I1084" t="s">
        <v>398</v>
      </c>
      <c r="J1084">
        <f>VLOOKUP(D1084,自助机!F:G,2,FALSE)</f>
        <v>100</v>
      </c>
      <c r="K1084" t="str">
        <f>VLOOKUP(D1084,自助机!F:H,3,FALSE)</f>
        <v>2017/06/14</v>
      </c>
    </row>
    <row r="1085" spans="1:11" ht="14.25" hidden="1">
      <c r="A1085" s="23">
        <v>42900.654456018521</v>
      </c>
      <c r="B1085" t="s">
        <v>5213</v>
      </c>
      <c r="C1085" t="s">
        <v>5214</v>
      </c>
      <c r="D1085" s="35">
        <v>205744</v>
      </c>
      <c r="E1085" t="s">
        <v>5626</v>
      </c>
      <c r="F1085" s="35">
        <v>2000</v>
      </c>
      <c r="G1085" t="s">
        <v>49</v>
      </c>
      <c r="H1085" t="s">
        <v>64</v>
      </c>
      <c r="I1085" t="s">
        <v>398</v>
      </c>
      <c r="J1085">
        <f>VLOOKUP(D1085,自助机!F:G,2,FALSE)</f>
        <v>2000</v>
      </c>
      <c r="K1085" t="str">
        <f>VLOOKUP(D1085,自助机!F:H,3,FALSE)</f>
        <v>2017/06/14</v>
      </c>
    </row>
    <row r="1086" spans="1:11" ht="14.25" hidden="1">
      <c r="A1086" s="23">
        <v>42900.654456018521</v>
      </c>
      <c r="B1086" t="s">
        <v>5441</v>
      </c>
      <c r="C1086" t="s">
        <v>5442</v>
      </c>
      <c r="D1086" s="35">
        <v>205741</v>
      </c>
      <c r="E1086" t="s">
        <v>5629</v>
      </c>
      <c r="F1086" s="35">
        <v>310</v>
      </c>
      <c r="G1086" t="s">
        <v>49</v>
      </c>
      <c r="H1086" t="s">
        <v>81</v>
      </c>
      <c r="I1086" t="s">
        <v>398</v>
      </c>
      <c r="J1086">
        <f>VLOOKUP(D1086,自助机!F:G,2,FALSE)</f>
        <v>310</v>
      </c>
      <c r="K1086" t="str">
        <f>VLOOKUP(D1086,自助机!F:H,3,FALSE)</f>
        <v>2017/06/14</v>
      </c>
    </row>
    <row r="1087" spans="1:11" ht="14.25" hidden="1">
      <c r="A1087" s="23">
        <v>42900.654675925929</v>
      </c>
      <c r="B1087" t="s">
        <v>5545</v>
      </c>
      <c r="C1087" t="s">
        <v>5546</v>
      </c>
      <c r="D1087" s="35">
        <v>205756</v>
      </c>
      <c r="E1087" t="s">
        <v>5632</v>
      </c>
      <c r="F1087" s="35">
        <v>200</v>
      </c>
      <c r="G1087" t="s">
        <v>49</v>
      </c>
      <c r="H1087" t="s">
        <v>80</v>
      </c>
      <c r="I1087" t="s">
        <v>398</v>
      </c>
      <c r="J1087">
        <f>VLOOKUP(D1087,自助机!F:G,2,FALSE)</f>
        <v>200</v>
      </c>
      <c r="K1087" t="str">
        <f>VLOOKUP(D1087,自助机!F:H,3,FALSE)</f>
        <v>2017/06/14</v>
      </c>
    </row>
    <row r="1088" spans="1:11" ht="14.25" hidden="1">
      <c r="A1088" s="23">
        <v>42900.655624999999</v>
      </c>
      <c r="B1088" t="s">
        <v>5635</v>
      </c>
      <c r="C1088" t="s">
        <v>5636</v>
      </c>
      <c r="D1088" s="35">
        <v>205794</v>
      </c>
      <c r="E1088" t="s">
        <v>5637</v>
      </c>
      <c r="F1088" s="35">
        <v>500</v>
      </c>
      <c r="G1088" t="s">
        <v>49</v>
      </c>
      <c r="H1088" t="s">
        <v>61</v>
      </c>
      <c r="I1088" t="s">
        <v>398</v>
      </c>
      <c r="J1088">
        <f>VLOOKUP(D1088,自助机!F:G,2,FALSE)</f>
        <v>500</v>
      </c>
      <c r="K1088" t="str">
        <f>VLOOKUP(D1088,自助机!F:H,3,FALSE)</f>
        <v>2017/06/14</v>
      </c>
    </row>
    <row r="1089" spans="1:11" ht="14.25" hidden="1">
      <c r="A1089" s="23">
        <v>42900.655902777777</v>
      </c>
      <c r="B1089" t="s">
        <v>5640</v>
      </c>
      <c r="C1089" t="s">
        <v>5641</v>
      </c>
      <c r="D1089" s="35">
        <v>205815</v>
      </c>
      <c r="E1089" t="s">
        <v>5642</v>
      </c>
      <c r="F1089" s="35">
        <v>1200</v>
      </c>
      <c r="G1089" t="s">
        <v>49</v>
      </c>
      <c r="H1089" t="s">
        <v>68</v>
      </c>
      <c r="I1089" t="s">
        <v>398</v>
      </c>
      <c r="J1089">
        <f>VLOOKUP(D1089,自助机!F:G,2,FALSE)</f>
        <v>1200</v>
      </c>
      <c r="K1089" t="str">
        <f>VLOOKUP(D1089,自助机!F:H,3,FALSE)</f>
        <v>2017/06/14</v>
      </c>
    </row>
    <row r="1090" spans="1:11" ht="14.25" hidden="1">
      <c r="A1090" s="23">
        <v>42900.657789351855</v>
      </c>
      <c r="B1090" t="s">
        <v>5645</v>
      </c>
      <c r="C1090" t="s">
        <v>5646</v>
      </c>
      <c r="D1090" s="35">
        <v>205919</v>
      </c>
      <c r="E1090" t="s">
        <v>5647</v>
      </c>
      <c r="F1090" s="35">
        <v>3000</v>
      </c>
      <c r="G1090" t="s">
        <v>49</v>
      </c>
      <c r="H1090" t="s">
        <v>81</v>
      </c>
      <c r="I1090" t="s">
        <v>398</v>
      </c>
      <c r="J1090">
        <f>VLOOKUP(D1090,自助机!F:G,2,FALSE)</f>
        <v>3000</v>
      </c>
      <c r="K1090" t="str">
        <f>VLOOKUP(D1090,自助机!F:H,3,FALSE)</f>
        <v>2017/06/14</v>
      </c>
    </row>
    <row r="1091" spans="1:11" ht="14.25" hidden="1">
      <c r="A1091" s="23">
        <v>42900.657812500001</v>
      </c>
      <c r="B1091" t="s">
        <v>5650</v>
      </c>
      <c r="C1091" t="s">
        <v>5651</v>
      </c>
      <c r="D1091" s="35">
        <v>205921</v>
      </c>
      <c r="E1091" t="s">
        <v>5652</v>
      </c>
      <c r="F1091" s="35">
        <v>5000</v>
      </c>
      <c r="G1091" t="s">
        <v>49</v>
      </c>
      <c r="H1091" t="s">
        <v>164</v>
      </c>
      <c r="I1091" t="s">
        <v>398</v>
      </c>
      <c r="J1091">
        <f>VLOOKUP(D1091,自助机!F:G,2,FALSE)</f>
        <v>5000</v>
      </c>
      <c r="K1091" t="str">
        <f>VLOOKUP(D1091,自助机!F:H,3,FALSE)</f>
        <v>2017/06/14</v>
      </c>
    </row>
    <row r="1092" spans="1:11" ht="14.25" hidden="1">
      <c r="A1092" s="23">
        <v>42900.658113425925</v>
      </c>
      <c r="B1092" t="s">
        <v>5655</v>
      </c>
      <c r="C1092" t="s">
        <v>5656</v>
      </c>
      <c r="D1092" s="35">
        <v>205938</v>
      </c>
      <c r="E1092" t="s">
        <v>5657</v>
      </c>
      <c r="F1092" s="35">
        <v>600</v>
      </c>
      <c r="G1092" t="s">
        <v>49</v>
      </c>
      <c r="H1092" t="s">
        <v>60</v>
      </c>
      <c r="I1092" t="s">
        <v>398</v>
      </c>
      <c r="J1092">
        <f>VLOOKUP(D1092,自助机!F:G,2,FALSE)</f>
        <v>600</v>
      </c>
      <c r="K1092" t="str">
        <f>VLOOKUP(D1092,自助机!F:H,3,FALSE)</f>
        <v>2017/06/14</v>
      </c>
    </row>
    <row r="1093" spans="1:11" ht="14.25" hidden="1">
      <c r="A1093" s="23">
        <v>42900.658217592594</v>
      </c>
      <c r="B1093" t="s">
        <v>5660</v>
      </c>
      <c r="C1093" t="s">
        <v>5661</v>
      </c>
      <c r="D1093" s="35">
        <v>205946</v>
      </c>
      <c r="E1093" t="s">
        <v>5662</v>
      </c>
      <c r="F1093" s="35">
        <v>100</v>
      </c>
      <c r="G1093" t="s">
        <v>49</v>
      </c>
      <c r="H1093" t="s">
        <v>80</v>
      </c>
      <c r="I1093" t="s">
        <v>398</v>
      </c>
      <c r="J1093">
        <f>VLOOKUP(D1093,自助机!F:G,2,FALSE)</f>
        <v>100</v>
      </c>
      <c r="K1093" t="str">
        <f>VLOOKUP(D1093,自助机!F:H,3,FALSE)</f>
        <v>2017/06/14</v>
      </c>
    </row>
    <row r="1094" spans="1:11" ht="14.25" hidden="1">
      <c r="A1094" s="23">
        <v>42900.658622685187</v>
      </c>
      <c r="B1094" t="s">
        <v>5665</v>
      </c>
      <c r="C1094" t="s">
        <v>5666</v>
      </c>
      <c r="D1094" s="35">
        <v>205979</v>
      </c>
      <c r="E1094" t="s">
        <v>5667</v>
      </c>
      <c r="F1094" s="35">
        <v>10</v>
      </c>
      <c r="G1094" t="s">
        <v>49</v>
      </c>
      <c r="H1094" t="s">
        <v>81</v>
      </c>
      <c r="I1094" t="s">
        <v>398</v>
      </c>
      <c r="J1094">
        <f>VLOOKUP(D1094,自助机!F:G,2,FALSE)</f>
        <v>10</v>
      </c>
      <c r="K1094" t="str">
        <f>VLOOKUP(D1094,自助机!F:H,3,FALSE)</f>
        <v>2017/06/14</v>
      </c>
    </row>
    <row r="1095" spans="1:11" ht="14.25" hidden="1">
      <c r="A1095" s="23">
        <v>42900.658750000002</v>
      </c>
      <c r="B1095" t="s">
        <v>5577</v>
      </c>
      <c r="C1095" t="s">
        <v>5578</v>
      </c>
      <c r="D1095" s="35">
        <v>205986</v>
      </c>
      <c r="E1095" t="s">
        <v>5670</v>
      </c>
      <c r="F1095" s="35">
        <v>300</v>
      </c>
      <c r="G1095" t="s">
        <v>49</v>
      </c>
      <c r="H1095" t="s">
        <v>72</v>
      </c>
      <c r="I1095" t="s">
        <v>398</v>
      </c>
      <c r="J1095">
        <f>VLOOKUP(D1095,自助机!F:G,2,FALSE)</f>
        <v>300</v>
      </c>
      <c r="K1095" t="str">
        <f>VLOOKUP(D1095,自助机!F:H,3,FALSE)</f>
        <v>2017/06/14</v>
      </c>
    </row>
    <row r="1096" spans="1:11" ht="14.25" hidden="1">
      <c r="A1096" s="23">
        <v>42900.659108796295</v>
      </c>
      <c r="B1096" t="s">
        <v>5673</v>
      </c>
      <c r="C1096" t="s">
        <v>5674</v>
      </c>
      <c r="D1096" s="35">
        <v>206001</v>
      </c>
      <c r="E1096" t="s">
        <v>5675</v>
      </c>
      <c r="F1096" s="35">
        <v>200</v>
      </c>
      <c r="G1096" t="s">
        <v>49</v>
      </c>
      <c r="H1096" t="s">
        <v>69</v>
      </c>
      <c r="I1096" t="s">
        <v>398</v>
      </c>
      <c r="J1096">
        <f>VLOOKUP(D1096,自助机!F:G,2,FALSE)</f>
        <v>200</v>
      </c>
      <c r="K1096" t="str">
        <f>VLOOKUP(D1096,自助机!F:H,3,FALSE)</f>
        <v>2017/06/14</v>
      </c>
    </row>
    <row r="1097" spans="1:11" ht="14.25" hidden="1">
      <c r="A1097" s="23">
        <v>42900.661180555559</v>
      </c>
      <c r="B1097" t="s">
        <v>5650</v>
      </c>
      <c r="C1097" t="s">
        <v>5651</v>
      </c>
      <c r="D1097" s="35">
        <v>206101</v>
      </c>
      <c r="E1097" t="s">
        <v>5678</v>
      </c>
      <c r="F1097" s="35">
        <v>4903</v>
      </c>
      <c r="G1097" t="s">
        <v>49</v>
      </c>
      <c r="H1097" t="s">
        <v>164</v>
      </c>
      <c r="I1097" t="s">
        <v>398</v>
      </c>
      <c r="J1097">
        <f>VLOOKUP(D1097,自助机!F:G,2,FALSE)</f>
        <v>4903</v>
      </c>
      <c r="K1097" t="str">
        <f>VLOOKUP(D1097,自助机!F:H,3,FALSE)</f>
        <v>2017/06/14</v>
      </c>
    </row>
    <row r="1098" spans="1:11" ht="14.25" hidden="1">
      <c r="A1098" s="23">
        <v>42900.661504629628</v>
      </c>
      <c r="B1098" t="s">
        <v>5681</v>
      </c>
      <c r="C1098" t="s">
        <v>5682</v>
      </c>
      <c r="D1098" s="35">
        <v>206122</v>
      </c>
      <c r="E1098" t="s">
        <v>5683</v>
      </c>
      <c r="F1098" s="35">
        <v>10</v>
      </c>
      <c r="G1098" t="s">
        <v>49</v>
      </c>
      <c r="H1098" t="s">
        <v>70</v>
      </c>
      <c r="I1098" t="s">
        <v>398</v>
      </c>
      <c r="J1098">
        <f>VLOOKUP(D1098,自助机!F:G,2,FALSE)</f>
        <v>10</v>
      </c>
      <c r="K1098" t="str">
        <f>VLOOKUP(D1098,自助机!F:H,3,FALSE)</f>
        <v>2017/06/14</v>
      </c>
    </row>
    <row r="1099" spans="1:11" ht="14.25" hidden="1">
      <c r="A1099" s="23">
        <v>42900.661736111113</v>
      </c>
      <c r="B1099" t="s">
        <v>277</v>
      </c>
      <c r="C1099" t="s">
        <v>278</v>
      </c>
      <c r="D1099" s="35">
        <v>206149</v>
      </c>
      <c r="E1099" t="s">
        <v>5686</v>
      </c>
      <c r="F1099" s="35">
        <v>300</v>
      </c>
      <c r="G1099" t="s">
        <v>49</v>
      </c>
      <c r="H1099" t="s">
        <v>69</v>
      </c>
      <c r="I1099" t="s">
        <v>398</v>
      </c>
      <c r="J1099">
        <f>VLOOKUP(D1099,自助机!F:G,2,FALSE)</f>
        <v>300</v>
      </c>
      <c r="K1099" t="str">
        <f>VLOOKUP(D1099,自助机!F:H,3,FALSE)</f>
        <v>2017/06/14</v>
      </c>
    </row>
    <row r="1100" spans="1:11" ht="14.25" hidden="1">
      <c r="A1100" s="23">
        <v>42900.66302083333</v>
      </c>
      <c r="B1100" t="s">
        <v>5689</v>
      </c>
      <c r="C1100" t="s">
        <v>5690</v>
      </c>
      <c r="D1100" s="35">
        <v>206214</v>
      </c>
      <c r="E1100" t="s">
        <v>5691</v>
      </c>
      <c r="F1100" s="35">
        <v>200</v>
      </c>
      <c r="G1100" t="s">
        <v>49</v>
      </c>
      <c r="H1100" t="s">
        <v>80</v>
      </c>
      <c r="I1100" t="s">
        <v>398</v>
      </c>
      <c r="J1100">
        <f>VLOOKUP(D1100,自助机!F:G,2,FALSE)</f>
        <v>200</v>
      </c>
      <c r="K1100" t="str">
        <f>VLOOKUP(D1100,自助机!F:H,3,FALSE)</f>
        <v>2017/06/14</v>
      </c>
    </row>
    <row r="1101" spans="1:11" ht="14.25" hidden="1">
      <c r="A1101" s="23">
        <v>42900.663159722222</v>
      </c>
      <c r="B1101" t="s">
        <v>290</v>
      </c>
      <c r="C1101" t="s">
        <v>291</v>
      </c>
      <c r="D1101" s="35">
        <v>206226</v>
      </c>
      <c r="E1101" t="s">
        <v>5702</v>
      </c>
      <c r="F1101" s="35">
        <v>3000</v>
      </c>
      <c r="G1101" t="s">
        <v>49</v>
      </c>
      <c r="H1101" t="s">
        <v>65</v>
      </c>
      <c r="I1101" t="s">
        <v>398</v>
      </c>
      <c r="J1101">
        <f>VLOOKUP(D1101,自助机!F:G,2,FALSE)</f>
        <v>3000</v>
      </c>
      <c r="K1101" t="str">
        <f>VLOOKUP(D1101,自助机!F:H,3,FALSE)</f>
        <v>2017/06/14</v>
      </c>
    </row>
    <row r="1102" spans="1:11" ht="14.25" hidden="1">
      <c r="A1102" s="23">
        <v>42900.663460648146</v>
      </c>
      <c r="B1102" t="s">
        <v>5694</v>
      </c>
      <c r="C1102" t="s">
        <v>5695</v>
      </c>
      <c r="D1102" s="35">
        <v>206237</v>
      </c>
      <c r="E1102" t="s">
        <v>5696</v>
      </c>
      <c r="F1102" s="35">
        <v>500</v>
      </c>
      <c r="G1102" t="s">
        <v>49</v>
      </c>
      <c r="H1102" t="s">
        <v>81</v>
      </c>
      <c r="I1102" t="s">
        <v>398</v>
      </c>
      <c r="J1102">
        <f>VLOOKUP(D1102,自助机!F:G,2,FALSE)</f>
        <v>500</v>
      </c>
      <c r="K1102" t="str">
        <f>VLOOKUP(D1102,自助机!F:H,3,FALSE)</f>
        <v>2017/06/14</v>
      </c>
    </row>
    <row r="1103" spans="1:11" ht="14.25" hidden="1">
      <c r="A1103" s="23">
        <v>42900.663564814815</v>
      </c>
      <c r="B1103" t="s">
        <v>2951</v>
      </c>
      <c r="C1103" t="s">
        <v>2952</v>
      </c>
      <c r="D1103" s="35">
        <v>206242</v>
      </c>
      <c r="E1103" t="s">
        <v>5699</v>
      </c>
      <c r="F1103" s="35">
        <v>220</v>
      </c>
      <c r="G1103" t="s">
        <v>49</v>
      </c>
      <c r="H1103" t="s">
        <v>158</v>
      </c>
      <c r="I1103" t="s">
        <v>398</v>
      </c>
      <c r="J1103">
        <f>VLOOKUP(D1103,自助机!F:G,2,FALSE)</f>
        <v>220</v>
      </c>
      <c r="K1103" t="str">
        <f>VLOOKUP(D1103,自助机!F:H,3,FALSE)</f>
        <v>2017/06/14</v>
      </c>
    </row>
    <row r="1104" spans="1:11" ht="14.25" hidden="1">
      <c r="A1104" s="23">
        <v>42900.663703703707</v>
      </c>
      <c r="B1104" t="s">
        <v>5708</v>
      </c>
      <c r="C1104" t="s">
        <v>5709</v>
      </c>
      <c r="D1104" s="35">
        <v>206247</v>
      </c>
      <c r="E1104" t="s">
        <v>5710</v>
      </c>
      <c r="F1104" s="35">
        <v>280</v>
      </c>
      <c r="G1104" t="s">
        <v>49</v>
      </c>
      <c r="H1104" t="s">
        <v>82</v>
      </c>
      <c r="I1104" t="s">
        <v>398</v>
      </c>
      <c r="J1104">
        <f>VLOOKUP(D1104,自助机!F:G,2,FALSE)</f>
        <v>280</v>
      </c>
      <c r="K1104" t="str">
        <f>VLOOKUP(D1104,自助机!F:H,3,FALSE)</f>
        <v>2017/06/14</v>
      </c>
    </row>
    <row r="1105" spans="1:11" ht="14.25" hidden="1">
      <c r="A1105" s="23">
        <v>42900.663761574076</v>
      </c>
      <c r="B1105" t="s">
        <v>3664</v>
      </c>
      <c r="C1105" t="s">
        <v>3665</v>
      </c>
      <c r="D1105" s="35">
        <v>206250</v>
      </c>
      <c r="E1105" t="s">
        <v>5705</v>
      </c>
      <c r="F1105" s="35">
        <v>500</v>
      </c>
      <c r="G1105" t="s">
        <v>49</v>
      </c>
      <c r="H1105" t="s">
        <v>76</v>
      </c>
      <c r="I1105" t="s">
        <v>398</v>
      </c>
      <c r="J1105">
        <f>VLOOKUP(D1105,自助机!F:G,2,FALSE)</f>
        <v>500</v>
      </c>
      <c r="K1105" t="str">
        <f>VLOOKUP(D1105,自助机!F:H,3,FALSE)</f>
        <v>2017/06/14</v>
      </c>
    </row>
    <row r="1106" spans="1:11" ht="14.25" hidden="1">
      <c r="A1106" s="23">
        <v>42900.663888888892</v>
      </c>
      <c r="B1106" t="s">
        <v>3081</v>
      </c>
      <c r="C1106" t="s">
        <v>3082</v>
      </c>
      <c r="D1106" s="35">
        <v>206259</v>
      </c>
      <c r="E1106" t="s">
        <v>5713</v>
      </c>
      <c r="F1106" s="35">
        <v>500</v>
      </c>
      <c r="G1106" t="s">
        <v>49</v>
      </c>
      <c r="H1106" t="s">
        <v>62</v>
      </c>
      <c r="I1106" t="s">
        <v>398</v>
      </c>
      <c r="J1106">
        <f>VLOOKUP(D1106,自助机!F:G,2,FALSE)</f>
        <v>500</v>
      </c>
      <c r="K1106" t="str">
        <f>VLOOKUP(D1106,自助机!F:H,3,FALSE)</f>
        <v>2017/06/14</v>
      </c>
    </row>
    <row r="1107" spans="1:11" ht="14.25" hidden="1">
      <c r="A1107" s="23">
        <v>42900.664733796293</v>
      </c>
      <c r="B1107" t="s">
        <v>5602</v>
      </c>
      <c r="C1107" t="s">
        <v>5603</v>
      </c>
      <c r="D1107" s="35">
        <v>206302</v>
      </c>
      <c r="E1107" t="s">
        <v>5716</v>
      </c>
      <c r="F1107" s="35">
        <v>1600</v>
      </c>
      <c r="G1107" t="s">
        <v>49</v>
      </c>
      <c r="H1107" t="s">
        <v>163</v>
      </c>
      <c r="I1107" t="s">
        <v>398</v>
      </c>
      <c r="J1107">
        <f>VLOOKUP(D1107,自助机!F:G,2,FALSE)</f>
        <v>1600</v>
      </c>
      <c r="K1107" t="str">
        <f>VLOOKUP(D1107,自助机!F:H,3,FALSE)</f>
        <v>2017/06/14</v>
      </c>
    </row>
    <row r="1108" spans="1:11" ht="14.25" hidden="1">
      <c r="A1108" s="23">
        <v>42900.665543981479</v>
      </c>
      <c r="B1108" t="s">
        <v>5719</v>
      </c>
      <c r="C1108" t="s">
        <v>5720</v>
      </c>
      <c r="D1108" s="35">
        <v>206349</v>
      </c>
      <c r="E1108" t="s">
        <v>5721</v>
      </c>
      <c r="F1108" s="35">
        <v>2500</v>
      </c>
      <c r="G1108" t="s">
        <v>49</v>
      </c>
      <c r="H1108" t="s">
        <v>60</v>
      </c>
      <c r="I1108" t="s">
        <v>398</v>
      </c>
      <c r="J1108">
        <f>VLOOKUP(D1108,自助机!F:G,2,FALSE)</f>
        <v>2500</v>
      </c>
      <c r="K1108" t="str">
        <f>VLOOKUP(D1108,自助机!F:H,3,FALSE)</f>
        <v>2017/06/14</v>
      </c>
    </row>
    <row r="1109" spans="1:11" ht="14.25" hidden="1">
      <c r="A1109" s="23">
        <v>42900.665648148148</v>
      </c>
      <c r="B1109" t="s">
        <v>5729</v>
      </c>
      <c r="C1109" t="s">
        <v>5730</v>
      </c>
      <c r="D1109" s="35">
        <v>206354</v>
      </c>
      <c r="E1109" t="s">
        <v>5731</v>
      </c>
      <c r="F1109" s="35">
        <v>7000</v>
      </c>
      <c r="G1109" t="s">
        <v>49</v>
      </c>
      <c r="H1109" t="s">
        <v>65</v>
      </c>
      <c r="I1109" t="s">
        <v>398</v>
      </c>
      <c r="J1109">
        <f>VLOOKUP(D1109,自助机!F:G,2,FALSE)</f>
        <v>7000</v>
      </c>
      <c r="K1109" t="str">
        <f>VLOOKUP(D1109,自助机!F:H,3,FALSE)</f>
        <v>2017/06/14</v>
      </c>
    </row>
    <row r="1110" spans="1:11" ht="14.25" hidden="1">
      <c r="A1110" s="23">
        <v>42900.665729166663</v>
      </c>
      <c r="B1110" t="s">
        <v>5724</v>
      </c>
      <c r="C1110" t="s">
        <v>5725</v>
      </c>
      <c r="D1110" s="35">
        <v>206359</v>
      </c>
      <c r="E1110" t="s">
        <v>5726</v>
      </c>
      <c r="F1110" s="35">
        <v>1000</v>
      </c>
      <c r="G1110" t="s">
        <v>49</v>
      </c>
      <c r="H1110" t="s">
        <v>80</v>
      </c>
      <c r="I1110" t="s">
        <v>398</v>
      </c>
      <c r="J1110">
        <f>VLOOKUP(D1110,自助机!F:G,2,FALSE)</f>
        <v>1000</v>
      </c>
      <c r="K1110" t="str">
        <f>VLOOKUP(D1110,自助机!F:H,3,FALSE)</f>
        <v>2017/06/14</v>
      </c>
    </row>
    <row r="1111" spans="1:11" ht="14.25" hidden="1">
      <c r="A1111" s="23">
        <v>42900.666319444441</v>
      </c>
      <c r="B1111" t="s">
        <v>344</v>
      </c>
      <c r="C1111" t="s">
        <v>345</v>
      </c>
      <c r="D1111" s="35">
        <v>206397</v>
      </c>
      <c r="E1111" t="s">
        <v>5734</v>
      </c>
      <c r="F1111" s="35">
        <v>2000</v>
      </c>
      <c r="G1111" t="s">
        <v>49</v>
      </c>
      <c r="H1111" t="s">
        <v>62</v>
      </c>
      <c r="I1111" t="s">
        <v>398</v>
      </c>
      <c r="J1111">
        <f>VLOOKUP(D1111,自助机!F:G,2,FALSE)</f>
        <v>2000</v>
      </c>
      <c r="K1111" t="str">
        <f>VLOOKUP(D1111,自助机!F:H,3,FALSE)</f>
        <v>2017/06/14</v>
      </c>
    </row>
    <row r="1112" spans="1:11" ht="14.25" hidden="1">
      <c r="A1112" s="23">
        <v>42900.666377314818</v>
      </c>
      <c r="B1112" t="s">
        <v>3629</v>
      </c>
      <c r="C1112" t="s">
        <v>3630</v>
      </c>
      <c r="D1112" s="35">
        <v>206401</v>
      </c>
      <c r="E1112" t="s">
        <v>5737</v>
      </c>
      <c r="F1112" s="35">
        <v>500</v>
      </c>
      <c r="G1112" t="s">
        <v>49</v>
      </c>
      <c r="H1112" t="s">
        <v>71</v>
      </c>
      <c r="I1112" t="s">
        <v>398</v>
      </c>
      <c r="J1112">
        <f>VLOOKUP(D1112,自助机!F:G,2,FALSE)</f>
        <v>500</v>
      </c>
      <c r="K1112" t="str">
        <f>VLOOKUP(D1112,自助机!F:H,3,FALSE)</f>
        <v>2017/06/14</v>
      </c>
    </row>
    <row r="1113" spans="1:11" ht="14.25" hidden="1">
      <c r="A1113" s="23">
        <v>42900.666979166665</v>
      </c>
      <c r="B1113" t="s">
        <v>1437</v>
      </c>
      <c r="C1113" t="s">
        <v>1438</v>
      </c>
      <c r="D1113" s="35">
        <v>206444</v>
      </c>
      <c r="E1113" t="s">
        <v>5740</v>
      </c>
      <c r="F1113" s="35">
        <v>1000</v>
      </c>
      <c r="G1113" t="s">
        <v>49</v>
      </c>
      <c r="H1113" t="s">
        <v>72</v>
      </c>
      <c r="I1113" t="s">
        <v>398</v>
      </c>
      <c r="J1113">
        <f>VLOOKUP(D1113,自助机!F:G,2,FALSE)</f>
        <v>1000</v>
      </c>
      <c r="K1113" t="str">
        <f>VLOOKUP(D1113,自助机!F:H,3,FALSE)</f>
        <v>2017/06/14</v>
      </c>
    </row>
    <row r="1114" spans="1:11" ht="14.25" hidden="1">
      <c r="A1114" s="23">
        <v>42900.667395833334</v>
      </c>
      <c r="B1114" t="s">
        <v>5743</v>
      </c>
      <c r="C1114" t="s">
        <v>5744</v>
      </c>
      <c r="D1114" s="35">
        <v>206459</v>
      </c>
      <c r="E1114" t="s">
        <v>5745</v>
      </c>
      <c r="F1114" s="35">
        <v>500</v>
      </c>
      <c r="G1114" t="s">
        <v>49</v>
      </c>
      <c r="H1114" t="s">
        <v>74</v>
      </c>
      <c r="I1114" t="s">
        <v>398</v>
      </c>
      <c r="J1114">
        <f>VLOOKUP(D1114,自助机!F:G,2,FALSE)</f>
        <v>500</v>
      </c>
      <c r="K1114" t="str">
        <f>VLOOKUP(D1114,自助机!F:H,3,FALSE)</f>
        <v>2017/06/14</v>
      </c>
    </row>
    <row r="1115" spans="1:11" ht="14.25" hidden="1">
      <c r="A1115" s="23">
        <v>42900.667905092596</v>
      </c>
      <c r="B1115" t="s">
        <v>5748</v>
      </c>
      <c r="C1115" t="s">
        <v>5749</v>
      </c>
      <c r="D1115" s="35">
        <v>206479</v>
      </c>
      <c r="E1115" t="s">
        <v>5750</v>
      </c>
      <c r="F1115" s="35">
        <v>140</v>
      </c>
      <c r="G1115" t="s">
        <v>49</v>
      </c>
      <c r="H1115" t="s">
        <v>72</v>
      </c>
      <c r="I1115" t="s">
        <v>398</v>
      </c>
      <c r="J1115">
        <f>VLOOKUP(D1115,自助机!F:G,2,FALSE)</f>
        <v>140</v>
      </c>
      <c r="K1115" t="str">
        <f>VLOOKUP(D1115,自助机!F:H,3,FALSE)</f>
        <v>2017/06/14</v>
      </c>
    </row>
    <row r="1116" spans="1:11" ht="14.25" hidden="1">
      <c r="A1116" s="23">
        <v>42900.669247685182</v>
      </c>
      <c r="B1116" t="s">
        <v>5753</v>
      </c>
      <c r="C1116" t="s">
        <v>5754</v>
      </c>
      <c r="D1116" s="35">
        <v>206546</v>
      </c>
      <c r="E1116" t="s">
        <v>5755</v>
      </c>
      <c r="F1116" s="35">
        <v>100</v>
      </c>
      <c r="G1116" t="s">
        <v>49</v>
      </c>
      <c r="H1116" t="s">
        <v>81</v>
      </c>
      <c r="I1116" t="s">
        <v>398</v>
      </c>
      <c r="J1116">
        <f>VLOOKUP(D1116,自助机!F:G,2,FALSE)</f>
        <v>100</v>
      </c>
      <c r="K1116" t="str">
        <f>VLOOKUP(D1116,自助机!F:H,3,FALSE)</f>
        <v>2017/06/14</v>
      </c>
    </row>
    <row r="1117" spans="1:11" ht="14.25" hidden="1">
      <c r="A1117" s="23">
        <v>42900.671388888892</v>
      </c>
      <c r="B1117" t="s">
        <v>5758</v>
      </c>
      <c r="C1117" t="s">
        <v>5759</v>
      </c>
      <c r="D1117" s="35">
        <v>206644</v>
      </c>
      <c r="E1117" t="s">
        <v>5760</v>
      </c>
      <c r="F1117" s="35">
        <v>1000</v>
      </c>
      <c r="G1117" t="s">
        <v>49</v>
      </c>
      <c r="H1117" t="s">
        <v>80</v>
      </c>
      <c r="I1117" t="s">
        <v>398</v>
      </c>
      <c r="J1117">
        <f>VLOOKUP(D1117,自助机!F:G,2,FALSE)</f>
        <v>1000</v>
      </c>
      <c r="K1117" t="str">
        <f>VLOOKUP(D1117,自助机!F:H,3,FALSE)</f>
        <v>2017/06/14</v>
      </c>
    </row>
    <row r="1118" spans="1:11" ht="14.25" hidden="1">
      <c r="A1118" s="23">
        <v>42900.672129629631</v>
      </c>
      <c r="B1118" t="s">
        <v>5763</v>
      </c>
      <c r="C1118" t="s">
        <v>5764</v>
      </c>
      <c r="D1118" s="35">
        <v>206674</v>
      </c>
      <c r="E1118" t="s">
        <v>5765</v>
      </c>
      <c r="F1118" s="35">
        <v>2000</v>
      </c>
      <c r="G1118" t="s">
        <v>49</v>
      </c>
      <c r="H1118" t="s">
        <v>74</v>
      </c>
      <c r="I1118" t="s">
        <v>398</v>
      </c>
      <c r="J1118">
        <f>VLOOKUP(D1118,自助机!F:G,2,FALSE)</f>
        <v>2000</v>
      </c>
      <c r="K1118" t="str">
        <f>VLOOKUP(D1118,自助机!F:H,3,FALSE)</f>
        <v>2017/06/14</v>
      </c>
    </row>
    <row r="1119" spans="1:11" ht="14.25" hidden="1">
      <c r="A1119" s="23">
        <v>42900.672337962962</v>
      </c>
      <c r="B1119" t="s">
        <v>5768</v>
      </c>
      <c r="C1119" t="s">
        <v>5769</v>
      </c>
      <c r="D1119" s="35">
        <v>206682</v>
      </c>
      <c r="E1119" t="s">
        <v>5770</v>
      </c>
      <c r="F1119" s="35">
        <v>1000</v>
      </c>
      <c r="G1119" t="s">
        <v>49</v>
      </c>
      <c r="H1119" t="s">
        <v>80</v>
      </c>
      <c r="I1119" t="s">
        <v>398</v>
      </c>
      <c r="J1119">
        <f>VLOOKUP(D1119,自助机!F:G,2,FALSE)</f>
        <v>1000</v>
      </c>
      <c r="K1119" t="str">
        <f>VLOOKUP(D1119,自助机!F:H,3,FALSE)</f>
        <v>2017/06/14</v>
      </c>
    </row>
    <row r="1120" spans="1:11" ht="14.25" hidden="1">
      <c r="A1120" s="23">
        <v>42900.674375000002</v>
      </c>
      <c r="B1120" t="s">
        <v>5773</v>
      </c>
      <c r="C1120" t="s">
        <v>5774</v>
      </c>
      <c r="D1120" s="35">
        <v>206759</v>
      </c>
      <c r="E1120" t="s">
        <v>5775</v>
      </c>
      <c r="F1120" s="35">
        <v>30</v>
      </c>
      <c r="G1120" t="s">
        <v>49</v>
      </c>
      <c r="H1120" t="s">
        <v>163</v>
      </c>
      <c r="I1120" t="s">
        <v>398</v>
      </c>
      <c r="J1120">
        <f>VLOOKUP(D1120,自助机!F:G,2,FALSE)</f>
        <v>30</v>
      </c>
      <c r="K1120" t="str">
        <f>VLOOKUP(D1120,自助机!F:H,3,FALSE)</f>
        <v>2017/06/14</v>
      </c>
    </row>
    <row r="1121" spans="1:11" ht="14.25" hidden="1">
      <c r="A1121" s="23">
        <v>42900.67454861111</v>
      </c>
      <c r="B1121" t="s">
        <v>5778</v>
      </c>
      <c r="C1121" t="s">
        <v>5779</v>
      </c>
      <c r="D1121" s="35">
        <v>206766</v>
      </c>
      <c r="E1121" t="s">
        <v>5780</v>
      </c>
      <c r="F1121" s="35">
        <v>2000</v>
      </c>
      <c r="G1121" t="s">
        <v>49</v>
      </c>
      <c r="H1121" t="s">
        <v>80</v>
      </c>
      <c r="I1121" t="s">
        <v>398</v>
      </c>
      <c r="J1121">
        <f>VLOOKUP(D1121,自助机!F:G,2,FALSE)</f>
        <v>2000</v>
      </c>
      <c r="K1121" t="str">
        <f>VLOOKUP(D1121,自助机!F:H,3,FALSE)</f>
        <v>2017/06/14</v>
      </c>
    </row>
    <row r="1122" spans="1:11" ht="14.25" hidden="1">
      <c r="A1122" s="23">
        <v>42900.675416666665</v>
      </c>
      <c r="B1122" t="s">
        <v>5783</v>
      </c>
      <c r="C1122" t="s">
        <v>5784</v>
      </c>
      <c r="D1122" s="35">
        <v>206822</v>
      </c>
      <c r="E1122" t="s">
        <v>5785</v>
      </c>
      <c r="F1122" s="35">
        <v>347</v>
      </c>
      <c r="G1122" t="s">
        <v>49</v>
      </c>
      <c r="H1122" t="s">
        <v>68</v>
      </c>
      <c r="I1122" t="s">
        <v>398</v>
      </c>
      <c r="J1122">
        <f>VLOOKUP(D1122,自助机!F:G,2,FALSE)</f>
        <v>347</v>
      </c>
      <c r="K1122" t="str">
        <f>VLOOKUP(D1122,自助机!F:H,3,FALSE)</f>
        <v>2017/06/14</v>
      </c>
    </row>
    <row r="1123" spans="1:11" ht="14.25" hidden="1">
      <c r="A1123" s="23">
        <v>42900.676018518519</v>
      </c>
      <c r="B1123" t="s">
        <v>5788</v>
      </c>
      <c r="C1123" t="s">
        <v>315</v>
      </c>
      <c r="D1123" s="35">
        <v>206850</v>
      </c>
      <c r="E1123" t="s">
        <v>5789</v>
      </c>
      <c r="F1123" s="35">
        <v>200</v>
      </c>
      <c r="G1123" t="s">
        <v>49</v>
      </c>
      <c r="H1123" t="s">
        <v>71</v>
      </c>
      <c r="I1123" t="s">
        <v>398</v>
      </c>
      <c r="J1123">
        <f>VLOOKUP(D1123,自助机!F:G,2,FALSE)</f>
        <v>200</v>
      </c>
      <c r="K1123" t="str">
        <f>VLOOKUP(D1123,自助机!F:H,3,FALSE)</f>
        <v>2017/06/14</v>
      </c>
    </row>
    <row r="1124" spans="1:11" ht="14.25" hidden="1">
      <c r="A1124" s="23">
        <v>42900.678252314814</v>
      </c>
      <c r="B1124" t="s">
        <v>5792</v>
      </c>
      <c r="C1124" t="s">
        <v>5793</v>
      </c>
      <c r="D1124" s="35">
        <v>206921</v>
      </c>
      <c r="E1124" t="s">
        <v>5794</v>
      </c>
      <c r="F1124" s="35">
        <v>3000</v>
      </c>
      <c r="G1124" t="s">
        <v>49</v>
      </c>
      <c r="H1124" t="s">
        <v>72</v>
      </c>
      <c r="I1124" t="s">
        <v>398</v>
      </c>
      <c r="J1124">
        <f>VLOOKUP(D1124,自助机!F:G,2,FALSE)</f>
        <v>3000</v>
      </c>
      <c r="K1124" t="str">
        <f>VLOOKUP(D1124,自助机!F:H,3,FALSE)</f>
        <v>2017/06/14</v>
      </c>
    </row>
    <row r="1125" spans="1:11" ht="14.25" hidden="1">
      <c r="A1125" s="23">
        <v>42900.679722222223</v>
      </c>
      <c r="B1125" t="s">
        <v>5797</v>
      </c>
      <c r="C1125" t="s">
        <v>5798</v>
      </c>
      <c r="D1125" s="35">
        <v>206996</v>
      </c>
      <c r="E1125" t="s">
        <v>5799</v>
      </c>
      <c r="F1125" s="35">
        <v>200</v>
      </c>
      <c r="G1125" t="s">
        <v>49</v>
      </c>
      <c r="H1125" t="s">
        <v>73</v>
      </c>
      <c r="I1125" t="s">
        <v>398</v>
      </c>
      <c r="J1125">
        <f>VLOOKUP(D1125,自助机!F:G,2,FALSE)</f>
        <v>200</v>
      </c>
      <c r="K1125" t="str">
        <f>VLOOKUP(D1125,自助机!F:H,3,FALSE)</f>
        <v>2017/06/14</v>
      </c>
    </row>
    <row r="1126" spans="1:11" ht="14.25" hidden="1">
      <c r="A1126" s="23">
        <v>42900.680960648147</v>
      </c>
      <c r="B1126" t="s">
        <v>2121</v>
      </c>
      <c r="C1126" t="s">
        <v>2122</v>
      </c>
      <c r="D1126" s="35">
        <v>207057</v>
      </c>
      <c r="E1126" t="s">
        <v>5802</v>
      </c>
      <c r="F1126" s="35">
        <v>180</v>
      </c>
      <c r="G1126" t="s">
        <v>49</v>
      </c>
      <c r="H1126" t="s">
        <v>57</v>
      </c>
      <c r="I1126" t="s">
        <v>398</v>
      </c>
      <c r="J1126">
        <f>VLOOKUP(D1126,自助机!F:G,2,FALSE)</f>
        <v>180</v>
      </c>
      <c r="K1126" t="str">
        <f>VLOOKUP(D1126,自助机!F:H,3,FALSE)</f>
        <v>2017/06/14</v>
      </c>
    </row>
    <row r="1127" spans="1:11" ht="14.25" hidden="1">
      <c r="A1127" s="23">
        <v>42900.683159722219</v>
      </c>
      <c r="B1127" t="s">
        <v>5805</v>
      </c>
      <c r="C1127" t="s">
        <v>5806</v>
      </c>
      <c r="D1127" s="35">
        <v>207160</v>
      </c>
      <c r="E1127" t="s">
        <v>5807</v>
      </c>
      <c r="F1127" s="35">
        <v>200</v>
      </c>
      <c r="G1127" t="s">
        <v>49</v>
      </c>
      <c r="H1127" t="s">
        <v>78</v>
      </c>
      <c r="I1127" t="s">
        <v>398</v>
      </c>
      <c r="J1127">
        <f>VLOOKUP(D1127,自助机!F:G,2,FALSE)</f>
        <v>200</v>
      </c>
      <c r="K1127" t="str">
        <f>VLOOKUP(D1127,自助机!F:H,3,FALSE)</f>
        <v>2017/06/14</v>
      </c>
    </row>
    <row r="1128" spans="1:11" ht="14.25" hidden="1">
      <c r="A1128" s="23">
        <v>42900.683622685188</v>
      </c>
      <c r="B1128" t="s">
        <v>5810</v>
      </c>
      <c r="C1128" t="s">
        <v>5811</v>
      </c>
      <c r="D1128" s="35">
        <v>207181</v>
      </c>
      <c r="E1128" t="s">
        <v>5812</v>
      </c>
      <c r="F1128" s="35">
        <v>500</v>
      </c>
      <c r="G1128" t="s">
        <v>49</v>
      </c>
      <c r="H1128" t="s">
        <v>153</v>
      </c>
      <c r="I1128" t="s">
        <v>398</v>
      </c>
      <c r="J1128">
        <f>VLOOKUP(D1128,自助机!F:G,2,FALSE)</f>
        <v>500</v>
      </c>
      <c r="K1128" t="str">
        <f>VLOOKUP(D1128,自助机!F:H,3,FALSE)</f>
        <v>2017/06/14</v>
      </c>
    </row>
    <row r="1129" spans="1:11" ht="14.25" hidden="1">
      <c r="A1129" s="23">
        <v>42900.684108796297</v>
      </c>
      <c r="B1129" t="s">
        <v>5815</v>
      </c>
      <c r="C1129" t="s">
        <v>5816</v>
      </c>
      <c r="D1129" s="35">
        <v>207196</v>
      </c>
      <c r="E1129" t="s">
        <v>5817</v>
      </c>
      <c r="F1129" s="35">
        <v>160</v>
      </c>
      <c r="G1129" t="s">
        <v>49</v>
      </c>
      <c r="H1129" t="s">
        <v>57</v>
      </c>
      <c r="I1129" t="s">
        <v>398</v>
      </c>
      <c r="J1129">
        <f>VLOOKUP(D1129,自助机!F:G,2,FALSE)</f>
        <v>160</v>
      </c>
      <c r="K1129" t="str">
        <f>VLOOKUP(D1129,自助机!F:H,3,FALSE)</f>
        <v>2017/06/14</v>
      </c>
    </row>
    <row r="1130" spans="1:11" ht="14.25" hidden="1">
      <c r="A1130" s="23">
        <v>42900.685208333336</v>
      </c>
      <c r="B1130" t="s">
        <v>3835</v>
      </c>
      <c r="C1130" t="s">
        <v>3836</v>
      </c>
      <c r="D1130" s="35">
        <v>207222</v>
      </c>
      <c r="E1130" t="s">
        <v>5823</v>
      </c>
      <c r="F1130" s="35">
        <v>500</v>
      </c>
      <c r="G1130" t="s">
        <v>49</v>
      </c>
      <c r="H1130" t="s">
        <v>72</v>
      </c>
      <c r="I1130" t="s">
        <v>398</v>
      </c>
      <c r="J1130">
        <f>VLOOKUP(D1130,自助机!F:G,2,FALSE)</f>
        <v>500</v>
      </c>
      <c r="K1130" t="str">
        <f>VLOOKUP(D1130,自助机!F:H,3,FALSE)</f>
        <v>2017/06/14</v>
      </c>
    </row>
    <row r="1131" spans="1:11" ht="14.25" hidden="1">
      <c r="A1131" s="23">
        <v>42900.685266203705</v>
      </c>
      <c r="B1131" t="s">
        <v>4552</v>
      </c>
      <c r="C1131" t="s">
        <v>4553</v>
      </c>
      <c r="D1131" s="35">
        <v>207227</v>
      </c>
      <c r="E1131" t="s">
        <v>5820</v>
      </c>
      <c r="F1131" s="35">
        <v>350</v>
      </c>
      <c r="G1131" t="s">
        <v>49</v>
      </c>
      <c r="H1131" t="s">
        <v>81</v>
      </c>
      <c r="I1131" t="s">
        <v>398</v>
      </c>
      <c r="J1131">
        <f>VLOOKUP(D1131,自助机!F:G,2,FALSE)</f>
        <v>350</v>
      </c>
      <c r="K1131" t="str">
        <f>VLOOKUP(D1131,自助机!F:H,3,FALSE)</f>
        <v>2017/06/14</v>
      </c>
    </row>
    <row r="1132" spans="1:11" ht="14.25" hidden="1">
      <c r="A1132" s="23">
        <v>42900.685497685183</v>
      </c>
      <c r="B1132" t="s">
        <v>5826</v>
      </c>
      <c r="C1132" t="s">
        <v>5827</v>
      </c>
      <c r="D1132" s="35">
        <v>207236</v>
      </c>
      <c r="E1132" t="s">
        <v>5828</v>
      </c>
      <c r="F1132" s="35">
        <v>100</v>
      </c>
      <c r="G1132" t="s">
        <v>49</v>
      </c>
      <c r="H1132" t="s">
        <v>57</v>
      </c>
      <c r="I1132" t="s">
        <v>398</v>
      </c>
      <c r="J1132">
        <f>VLOOKUP(D1132,自助机!F:G,2,FALSE)</f>
        <v>100</v>
      </c>
      <c r="K1132" t="str">
        <f>VLOOKUP(D1132,自助机!F:H,3,FALSE)</f>
        <v>2017/06/14</v>
      </c>
    </row>
    <row r="1133" spans="1:11" ht="14.25" hidden="1">
      <c r="A1133" s="23">
        <v>42900.685972222222</v>
      </c>
      <c r="B1133" t="s">
        <v>5831</v>
      </c>
      <c r="C1133" t="s">
        <v>5832</v>
      </c>
      <c r="D1133" s="35">
        <v>207256</v>
      </c>
      <c r="E1133" t="s">
        <v>5833</v>
      </c>
      <c r="F1133" s="35">
        <v>100</v>
      </c>
      <c r="G1133" t="s">
        <v>49</v>
      </c>
      <c r="H1133" t="s">
        <v>63</v>
      </c>
      <c r="I1133" t="s">
        <v>398</v>
      </c>
      <c r="J1133">
        <f>VLOOKUP(D1133,自助机!F:G,2,FALSE)</f>
        <v>100</v>
      </c>
      <c r="K1133" t="str">
        <f>VLOOKUP(D1133,自助机!F:H,3,FALSE)</f>
        <v>2017/06/14</v>
      </c>
    </row>
    <row r="1134" spans="1:11" ht="14.25" hidden="1">
      <c r="A1134" s="23">
        <v>42900.687245370369</v>
      </c>
      <c r="B1134" t="s">
        <v>5342</v>
      </c>
      <c r="C1134" t="s">
        <v>5343</v>
      </c>
      <c r="D1134" s="35">
        <v>207301</v>
      </c>
      <c r="E1134" t="s">
        <v>5836</v>
      </c>
      <c r="F1134" s="35">
        <v>2000</v>
      </c>
      <c r="G1134" t="s">
        <v>49</v>
      </c>
      <c r="H1134" t="s">
        <v>165</v>
      </c>
      <c r="I1134" t="s">
        <v>398</v>
      </c>
      <c r="J1134">
        <f>VLOOKUP(D1134,自助机!F:G,2,FALSE)</f>
        <v>2000</v>
      </c>
      <c r="K1134" t="str">
        <f>VLOOKUP(D1134,自助机!F:H,3,FALSE)</f>
        <v>2017/06/14</v>
      </c>
    </row>
    <row r="1135" spans="1:11" ht="14.25" hidden="1">
      <c r="A1135" s="23">
        <v>42900.688032407408</v>
      </c>
      <c r="B1135" t="s">
        <v>5839</v>
      </c>
      <c r="C1135" t="s">
        <v>5840</v>
      </c>
      <c r="D1135" s="35">
        <v>207326</v>
      </c>
      <c r="E1135" t="s">
        <v>5841</v>
      </c>
      <c r="F1135" s="35">
        <v>1300</v>
      </c>
      <c r="G1135" t="s">
        <v>49</v>
      </c>
      <c r="H1135" t="s">
        <v>164</v>
      </c>
      <c r="I1135" t="s">
        <v>398</v>
      </c>
      <c r="J1135">
        <f>VLOOKUP(D1135,自助机!F:G,2,FALSE)</f>
        <v>1300</v>
      </c>
      <c r="K1135" t="str">
        <f>VLOOKUP(D1135,自助机!F:H,3,FALSE)</f>
        <v>2017/06/14</v>
      </c>
    </row>
    <row r="1136" spans="1:11" ht="14.25" hidden="1">
      <c r="A1136" s="23">
        <v>42900.688043981485</v>
      </c>
      <c r="B1136" t="s">
        <v>4552</v>
      </c>
      <c r="C1136" t="s">
        <v>4553</v>
      </c>
      <c r="D1136" s="35">
        <v>207327</v>
      </c>
      <c r="E1136" t="s">
        <v>5844</v>
      </c>
      <c r="F1136" s="35">
        <v>10</v>
      </c>
      <c r="G1136" t="s">
        <v>49</v>
      </c>
      <c r="H1136" t="s">
        <v>72</v>
      </c>
      <c r="I1136" t="s">
        <v>398</v>
      </c>
      <c r="J1136">
        <f>VLOOKUP(D1136,自助机!F:G,2,FALSE)</f>
        <v>10</v>
      </c>
      <c r="K1136" t="str">
        <f>VLOOKUP(D1136,自助机!F:H,3,FALSE)</f>
        <v>2017/06/14</v>
      </c>
    </row>
    <row r="1137" spans="1:11" ht="14.25" hidden="1">
      <c r="A1137" s="23">
        <v>42900.688113425924</v>
      </c>
      <c r="B1137" t="s">
        <v>5847</v>
      </c>
      <c r="C1137" t="s">
        <v>5848</v>
      </c>
      <c r="D1137" s="35">
        <v>207332</v>
      </c>
      <c r="E1137" t="s">
        <v>5849</v>
      </c>
      <c r="F1137" s="35">
        <v>500</v>
      </c>
      <c r="G1137" t="s">
        <v>49</v>
      </c>
      <c r="H1137" t="s">
        <v>61</v>
      </c>
      <c r="I1137" t="s">
        <v>398</v>
      </c>
      <c r="J1137">
        <f>VLOOKUP(D1137,自助机!F:G,2,FALSE)</f>
        <v>500</v>
      </c>
      <c r="K1137" t="str">
        <f>VLOOKUP(D1137,自助机!F:H,3,FALSE)</f>
        <v>2017/06/14</v>
      </c>
    </row>
    <row r="1138" spans="1:11" ht="14.25" hidden="1">
      <c r="A1138" s="23">
        <v>42900.688379629632</v>
      </c>
      <c r="B1138" t="s">
        <v>5852</v>
      </c>
      <c r="C1138" t="s">
        <v>5853</v>
      </c>
      <c r="D1138" s="35">
        <v>207340</v>
      </c>
      <c r="E1138" t="s">
        <v>5854</v>
      </c>
      <c r="F1138" s="35">
        <v>50</v>
      </c>
      <c r="G1138" t="s">
        <v>49</v>
      </c>
      <c r="H1138" t="s">
        <v>70</v>
      </c>
      <c r="I1138" t="s">
        <v>398</v>
      </c>
      <c r="J1138">
        <f>VLOOKUP(D1138,自助机!F:G,2,FALSE)</f>
        <v>50</v>
      </c>
      <c r="K1138" t="str">
        <f>VLOOKUP(D1138,自助机!F:H,3,FALSE)</f>
        <v>2017/06/14</v>
      </c>
    </row>
    <row r="1139" spans="1:11" ht="14.25" hidden="1">
      <c r="A1139" s="23">
        <v>42900.690081018518</v>
      </c>
      <c r="B1139" t="s">
        <v>5857</v>
      </c>
      <c r="C1139" t="s">
        <v>5858</v>
      </c>
      <c r="D1139" s="35">
        <v>207421</v>
      </c>
      <c r="E1139" t="s">
        <v>5859</v>
      </c>
      <c r="F1139" s="35">
        <v>60</v>
      </c>
      <c r="G1139" t="s">
        <v>49</v>
      </c>
      <c r="H1139" t="s">
        <v>77</v>
      </c>
      <c r="I1139" t="s">
        <v>398</v>
      </c>
      <c r="J1139">
        <f>VLOOKUP(D1139,自助机!F:G,2,FALSE)</f>
        <v>60</v>
      </c>
      <c r="K1139" t="str">
        <f>VLOOKUP(D1139,自助机!F:H,3,FALSE)</f>
        <v>2017/06/14</v>
      </c>
    </row>
    <row r="1140" spans="1:11" ht="14.25" hidden="1">
      <c r="A1140" s="23">
        <v>42900.690381944441</v>
      </c>
      <c r="B1140" t="s">
        <v>4326</v>
      </c>
      <c r="C1140" t="s">
        <v>4327</v>
      </c>
      <c r="D1140" s="35">
        <v>207432</v>
      </c>
      <c r="E1140" t="s">
        <v>5862</v>
      </c>
      <c r="F1140" s="35">
        <v>300</v>
      </c>
      <c r="G1140" t="s">
        <v>49</v>
      </c>
      <c r="H1140" t="s">
        <v>72</v>
      </c>
      <c r="I1140" t="s">
        <v>398</v>
      </c>
      <c r="J1140">
        <f>VLOOKUP(D1140,自助机!F:G,2,FALSE)</f>
        <v>300</v>
      </c>
      <c r="K1140" t="str">
        <f>VLOOKUP(D1140,自助机!F:H,3,FALSE)</f>
        <v>2017/06/14</v>
      </c>
    </row>
    <row r="1141" spans="1:11" ht="14.25" hidden="1">
      <c r="A1141" s="23">
        <v>42900.691238425927</v>
      </c>
      <c r="B1141" t="s">
        <v>5852</v>
      </c>
      <c r="C1141" t="s">
        <v>5853</v>
      </c>
      <c r="D1141" s="35">
        <v>207468</v>
      </c>
      <c r="E1141" t="s">
        <v>5865</v>
      </c>
      <c r="F1141" s="35">
        <v>50</v>
      </c>
      <c r="G1141" t="s">
        <v>49</v>
      </c>
      <c r="H1141" t="s">
        <v>75</v>
      </c>
      <c r="I1141" t="s">
        <v>398</v>
      </c>
      <c r="J1141">
        <f>VLOOKUP(D1141,自助机!F:G,2,FALSE)</f>
        <v>50</v>
      </c>
      <c r="K1141" t="str">
        <f>VLOOKUP(D1141,自助机!F:H,3,FALSE)</f>
        <v>2017/06/14</v>
      </c>
    </row>
    <row r="1142" spans="1:11" ht="14.25" hidden="1">
      <c r="A1142" s="23">
        <v>42900.691759259258</v>
      </c>
      <c r="B1142" t="s">
        <v>5868</v>
      </c>
      <c r="C1142" t="s">
        <v>5869</v>
      </c>
      <c r="D1142" s="35">
        <v>207486</v>
      </c>
      <c r="E1142" t="s">
        <v>5870</v>
      </c>
      <c r="F1142" s="35">
        <v>200</v>
      </c>
      <c r="G1142" t="s">
        <v>49</v>
      </c>
      <c r="H1142" t="s">
        <v>81</v>
      </c>
      <c r="I1142" t="s">
        <v>398</v>
      </c>
      <c r="J1142">
        <f>VLOOKUP(D1142,自助机!F:G,2,FALSE)</f>
        <v>200</v>
      </c>
      <c r="K1142" t="str">
        <f>VLOOKUP(D1142,自助机!F:H,3,FALSE)</f>
        <v>2017/06/14</v>
      </c>
    </row>
    <row r="1143" spans="1:11" ht="14.25" hidden="1">
      <c r="A1143" s="23">
        <v>42900.692337962966</v>
      </c>
      <c r="B1143" t="s">
        <v>3081</v>
      </c>
      <c r="C1143" t="s">
        <v>3082</v>
      </c>
      <c r="D1143" s="35">
        <v>207509</v>
      </c>
      <c r="E1143" t="s">
        <v>5873</v>
      </c>
      <c r="F1143" s="35">
        <v>800</v>
      </c>
      <c r="G1143" t="s">
        <v>49</v>
      </c>
      <c r="H1143" t="s">
        <v>71</v>
      </c>
      <c r="I1143" t="s">
        <v>398</v>
      </c>
      <c r="J1143">
        <f>VLOOKUP(D1143,自助机!F:G,2,FALSE)</f>
        <v>800</v>
      </c>
      <c r="K1143" t="str">
        <f>VLOOKUP(D1143,自助机!F:H,3,FALSE)</f>
        <v>2017/06/14</v>
      </c>
    </row>
    <row r="1144" spans="1:11" ht="14.25" hidden="1">
      <c r="A1144" s="23">
        <v>42900.693101851852</v>
      </c>
      <c r="B1144" t="s">
        <v>5876</v>
      </c>
      <c r="C1144" t="s">
        <v>5877</v>
      </c>
      <c r="D1144" s="35">
        <v>207531</v>
      </c>
      <c r="E1144" t="s">
        <v>5878</v>
      </c>
      <c r="F1144" s="35">
        <v>200</v>
      </c>
      <c r="G1144" t="s">
        <v>49</v>
      </c>
      <c r="H1144" t="s">
        <v>72</v>
      </c>
      <c r="I1144" t="s">
        <v>398</v>
      </c>
      <c r="J1144">
        <f>VLOOKUP(D1144,自助机!F:G,2,FALSE)</f>
        <v>200</v>
      </c>
      <c r="K1144" t="str">
        <f>VLOOKUP(D1144,自助机!F:H,3,FALSE)</f>
        <v>2017/06/14</v>
      </c>
    </row>
    <row r="1145" spans="1:11" ht="14.25" hidden="1">
      <c r="A1145" s="23">
        <v>42900.693159722221</v>
      </c>
      <c r="B1145" t="s">
        <v>5886</v>
      </c>
      <c r="C1145" t="s">
        <v>5887</v>
      </c>
      <c r="D1145" s="35">
        <v>207536</v>
      </c>
      <c r="E1145" t="s">
        <v>5888</v>
      </c>
      <c r="F1145" s="35">
        <v>1000</v>
      </c>
      <c r="G1145" t="s">
        <v>49</v>
      </c>
      <c r="H1145" t="s">
        <v>71</v>
      </c>
      <c r="I1145" t="s">
        <v>398</v>
      </c>
      <c r="J1145">
        <f>VLOOKUP(D1145,自助机!F:G,2,FALSE)</f>
        <v>1000</v>
      </c>
      <c r="K1145" t="str">
        <f>VLOOKUP(D1145,自助机!F:H,3,FALSE)</f>
        <v>2017/06/14</v>
      </c>
    </row>
    <row r="1146" spans="1:11" ht="14.25" hidden="1">
      <c r="A1146" s="23">
        <v>42900.693252314813</v>
      </c>
      <c r="B1146" t="s">
        <v>5881</v>
      </c>
      <c r="C1146" t="s">
        <v>5882</v>
      </c>
      <c r="D1146" s="35">
        <v>207539</v>
      </c>
      <c r="E1146" t="s">
        <v>5883</v>
      </c>
      <c r="F1146" s="35">
        <v>1900</v>
      </c>
      <c r="G1146" t="s">
        <v>49</v>
      </c>
      <c r="H1146" t="s">
        <v>63</v>
      </c>
      <c r="I1146" t="s">
        <v>398</v>
      </c>
      <c r="J1146">
        <f>VLOOKUP(D1146,自助机!F:G,2,FALSE)</f>
        <v>1900</v>
      </c>
      <c r="K1146" t="str">
        <f>VLOOKUP(D1146,自助机!F:H,3,FALSE)</f>
        <v>2017/06/14</v>
      </c>
    </row>
    <row r="1147" spans="1:11" ht="14.25" hidden="1">
      <c r="A1147" s="23">
        <v>42900.693506944444</v>
      </c>
      <c r="B1147" t="s">
        <v>5891</v>
      </c>
      <c r="C1147" t="s">
        <v>5892</v>
      </c>
      <c r="D1147" s="35">
        <v>207546</v>
      </c>
      <c r="E1147" t="s">
        <v>5893</v>
      </c>
      <c r="F1147" s="35">
        <v>10</v>
      </c>
      <c r="G1147" t="s">
        <v>49</v>
      </c>
      <c r="H1147" t="s">
        <v>186</v>
      </c>
      <c r="I1147" t="s">
        <v>398</v>
      </c>
      <c r="J1147">
        <f>VLOOKUP(D1147,自助机!F:G,2,FALSE)</f>
        <v>10</v>
      </c>
      <c r="K1147" t="str">
        <f>VLOOKUP(D1147,自助机!F:H,3,FALSE)</f>
        <v>2017/06/14</v>
      </c>
    </row>
    <row r="1148" spans="1:11" ht="14.25" hidden="1">
      <c r="A1148" s="23">
        <v>42900.693611111114</v>
      </c>
      <c r="B1148" t="s">
        <v>5896</v>
      </c>
      <c r="C1148" t="s">
        <v>5897</v>
      </c>
      <c r="D1148" s="35">
        <v>207552</v>
      </c>
      <c r="E1148" t="s">
        <v>5898</v>
      </c>
      <c r="F1148" s="35">
        <v>100</v>
      </c>
      <c r="G1148" t="s">
        <v>49</v>
      </c>
      <c r="H1148" t="s">
        <v>78</v>
      </c>
      <c r="I1148" t="s">
        <v>398</v>
      </c>
      <c r="J1148">
        <f>VLOOKUP(D1148,自助机!F:G,2,FALSE)</f>
        <v>100</v>
      </c>
      <c r="K1148" t="str">
        <f>VLOOKUP(D1148,自助机!F:H,3,FALSE)</f>
        <v>2017/06/14</v>
      </c>
    </row>
    <row r="1149" spans="1:11" ht="14.25" hidden="1">
      <c r="A1149" s="23">
        <v>42900.693807870368</v>
      </c>
      <c r="B1149" t="s">
        <v>5906</v>
      </c>
      <c r="C1149" t="s">
        <v>5907</v>
      </c>
      <c r="D1149" s="35">
        <v>207559</v>
      </c>
      <c r="E1149" t="s">
        <v>5908</v>
      </c>
      <c r="F1149" s="35">
        <v>900</v>
      </c>
      <c r="G1149" t="s">
        <v>49</v>
      </c>
      <c r="H1149" t="s">
        <v>61</v>
      </c>
      <c r="I1149" t="s">
        <v>398</v>
      </c>
      <c r="J1149">
        <f>VLOOKUP(D1149,自助机!F:G,2,FALSE)</f>
        <v>900</v>
      </c>
      <c r="K1149" t="str">
        <f>VLOOKUP(D1149,自助机!F:H,3,FALSE)</f>
        <v>2017/06/14</v>
      </c>
    </row>
    <row r="1150" spans="1:11" ht="14.25" hidden="1">
      <c r="A1150" s="23">
        <v>42900.693831018521</v>
      </c>
      <c r="B1150" t="s">
        <v>5901</v>
      </c>
      <c r="C1150" t="s">
        <v>5902</v>
      </c>
      <c r="D1150" s="35">
        <v>207561</v>
      </c>
      <c r="E1150" t="s">
        <v>5903</v>
      </c>
      <c r="F1150" s="35">
        <v>200</v>
      </c>
      <c r="G1150" t="s">
        <v>49</v>
      </c>
      <c r="H1150" t="s">
        <v>67</v>
      </c>
      <c r="I1150" t="s">
        <v>398</v>
      </c>
      <c r="J1150">
        <f>VLOOKUP(D1150,自助机!F:G,2,FALSE)</f>
        <v>200</v>
      </c>
      <c r="K1150" t="str">
        <f>VLOOKUP(D1150,自助机!F:H,3,FALSE)</f>
        <v>2017/06/14</v>
      </c>
    </row>
    <row r="1151" spans="1:11" ht="14.25" hidden="1">
      <c r="A1151" s="23">
        <v>42900.694479166668</v>
      </c>
      <c r="B1151" t="s">
        <v>5911</v>
      </c>
      <c r="C1151" t="s">
        <v>5912</v>
      </c>
      <c r="D1151" s="35">
        <v>207586</v>
      </c>
      <c r="E1151" t="s">
        <v>5913</v>
      </c>
      <c r="F1151" s="35">
        <v>500</v>
      </c>
      <c r="G1151" t="s">
        <v>49</v>
      </c>
      <c r="H1151" t="s">
        <v>59</v>
      </c>
      <c r="I1151" t="s">
        <v>398</v>
      </c>
      <c r="J1151">
        <f>VLOOKUP(D1151,自助机!F:G,2,FALSE)</f>
        <v>500</v>
      </c>
      <c r="K1151" t="str">
        <f>VLOOKUP(D1151,自助机!F:H,3,FALSE)</f>
        <v>2017/06/14</v>
      </c>
    </row>
    <row r="1152" spans="1:11" ht="14.25" hidden="1">
      <c r="A1152" s="23">
        <v>42900.694687499999</v>
      </c>
      <c r="B1152" t="s">
        <v>5916</v>
      </c>
      <c r="C1152" t="s">
        <v>5917</v>
      </c>
      <c r="D1152" s="35">
        <v>207592</v>
      </c>
      <c r="E1152" t="s">
        <v>5918</v>
      </c>
      <c r="F1152" s="35">
        <v>500</v>
      </c>
      <c r="G1152" t="s">
        <v>49</v>
      </c>
      <c r="H1152" t="s">
        <v>69</v>
      </c>
      <c r="I1152" t="s">
        <v>398</v>
      </c>
      <c r="J1152">
        <f>VLOOKUP(D1152,自助机!F:G,2,FALSE)</f>
        <v>500</v>
      </c>
      <c r="K1152" t="str">
        <f>VLOOKUP(D1152,自助机!F:H,3,FALSE)</f>
        <v>2017/06/14</v>
      </c>
    </row>
    <row r="1153" spans="1:11" ht="14.25" hidden="1">
      <c r="A1153" s="23">
        <v>42900.695798611108</v>
      </c>
      <c r="B1153" t="s">
        <v>5921</v>
      </c>
      <c r="C1153" t="s">
        <v>5922</v>
      </c>
      <c r="D1153" s="35">
        <v>207647</v>
      </c>
      <c r="E1153" t="s">
        <v>5923</v>
      </c>
      <c r="F1153" s="35">
        <v>100</v>
      </c>
      <c r="G1153" t="s">
        <v>49</v>
      </c>
      <c r="H1153" t="s">
        <v>61</v>
      </c>
      <c r="I1153" t="s">
        <v>398</v>
      </c>
      <c r="J1153">
        <f>VLOOKUP(D1153,自助机!F:G,2,FALSE)</f>
        <v>100</v>
      </c>
      <c r="K1153" t="str">
        <f>VLOOKUP(D1153,自助机!F:H,3,FALSE)</f>
        <v>2017/06/14</v>
      </c>
    </row>
    <row r="1154" spans="1:11" ht="14.25" hidden="1">
      <c r="A1154" s="23">
        <v>42900.696597222224</v>
      </c>
      <c r="B1154" t="s">
        <v>5926</v>
      </c>
      <c r="C1154" t="s">
        <v>5927</v>
      </c>
      <c r="D1154" s="35">
        <v>207683</v>
      </c>
      <c r="E1154" t="s">
        <v>5928</v>
      </c>
      <c r="F1154" s="35">
        <v>500</v>
      </c>
      <c r="G1154" t="s">
        <v>49</v>
      </c>
      <c r="H1154" t="s">
        <v>57</v>
      </c>
      <c r="I1154" t="s">
        <v>398</v>
      </c>
      <c r="J1154">
        <f>VLOOKUP(D1154,自助机!F:G,2,FALSE)</f>
        <v>500</v>
      </c>
      <c r="K1154" t="str">
        <f>VLOOKUP(D1154,自助机!F:H,3,FALSE)</f>
        <v>2017/06/14</v>
      </c>
    </row>
    <row r="1155" spans="1:11" ht="14.25" hidden="1">
      <c r="A1155" s="23">
        <v>42900.696689814817</v>
      </c>
      <c r="B1155" t="s">
        <v>5931</v>
      </c>
      <c r="C1155" t="s">
        <v>5932</v>
      </c>
      <c r="D1155" s="35">
        <v>207686</v>
      </c>
      <c r="E1155" t="s">
        <v>5933</v>
      </c>
      <c r="F1155" s="35">
        <v>1950</v>
      </c>
      <c r="G1155" t="s">
        <v>49</v>
      </c>
      <c r="H1155" t="s">
        <v>81</v>
      </c>
      <c r="I1155" t="s">
        <v>398</v>
      </c>
      <c r="J1155">
        <f>VLOOKUP(D1155,自助机!F:G,2,FALSE)</f>
        <v>1950</v>
      </c>
      <c r="K1155" t="str">
        <f>VLOOKUP(D1155,自助机!F:H,3,FALSE)</f>
        <v>2017/06/14</v>
      </c>
    </row>
    <row r="1156" spans="1:11" ht="14.25" hidden="1">
      <c r="A1156" s="23">
        <v>42900.696747685186</v>
      </c>
      <c r="B1156" t="s">
        <v>5748</v>
      </c>
      <c r="C1156" t="s">
        <v>5749</v>
      </c>
      <c r="D1156" s="35">
        <v>207690</v>
      </c>
      <c r="E1156" t="s">
        <v>5936</v>
      </c>
      <c r="F1156" s="35">
        <v>100</v>
      </c>
      <c r="G1156" t="s">
        <v>49</v>
      </c>
      <c r="H1156" t="s">
        <v>72</v>
      </c>
      <c r="I1156" t="s">
        <v>398</v>
      </c>
      <c r="J1156">
        <f>VLOOKUP(D1156,自助机!F:G,2,FALSE)</f>
        <v>100</v>
      </c>
      <c r="K1156" t="str">
        <f>VLOOKUP(D1156,自助机!F:H,3,FALSE)</f>
        <v>2017/06/14</v>
      </c>
    </row>
    <row r="1157" spans="1:11" ht="14.25" hidden="1">
      <c r="A1157" s="23">
        <v>42900.697222222225</v>
      </c>
      <c r="B1157" t="s">
        <v>5939</v>
      </c>
      <c r="C1157" t="s">
        <v>5940</v>
      </c>
      <c r="D1157" s="35">
        <v>207709</v>
      </c>
      <c r="E1157" t="s">
        <v>5941</v>
      </c>
      <c r="F1157" s="35">
        <v>500</v>
      </c>
      <c r="G1157" t="s">
        <v>49</v>
      </c>
      <c r="H1157" t="s">
        <v>83</v>
      </c>
      <c r="I1157" t="s">
        <v>398</v>
      </c>
      <c r="J1157">
        <f>VLOOKUP(D1157,自助机!F:G,2,FALSE)</f>
        <v>500</v>
      </c>
      <c r="K1157" t="str">
        <f>VLOOKUP(D1157,自助机!F:H,3,FALSE)</f>
        <v>2017/06/14</v>
      </c>
    </row>
    <row r="1158" spans="1:11" ht="14.25" hidden="1">
      <c r="A1158" s="23">
        <v>42900.69771990741</v>
      </c>
      <c r="B1158" t="s">
        <v>5896</v>
      </c>
      <c r="C1158" t="s">
        <v>5897</v>
      </c>
      <c r="D1158" s="35">
        <v>207727</v>
      </c>
      <c r="E1158" t="s">
        <v>5944</v>
      </c>
      <c r="F1158" s="35">
        <v>70</v>
      </c>
      <c r="G1158" t="s">
        <v>49</v>
      </c>
      <c r="H1158" t="s">
        <v>71</v>
      </c>
      <c r="I1158" t="s">
        <v>398</v>
      </c>
      <c r="J1158">
        <f>VLOOKUP(D1158,自助机!F:G,2,FALSE)</f>
        <v>70</v>
      </c>
      <c r="K1158" t="str">
        <f>VLOOKUP(D1158,自助机!F:H,3,FALSE)</f>
        <v>2017/06/14</v>
      </c>
    </row>
    <row r="1159" spans="1:11" ht="14.25" hidden="1">
      <c r="A1159" s="23">
        <v>42900.698055555556</v>
      </c>
      <c r="B1159" t="s">
        <v>5952</v>
      </c>
      <c r="C1159" t="s">
        <v>5953</v>
      </c>
      <c r="D1159" s="35">
        <v>207739</v>
      </c>
      <c r="E1159" t="s">
        <v>5954</v>
      </c>
      <c r="F1159" s="35">
        <v>500</v>
      </c>
      <c r="G1159" t="s">
        <v>49</v>
      </c>
      <c r="H1159" t="s">
        <v>63</v>
      </c>
      <c r="I1159" t="s">
        <v>398</v>
      </c>
      <c r="J1159">
        <f>VLOOKUP(D1159,自助机!F:G,2,FALSE)</f>
        <v>500</v>
      </c>
      <c r="K1159" t="str">
        <f>VLOOKUP(D1159,自助机!F:H,3,FALSE)</f>
        <v>2017/06/14</v>
      </c>
    </row>
    <row r="1160" spans="1:11" ht="14.25" hidden="1">
      <c r="A1160" s="23">
        <v>42900.698645833334</v>
      </c>
      <c r="B1160" t="s">
        <v>5947</v>
      </c>
      <c r="C1160" t="s">
        <v>5948</v>
      </c>
      <c r="D1160" s="35">
        <v>207763</v>
      </c>
      <c r="E1160" t="s">
        <v>5949</v>
      </c>
      <c r="F1160" s="35">
        <v>500</v>
      </c>
      <c r="G1160" t="s">
        <v>49</v>
      </c>
      <c r="H1160" t="s">
        <v>61</v>
      </c>
      <c r="I1160" t="s">
        <v>398</v>
      </c>
      <c r="J1160">
        <f>VLOOKUP(D1160,自助机!F:G,2,FALSE)</f>
        <v>500</v>
      </c>
      <c r="K1160" t="str">
        <f>VLOOKUP(D1160,自助机!F:H,3,FALSE)</f>
        <v>2017/06/14</v>
      </c>
    </row>
    <row r="1161" spans="1:11" ht="14.25" hidden="1">
      <c r="A1161" s="23">
        <v>42900.699513888889</v>
      </c>
      <c r="B1161" t="s">
        <v>5957</v>
      </c>
      <c r="C1161" t="s">
        <v>5958</v>
      </c>
      <c r="D1161" s="35">
        <v>207791</v>
      </c>
      <c r="E1161" t="s">
        <v>5959</v>
      </c>
      <c r="F1161" s="35">
        <v>1000</v>
      </c>
      <c r="G1161" t="s">
        <v>49</v>
      </c>
      <c r="H1161" t="s">
        <v>67</v>
      </c>
      <c r="I1161" t="s">
        <v>398</v>
      </c>
      <c r="J1161">
        <f>VLOOKUP(D1161,自助机!F:G,2,FALSE)</f>
        <v>1000</v>
      </c>
      <c r="K1161" t="str">
        <f>VLOOKUP(D1161,自助机!F:H,3,FALSE)</f>
        <v>2017/06/14</v>
      </c>
    </row>
    <row r="1162" spans="1:11" ht="14.25" hidden="1">
      <c r="A1162" s="23">
        <v>42900.699826388889</v>
      </c>
      <c r="B1162" t="s">
        <v>5748</v>
      </c>
      <c r="C1162" t="s">
        <v>5749</v>
      </c>
      <c r="D1162" s="35">
        <v>207803</v>
      </c>
      <c r="E1162" t="s">
        <v>5962</v>
      </c>
      <c r="F1162" s="35">
        <v>10</v>
      </c>
      <c r="G1162" t="s">
        <v>49</v>
      </c>
      <c r="H1162" t="s">
        <v>72</v>
      </c>
      <c r="I1162" t="s">
        <v>398</v>
      </c>
      <c r="J1162">
        <f>VLOOKUP(D1162,自助机!F:G,2,FALSE)</f>
        <v>10</v>
      </c>
      <c r="K1162" t="str">
        <f>VLOOKUP(D1162,自助机!F:H,3,FALSE)</f>
        <v>2017/06/14</v>
      </c>
    </row>
    <row r="1163" spans="1:11" ht="14.25" hidden="1">
      <c r="A1163" s="23">
        <v>42900.699953703705</v>
      </c>
      <c r="B1163" t="s">
        <v>5689</v>
      </c>
      <c r="C1163" t="s">
        <v>5690</v>
      </c>
      <c r="D1163" s="35">
        <v>207807</v>
      </c>
      <c r="E1163" t="s">
        <v>5965</v>
      </c>
      <c r="F1163" s="35">
        <v>500</v>
      </c>
      <c r="G1163" t="s">
        <v>49</v>
      </c>
      <c r="H1163" t="s">
        <v>80</v>
      </c>
      <c r="I1163" t="s">
        <v>398</v>
      </c>
      <c r="J1163">
        <f>VLOOKUP(D1163,自助机!F:G,2,FALSE)</f>
        <v>500</v>
      </c>
      <c r="K1163" t="str">
        <f>VLOOKUP(D1163,自助机!F:H,3,FALSE)</f>
        <v>2017/06/14</v>
      </c>
    </row>
    <row r="1164" spans="1:11" ht="14.25" hidden="1">
      <c r="A1164" s="23">
        <v>42900.701064814813</v>
      </c>
      <c r="B1164" t="s">
        <v>5868</v>
      </c>
      <c r="C1164" t="s">
        <v>5869</v>
      </c>
      <c r="D1164" s="35">
        <v>207840</v>
      </c>
      <c r="E1164" t="s">
        <v>5968</v>
      </c>
      <c r="F1164" s="35">
        <v>1000</v>
      </c>
      <c r="G1164" t="s">
        <v>49</v>
      </c>
      <c r="H1164" t="s">
        <v>81</v>
      </c>
      <c r="I1164" t="s">
        <v>398</v>
      </c>
      <c r="J1164">
        <f>VLOOKUP(D1164,自助机!F:G,2,FALSE)</f>
        <v>1000</v>
      </c>
      <c r="K1164" t="str">
        <f>VLOOKUP(D1164,自助机!F:H,3,FALSE)</f>
        <v>2017/06/14</v>
      </c>
    </row>
    <row r="1165" spans="1:11" ht="14.25" hidden="1">
      <c r="A1165" s="23">
        <v>42900.701458333337</v>
      </c>
      <c r="B1165" t="s">
        <v>5971</v>
      </c>
      <c r="C1165" t="s">
        <v>5972</v>
      </c>
      <c r="D1165" s="35">
        <v>207851</v>
      </c>
      <c r="E1165" t="s">
        <v>5973</v>
      </c>
      <c r="F1165" s="35">
        <v>1000</v>
      </c>
      <c r="G1165" t="s">
        <v>49</v>
      </c>
      <c r="H1165" t="s">
        <v>71</v>
      </c>
      <c r="I1165" t="s">
        <v>398</v>
      </c>
      <c r="J1165">
        <f>VLOOKUP(D1165,自助机!F:G,2,FALSE)</f>
        <v>1000</v>
      </c>
      <c r="K1165" t="str">
        <f>VLOOKUP(D1165,自助机!F:H,3,FALSE)</f>
        <v>2017/06/14</v>
      </c>
    </row>
    <row r="1166" spans="1:11" ht="14.25" hidden="1">
      <c r="A1166" s="23">
        <v>42900.702268518522</v>
      </c>
      <c r="B1166" t="s">
        <v>5976</v>
      </c>
      <c r="C1166" t="s">
        <v>5977</v>
      </c>
      <c r="D1166" s="35">
        <v>207910</v>
      </c>
      <c r="E1166" t="s">
        <v>5978</v>
      </c>
      <c r="F1166" s="35">
        <v>1000</v>
      </c>
      <c r="G1166" t="s">
        <v>49</v>
      </c>
      <c r="H1166" t="s">
        <v>71</v>
      </c>
      <c r="I1166" t="s">
        <v>398</v>
      </c>
      <c r="J1166">
        <f>VLOOKUP(D1166,自助机!F:G,2,FALSE)</f>
        <v>1000</v>
      </c>
      <c r="K1166" t="str">
        <f>VLOOKUP(D1166,自助机!F:H,3,FALSE)</f>
        <v>2017/06/14</v>
      </c>
    </row>
    <row r="1167" spans="1:11" ht="14.25" hidden="1">
      <c r="A1167" s="23">
        <v>42900.702569444446</v>
      </c>
      <c r="B1167" t="s">
        <v>5981</v>
      </c>
      <c r="C1167" t="s">
        <v>5982</v>
      </c>
      <c r="D1167" s="35">
        <v>207925</v>
      </c>
      <c r="E1167" t="s">
        <v>5983</v>
      </c>
      <c r="F1167" s="35">
        <v>1000</v>
      </c>
      <c r="G1167" t="s">
        <v>49</v>
      </c>
      <c r="H1167" t="s">
        <v>60</v>
      </c>
      <c r="I1167" t="s">
        <v>398</v>
      </c>
      <c r="J1167">
        <f>VLOOKUP(D1167,自助机!F:G,2,FALSE)</f>
        <v>1000</v>
      </c>
      <c r="K1167" t="str">
        <f>VLOOKUP(D1167,自助机!F:H,3,FALSE)</f>
        <v>2017/06/14</v>
      </c>
    </row>
    <row r="1168" spans="1:11" ht="14.25" hidden="1">
      <c r="A1168" s="23">
        <v>42900.703032407408</v>
      </c>
      <c r="B1168" t="s">
        <v>3790</v>
      </c>
      <c r="C1168" t="s">
        <v>3791</v>
      </c>
      <c r="D1168" s="35">
        <v>207939</v>
      </c>
      <c r="E1168" t="s">
        <v>5986</v>
      </c>
      <c r="F1168" s="35">
        <v>500</v>
      </c>
      <c r="G1168" t="s">
        <v>49</v>
      </c>
      <c r="H1168" t="s">
        <v>59</v>
      </c>
      <c r="I1168" t="s">
        <v>398</v>
      </c>
      <c r="J1168">
        <f>VLOOKUP(D1168,自助机!F:G,2,FALSE)</f>
        <v>500</v>
      </c>
      <c r="K1168" t="str">
        <f>VLOOKUP(D1168,自助机!F:H,3,FALSE)</f>
        <v>2017/06/14</v>
      </c>
    </row>
    <row r="1169" spans="1:11" ht="14.25" hidden="1">
      <c r="A1169" s="23">
        <v>42900.703472222223</v>
      </c>
      <c r="B1169" t="s">
        <v>5989</v>
      </c>
      <c r="C1169" t="s">
        <v>5990</v>
      </c>
      <c r="D1169" s="35">
        <v>207963</v>
      </c>
      <c r="E1169" t="s">
        <v>5991</v>
      </c>
      <c r="F1169" s="35">
        <v>2000</v>
      </c>
      <c r="G1169" t="s">
        <v>49</v>
      </c>
      <c r="H1169" t="s">
        <v>66</v>
      </c>
      <c r="I1169" t="s">
        <v>398</v>
      </c>
      <c r="J1169">
        <f>VLOOKUP(D1169,自助机!F:G,2,FALSE)</f>
        <v>2000</v>
      </c>
      <c r="K1169" t="str">
        <f>VLOOKUP(D1169,自助机!F:H,3,FALSE)</f>
        <v>2017/06/14</v>
      </c>
    </row>
    <row r="1170" spans="1:11" ht="14.25" hidden="1">
      <c r="A1170" s="23">
        <v>42900.703541666669</v>
      </c>
      <c r="B1170" t="s">
        <v>3190</v>
      </c>
      <c r="C1170" t="s">
        <v>3191</v>
      </c>
      <c r="D1170" s="35">
        <v>207965</v>
      </c>
      <c r="E1170" t="s">
        <v>5994</v>
      </c>
      <c r="F1170" s="35">
        <v>300</v>
      </c>
      <c r="G1170" t="s">
        <v>49</v>
      </c>
      <c r="H1170" t="s">
        <v>61</v>
      </c>
      <c r="I1170" t="s">
        <v>398</v>
      </c>
      <c r="J1170">
        <f>VLOOKUP(D1170,自助机!F:G,2,FALSE)</f>
        <v>300</v>
      </c>
      <c r="K1170" t="str">
        <f>VLOOKUP(D1170,自助机!F:H,3,FALSE)</f>
        <v>2017/06/14</v>
      </c>
    </row>
    <row r="1171" spans="1:11" ht="14.25" hidden="1">
      <c r="A1171" s="23">
        <v>42900.704606481479</v>
      </c>
      <c r="B1171" t="s">
        <v>5997</v>
      </c>
      <c r="C1171" t="s">
        <v>1816</v>
      </c>
      <c r="D1171" s="35">
        <v>207998</v>
      </c>
      <c r="E1171" t="s">
        <v>5998</v>
      </c>
      <c r="F1171" s="35">
        <v>200</v>
      </c>
      <c r="G1171" t="s">
        <v>49</v>
      </c>
      <c r="H1171" t="s">
        <v>81</v>
      </c>
      <c r="I1171" t="s">
        <v>398</v>
      </c>
      <c r="J1171">
        <f>VLOOKUP(D1171,自助机!F:G,2,FALSE)</f>
        <v>200</v>
      </c>
      <c r="K1171" t="str">
        <f>VLOOKUP(D1171,自助机!F:H,3,FALSE)</f>
        <v>2017/06/14</v>
      </c>
    </row>
    <row r="1172" spans="1:11" ht="14.25" hidden="1">
      <c r="A1172" s="23">
        <v>42900.705347222225</v>
      </c>
      <c r="B1172" t="s">
        <v>6001</v>
      </c>
      <c r="C1172" t="s">
        <v>235</v>
      </c>
      <c r="D1172" s="35">
        <v>208025</v>
      </c>
      <c r="E1172" t="s">
        <v>6002</v>
      </c>
      <c r="F1172" s="35">
        <v>400</v>
      </c>
      <c r="G1172" t="s">
        <v>49</v>
      </c>
      <c r="H1172" t="s">
        <v>83</v>
      </c>
      <c r="I1172" t="s">
        <v>398</v>
      </c>
      <c r="J1172">
        <f>VLOOKUP(D1172,自助机!F:G,2,FALSE)</f>
        <v>400</v>
      </c>
      <c r="K1172" t="str">
        <f>VLOOKUP(D1172,自助机!F:H,3,FALSE)</f>
        <v>2017/06/14</v>
      </c>
    </row>
    <row r="1173" spans="1:11" ht="14.25" hidden="1">
      <c r="A1173" s="23">
        <v>42900.706805555557</v>
      </c>
      <c r="B1173" t="s">
        <v>6005</v>
      </c>
      <c r="C1173" t="s">
        <v>6006</v>
      </c>
      <c r="D1173" s="35">
        <v>208077</v>
      </c>
      <c r="E1173" t="s">
        <v>6007</v>
      </c>
      <c r="F1173" s="35">
        <v>20</v>
      </c>
      <c r="G1173" t="s">
        <v>49</v>
      </c>
      <c r="H1173" t="s">
        <v>71</v>
      </c>
      <c r="I1173" t="s">
        <v>398</v>
      </c>
      <c r="J1173">
        <f>VLOOKUP(D1173,自助机!F:G,2,FALSE)</f>
        <v>20</v>
      </c>
      <c r="K1173" t="str">
        <f>VLOOKUP(D1173,自助机!F:H,3,FALSE)</f>
        <v>2017/06/14</v>
      </c>
    </row>
    <row r="1174" spans="1:11" ht="14.25" hidden="1">
      <c r="A1174" s="23">
        <v>42900.709189814814</v>
      </c>
      <c r="B1174" t="s">
        <v>6010</v>
      </c>
      <c r="C1174" t="s">
        <v>5467</v>
      </c>
      <c r="D1174" s="35">
        <v>208147</v>
      </c>
      <c r="E1174" t="s">
        <v>6011</v>
      </c>
      <c r="F1174" s="35">
        <v>1000</v>
      </c>
      <c r="G1174" t="s">
        <v>49</v>
      </c>
      <c r="H1174" t="s">
        <v>83</v>
      </c>
      <c r="I1174" t="s">
        <v>398</v>
      </c>
      <c r="J1174">
        <f>VLOOKUP(D1174,自助机!F:G,2,FALSE)</f>
        <v>1000</v>
      </c>
      <c r="K1174" t="str">
        <f>VLOOKUP(D1174,自助机!F:H,3,FALSE)</f>
        <v>2017/06/14</v>
      </c>
    </row>
    <row r="1175" spans="1:11" ht="14.25" hidden="1">
      <c r="A1175" s="23">
        <v>42900.70925925926</v>
      </c>
      <c r="B1175" t="s">
        <v>5689</v>
      </c>
      <c r="C1175" t="s">
        <v>5690</v>
      </c>
      <c r="D1175" s="35">
        <v>208150</v>
      </c>
      <c r="E1175" t="s">
        <v>6014</v>
      </c>
      <c r="F1175" s="35">
        <v>1000</v>
      </c>
      <c r="G1175" t="s">
        <v>49</v>
      </c>
      <c r="H1175" t="s">
        <v>80</v>
      </c>
      <c r="I1175" t="s">
        <v>398</v>
      </c>
      <c r="J1175">
        <f>VLOOKUP(D1175,自助机!F:G,2,FALSE)</f>
        <v>1000</v>
      </c>
      <c r="K1175" t="str">
        <f>VLOOKUP(D1175,自助机!F:H,3,FALSE)</f>
        <v>2017/06/14</v>
      </c>
    </row>
    <row r="1176" spans="1:11" ht="14.25" hidden="1">
      <c r="A1176" s="23">
        <v>42900.709918981483</v>
      </c>
      <c r="B1176" t="s">
        <v>6017</v>
      </c>
      <c r="C1176" t="s">
        <v>6018</v>
      </c>
      <c r="D1176" s="35">
        <v>208172</v>
      </c>
      <c r="E1176" t="s">
        <v>6019</v>
      </c>
      <c r="F1176" s="35">
        <v>500</v>
      </c>
      <c r="G1176" t="s">
        <v>49</v>
      </c>
      <c r="H1176" t="s">
        <v>71</v>
      </c>
      <c r="I1176" t="s">
        <v>398</v>
      </c>
      <c r="J1176">
        <f>VLOOKUP(D1176,自助机!F:G,2,FALSE)</f>
        <v>500</v>
      </c>
      <c r="K1176" t="str">
        <f>VLOOKUP(D1176,自助机!F:H,3,FALSE)</f>
        <v>2017/06/14</v>
      </c>
    </row>
    <row r="1177" spans="1:11" ht="14.25" hidden="1">
      <c r="A1177" s="23">
        <v>42900.710740740738</v>
      </c>
      <c r="B1177" t="s">
        <v>6022</v>
      </c>
      <c r="C1177" t="s">
        <v>6023</v>
      </c>
      <c r="D1177" s="35">
        <v>208189</v>
      </c>
      <c r="E1177" t="s">
        <v>6024</v>
      </c>
      <c r="F1177" s="35">
        <v>20</v>
      </c>
      <c r="G1177" t="s">
        <v>49</v>
      </c>
      <c r="H1177" t="s">
        <v>157</v>
      </c>
      <c r="I1177" t="s">
        <v>398</v>
      </c>
      <c r="J1177">
        <f>VLOOKUP(D1177,自助机!F:G,2,FALSE)</f>
        <v>20</v>
      </c>
      <c r="K1177" t="str">
        <f>VLOOKUP(D1177,自助机!F:H,3,FALSE)</f>
        <v>2017/06/14</v>
      </c>
    </row>
    <row r="1178" spans="1:11" ht="14.25" hidden="1">
      <c r="A1178" s="23">
        <v>42900.711944444447</v>
      </c>
      <c r="B1178" t="s">
        <v>6027</v>
      </c>
      <c r="C1178" t="s">
        <v>6028</v>
      </c>
      <c r="D1178" s="35">
        <v>208222</v>
      </c>
      <c r="E1178" t="s">
        <v>6029</v>
      </c>
      <c r="F1178" s="35">
        <v>500</v>
      </c>
      <c r="G1178" t="s">
        <v>49</v>
      </c>
      <c r="H1178" t="s">
        <v>78</v>
      </c>
      <c r="I1178" t="s">
        <v>398</v>
      </c>
      <c r="J1178">
        <f>VLOOKUP(D1178,自助机!F:G,2,FALSE)</f>
        <v>500</v>
      </c>
      <c r="K1178" t="str">
        <f>VLOOKUP(D1178,自助机!F:H,3,FALSE)</f>
        <v>2017/06/14</v>
      </c>
    </row>
    <row r="1179" spans="1:11" ht="14.25" hidden="1">
      <c r="A1179" s="23">
        <v>42900.713553240741</v>
      </c>
      <c r="B1179" t="s">
        <v>6032</v>
      </c>
      <c r="C1179" t="s">
        <v>6033</v>
      </c>
      <c r="D1179" s="35">
        <v>208256</v>
      </c>
      <c r="E1179" t="s">
        <v>6034</v>
      </c>
      <c r="F1179" s="35">
        <v>50</v>
      </c>
      <c r="G1179" t="s">
        <v>49</v>
      </c>
      <c r="H1179" t="s">
        <v>62</v>
      </c>
      <c r="I1179" t="s">
        <v>398</v>
      </c>
      <c r="J1179">
        <f>VLOOKUP(D1179,自助机!F:G,2,FALSE)</f>
        <v>50</v>
      </c>
      <c r="K1179" t="str">
        <f>VLOOKUP(D1179,自助机!F:H,3,FALSE)</f>
        <v>2017/06/14</v>
      </c>
    </row>
    <row r="1180" spans="1:11" ht="14.25" hidden="1">
      <c r="A1180" s="23">
        <v>42900.713680555556</v>
      </c>
      <c r="B1180" t="s">
        <v>6037</v>
      </c>
      <c r="C1180" t="s">
        <v>6038</v>
      </c>
      <c r="D1180" s="35">
        <v>208262</v>
      </c>
      <c r="E1180" t="s">
        <v>6039</v>
      </c>
      <c r="F1180" s="35">
        <v>50</v>
      </c>
      <c r="G1180" t="s">
        <v>49</v>
      </c>
      <c r="H1180" t="s">
        <v>73</v>
      </c>
      <c r="I1180" t="s">
        <v>398</v>
      </c>
      <c r="J1180">
        <f>VLOOKUP(D1180,自助机!F:G,2,FALSE)</f>
        <v>50</v>
      </c>
      <c r="K1180" t="str">
        <f>VLOOKUP(D1180,自助机!F:H,3,FALSE)</f>
        <v>2017/06/14</v>
      </c>
    </row>
    <row r="1181" spans="1:11" ht="14.25" hidden="1">
      <c r="A1181" s="23">
        <v>42900.715300925927</v>
      </c>
      <c r="B1181" t="s">
        <v>6042</v>
      </c>
      <c r="C1181" t="s">
        <v>6043</v>
      </c>
      <c r="D1181" s="35">
        <v>208300</v>
      </c>
      <c r="E1181" t="s">
        <v>6044</v>
      </c>
      <c r="F1181" s="35">
        <v>500</v>
      </c>
      <c r="G1181" t="s">
        <v>49</v>
      </c>
      <c r="H1181" t="s">
        <v>156</v>
      </c>
      <c r="I1181" t="s">
        <v>398</v>
      </c>
      <c r="J1181">
        <f>VLOOKUP(D1181,自助机!F:G,2,FALSE)</f>
        <v>500</v>
      </c>
      <c r="K1181" t="str">
        <f>VLOOKUP(D1181,自助机!F:H,3,FALSE)</f>
        <v>2017/06/14</v>
      </c>
    </row>
    <row r="1182" spans="1:11" ht="14.25" hidden="1">
      <c r="A1182" s="23">
        <v>42900.715983796297</v>
      </c>
      <c r="B1182" t="s">
        <v>6047</v>
      </c>
      <c r="C1182" t="s">
        <v>6048</v>
      </c>
      <c r="D1182" s="35">
        <v>208321</v>
      </c>
      <c r="E1182" t="s">
        <v>6049</v>
      </c>
      <c r="F1182" s="35">
        <v>250</v>
      </c>
      <c r="G1182" t="s">
        <v>49</v>
      </c>
      <c r="H1182" t="s">
        <v>57</v>
      </c>
      <c r="I1182" t="s">
        <v>398</v>
      </c>
      <c r="J1182">
        <f>VLOOKUP(D1182,自助机!F:G,2,FALSE)</f>
        <v>250</v>
      </c>
      <c r="K1182" t="str">
        <f>VLOOKUP(D1182,自助机!F:H,3,FALSE)</f>
        <v>2017/06/14</v>
      </c>
    </row>
    <row r="1183" spans="1:11" ht="14.25" hidden="1">
      <c r="A1183" s="23">
        <v>42900.718622685185</v>
      </c>
      <c r="B1183" t="s">
        <v>3471</v>
      </c>
      <c r="C1183" t="s">
        <v>3472</v>
      </c>
      <c r="D1183" s="35">
        <v>208395</v>
      </c>
      <c r="E1183" t="s">
        <v>6052</v>
      </c>
      <c r="F1183" s="35">
        <v>100</v>
      </c>
      <c r="G1183" t="s">
        <v>49</v>
      </c>
      <c r="H1183" t="s">
        <v>71</v>
      </c>
      <c r="I1183" t="s">
        <v>398</v>
      </c>
      <c r="J1183">
        <f>VLOOKUP(D1183,自助机!F:G,2,FALSE)</f>
        <v>100</v>
      </c>
      <c r="K1183" t="str">
        <f>VLOOKUP(D1183,自助机!F:H,3,FALSE)</f>
        <v>2017/06/14</v>
      </c>
    </row>
    <row r="1184" spans="1:11" ht="14.25" hidden="1">
      <c r="A1184" s="23">
        <v>42900.719918981478</v>
      </c>
      <c r="B1184" t="s">
        <v>6055</v>
      </c>
      <c r="C1184" t="s">
        <v>6056</v>
      </c>
      <c r="D1184" s="35">
        <v>208423</v>
      </c>
      <c r="E1184" t="s">
        <v>6057</v>
      </c>
      <c r="F1184" s="35">
        <v>2000</v>
      </c>
      <c r="G1184" t="s">
        <v>49</v>
      </c>
      <c r="H1184" t="s">
        <v>153</v>
      </c>
      <c r="I1184" t="s">
        <v>398</v>
      </c>
      <c r="J1184">
        <f>VLOOKUP(D1184,自助机!F:G,2,FALSE)</f>
        <v>2000</v>
      </c>
      <c r="K1184" t="str">
        <f>VLOOKUP(D1184,自助机!F:H,3,FALSE)</f>
        <v>2017/06/14</v>
      </c>
    </row>
    <row r="1185" spans="1:11" ht="14.25" hidden="1">
      <c r="A1185" s="23">
        <v>42900.72446759259</v>
      </c>
      <c r="B1185" t="s">
        <v>6060</v>
      </c>
      <c r="C1185" t="s">
        <v>6061</v>
      </c>
      <c r="D1185" s="35">
        <v>208517</v>
      </c>
      <c r="E1185" t="s">
        <v>6062</v>
      </c>
      <c r="F1185" s="35">
        <v>200</v>
      </c>
      <c r="G1185" t="s">
        <v>49</v>
      </c>
      <c r="H1185" t="s">
        <v>71</v>
      </c>
      <c r="I1185" t="s">
        <v>398</v>
      </c>
      <c r="J1185">
        <f>VLOOKUP(D1185,自助机!F:G,2,FALSE)</f>
        <v>200</v>
      </c>
      <c r="K1185" t="str">
        <f>VLOOKUP(D1185,自助机!F:H,3,FALSE)</f>
        <v>2017/06/14</v>
      </c>
    </row>
    <row r="1186" spans="1:11" ht="14.25" hidden="1">
      <c r="A1186" s="23">
        <v>42900.725486111114</v>
      </c>
      <c r="B1186" t="s">
        <v>6065</v>
      </c>
      <c r="C1186" t="s">
        <v>6066</v>
      </c>
      <c r="D1186" s="35">
        <v>208540</v>
      </c>
      <c r="E1186" t="s">
        <v>6067</v>
      </c>
      <c r="F1186" s="35">
        <v>1250</v>
      </c>
      <c r="G1186" t="s">
        <v>49</v>
      </c>
      <c r="H1186" t="s">
        <v>73</v>
      </c>
      <c r="I1186" t="s">
        <v>398</v>
      </c>
      <c r="J1186">
        <f>VLOOKUP(D1186,自助机!F:G,2,FALSE)</f>
        <v>1250</v>
      </c>
      <c r="K1186" t="str">
        <f>VLOOKUP(D1186,自助机!F:H,3,FALSE)</f>
        <v>2017/06/14</v>
      </c>
    </row>
    <row r="1187" spans="1:11" ht="14.25" hidden="1">
      <c r="A1187" s="23">
        <v>42900.726087962961</v>
      </c>
      <c r="B1187" t="s">
        <v>338</v>
      </c>
      <c r="C1187" t="s">
        <v>339</v>
      </c>
      <c r="D1187" s="35">
        <v>208545</v>
      </c>
      <c r="E1187" t="s">
        <v>6070</v>
      </c>
      <c r="F1187" s="35">
        <v>70</v>
      </c>
      <c r="G1187" t="s">
        <v>49</v>
      </c>
      <c r="H1187" t="s">
        <v>69</v>
      </c>
      <c r="I1187" t="s">
        <v>398</v>
      </c>
      <c r="J1187">
        <f>VLOOKUP(D1187,自助机!F:G,2,FALSE)</f>
        <v>70</v>
      </c>
      <c r="K1187" t="str">
        <f>VLOOKUP(D1187,自助机!F:H,3,FALSE)</f>
        <v>2017/06/14</v>
      </c>
    </row>
    <row r="1188" spans="1:11" ht="14.25" hidden="1">
      <c r="A1188" s="23">
        <v>42900.726886574077</v>
      </c>
      <c r="B1188" t="s">
        <v>338</v>
      </c>
      <c r="C1188" t="s">
        <v>339</v>
      </c>
      <c r="D1188" s="35">
        <v>208559</v>
      </c>
      <c r="E1188" t="s">
        <v>6078</v>
      </c>
      <c r="F1188" s="35">
        <v>1</v>
      </c>
      <c r="G1188" t="s">
        <v>49</v>
      </c>
      <c r="H1188" t="s">
        <v>69</v>
      </c>
      <c r="I1188" t="s">
        <v>398</v>
      </c>
      <c r="J1188">
        <f>VLOOKUP(D1188,自助机!F:G,2,FALSE)</f>
        <v>1</v>
      </c>
      <c r="K1188" t="str">
        <f>VLOOKUP(D1188,自助机!F:H,3,FALSE)</f>
        <v>2017/06/14</v>
      </c>
    </row>
    <row r="1189" spans="1:11" ht="14.25" hidden="1">
      <c r="A1189" s="23">
        <v>42900.726967592593</v>
      </c>
      <c r="B1189" t="s">
        <v>6073</v>
      </c>
      <c r="C1189" t="s">
        <v>6074</v>
      </c>
      <c r="D1189" s="35">
        <v>208561</v>
      </c>
      <c r="E1189" t="s">
        <v>6075</v>
      </c>
      <c r="F1189" s="35">
        <v>350</v>
      </c>
      <c r="G1189" t="s">
        <v>49</v>
      </c>
      <c r="H1189" t="s">
        <v>61</v>
      </c>
      <c r="I1189" t="s">
        <v>398</v>
      </c>
      <c r="J1189">
        <f>VLOOKUP(D1189,自助机!F:G,2,FALSE)</f>
        <v>350</v>
      </c>
      <c r="K1189" t="str">
        <f>VLOOKUP(D1189,自助机!F:H,3,FALSE)</f>
        <v>2017/06/14</v>
      </c>
    </row>
    <row r="1190" spans="1:11" ht="14.25" hidden="1">
      <c r="A1190" s="23">
        <v>42900.730370370373</v>
      </c>
      <c r="B1190" t="s">
        <v>6081</v>
      </c>
      <c r="C1190" t="s">
        <v>6082</v>
      </c>
      <c r="D1190" s="35">
        <v>208641</v>
      </c>
      <c r="E1190" t="s">
        <v>6083</v>
      </c>
      <c r="F1190" s="35">
        <v>2220</v>
      </c>
      <c r="G1190" t="s">
        <v>49</v>
      </c>
      <c r="H1190" t="s">
        <v>60</v>
      </c>
      <c r="I1190" t="s">
        <v>398</v>
      </c>
      <c r="J1190">
        <f>VLOOKUP(D1190,自助机!F:G,2,FALSE)</f>
        <v>2220</v>
      </c>
      <c r="K1190" t="str">
        <f>VLOOKUP(D1190,自助机!F:H,3,FALSE)</f>
        <v>2017/06/14</v>
      </c>
    </row>
    <row r="1191" spans="1:11" ht="14.25" hidden="1">
      <c r="A1191" s="23">
        <v>42900.735451388886</v>
      </c>
      <c r="B1191" t="s">
        <v>5931</v>
      </c>
      <c r="C1191" t="s">
        <v>5932</v>
      </c>
      <c r="D1191" s="35">
        <v>208752</v>
      </c>
      <c r="E1191" t="s">
        <v>6086</v>
      </c>
      <c r="F1191" s="35">
        <v>300</v>
      </c>
      <c r="G1191" t="s">
        <v>49</v>
      </c>
      <c r="H1191" t="s">
        <v>81</v>
      </c>
      <c r="I1191" t="s">
        <v>398</v>
      </c>
      <c r="J1191">
        <f>VLOOKUP(D1191,自助机!F:G,2,FALSE)</f>
        <v>300</v>
      </c>
      <c r="K1191" t="str">
        <f>VLOOKUP(D1191,自助机!F:H,3,FALSE)</f>
        <v>2017/06/14</v>
      </c>
    </row>
    <row r="1192" spans="1:11" ht="14.25" hidden="1">
      <c r="A1192" s="23">
        <v>42900.738599537035</v>
      </c>
      <c r="B1192" t="s">
        <v>3506</v>
      </c>
      <c r="C1192" t="s">
        <v>3507</v>
      </c>
      <c r="D1192" s="35">
        <v>208813</v>
      </c>
      <c r="E1192" t="s">
        <v>6089</v>
      </c>
      <c r="F1192" s="35">
        <v>100</v>
      </c>
      <c r="G1192" t="s">
        <v>49</v>
      </c>
      <c r="H1192" t="s">
        <v>72</v>
      </c>
      <c r="I1192" t="s">
        <v>398</v>
      </c>
      <c r="J1192">
        <f>VLOOKUP(D1192,自助机!F:G,2,FALSE)</f>
        <v>100</v>
      </c>
      <c r="K1192" t="str">
        <f>VLOOKUP(D1192,自助机!F:H,3,FALSE)</f>
        <v>2017/06/14</v>
      </c>
    </row>
    <row r="1193" spans="1:11" ht="14.25" hidden="1">
      <c r="A1193" s="23">
        <v>42900.742071759261</v>
      </c>
      <c r="B1193" t="s">
        <v>6092</v>
      </c>
      <c r="C1193" t="s">
        <v>6093</v>
      </c>
      <c r="D1193" s="35">
        <v>208863</v>
      </c>
      <c r="E1193" t="s">
        <v>6094</v>
      </c>
      <c r="F1193" s="35">
        <v>20</v>
      </c>
      <c r="G1193" t="s">
        <v>49</v>
      </c>
      <c r="H1193" t="s">
        <v>75</v>
      </c>
      <c r="I1193" t="s">
        <v>398</v>
      </c>
      <c r="J1193">
        <f>VLOOKUP(D1193,自助机!F:G,2,FALSE)</f>
        <v>20</v>
      </c>
      <c r="K1193" t="str">
        <f>VLOOKUP(D1193,自助机!F:H,3,FALSE)</f>
        <v>2017/06/14</v>
      </c>
    </row>
    <row r="1194" spans="1:11" ht="14.25" hidden="1">
      <c r="A1194" s="23">
        <v>42900.745868055557</v>
      </c>
      <c r="B1194" t="s">
        <v>6097</v>
      </c>
      <c r="C1194" t="s">
        <v>6098</v>
      </c>
      <c r="D1194" s="35">
        <v>208890</v>
      </c>
      <c r="E1194" t="s">
        <v>6099</v>
      </c>
      <c r="F1194" s="35">
        <v>200</v>
      </c>
      <c r="G1194" t="s">
        <v>49</v>
      </c>
      <c r="H1194" t="s">
        <v>61</v>
      </c>
      <c r="I1194" t="s">
        <v>398</v>
      </c>
      <c r="J1194">
        <f>VLOOKUP(D1194,自助机!F:G,2,FALSE)</f>
        <v>200</v>
      </c>
      <c r="K1194" t="str">
        <f>VLOOKUP(D1194,自助机!F:H,3,FALSE)</f>
        <v>2017/06/14</v>
      </c>
    </row>
    <row r="1195" spans="1:11" ht="14.25" hidden="1">
      <c r="A1195" s="23">
        <v>42900.747384259259</v>
      </c>
      <c r="B1195" t="s">
        <v>5921</v>
      </c>
      <c r="C1195" t="s">
        <v>5922</v>
      </c>
      <c r="D1195" s="35">
        <v>208908</v>
      </c>
      <c r="E1195" t="s">
        <v>6102</v>
      </c>
      <c r="F1195" s="35">
        <v>100</v>
      </c>
      <c r="G1195" t="s">
        <v>49</v>
      </c>
      <c r="H1195" t="s">
        <v>77</v>
      </c>
      <c r="I1195" t="s">
        <v>398</v>
      </c>
      <c r="J1195">
        <f>VLOOKUP(D1195,自助机!F:G,2,FALSE)</f>
        <v>100</v>
      </c>
      <c r="K1195" t="str">
        <f>VLOOKUP(D1195,自助机!F:H,3,FALSE)</f>
        <v>2017/06/14</v>
      </c>
    </row>
    <row r="1196" spans="1:11" ht="14.25" hidden="1">
      <c r="A1196" s="23">
        <v>42900.752430555556</v>
      </c>
      <c r="B1196" t="s">
        <v>6105</v>
      </c>
      <c r="C1196" t="s">
        <v>6106</v>
      </c>
      <c r="D1196" s="35">
        <v>208960</v>
      </c>
      <c r="E1196" t="s">
        <v>6107</v>
      </c>
      <c r="F1196" s="35">
        <v>500</v>
      </c>
      <c r="G1196" t="s">
        <v>49</v>
      </c>
      <c r="H1196" t="s">
        <v>82</v>
      </c>
      <c r="I1196" t="s">
        <v>398</v>
      </c>
      <c r="J1196">
        <f>VLOOKUP(D1196,自助机!F:G,2,FALSE)</f>
        <v>500</v>
      </c>
      <c r="K1196" t="str">
        <f>VLOOKUP(D1196,自助机!F:H,3,FALSE)</f>
        <v>2017/06/14</v>
      </c>
    </row>
    <row r="1197" spans="1:11" ht="14.25" hidden="1">
      <c r="A1197" s="23">
        <v>42900.755949074075</v>
      </c>
      <c r="B1197" t="s">
        <v>6110</v>
      </c>
      <c r="C1197" t="s">
        <v>6111</v>
      </c>
      <c r="D1197" s="35">
        <v>208976</v>
      </c>
      <c r="E1197" t="s">
        <v>6112</v>
      </c>
      <c r="F1197" s="35">
        <v>1500</v>
      </c>
      <c r="G1197" t="s">
        <v>49</v>
      </c>
      <c r="H1197" t="s">
        <v>59</v>
      </c>
      <c r="I1197" t="s">
        <v>398</v>
      </c>
      <c r="J1197">
        <f>VLOOKUP(D1197,自助机!F:G,2,FALSE)</f>
        <v>1500</v>
      </c>
      <c r="K1197" t="str">
        <f>VLOOKUP(D1197,自助机!F:H,3,FALSE)</f>
        <v>2017/06/14</v>
      </c>
    </row>
    <row r="1198" spans="1:11" ht="14.25" hidden="1">
      <c r="A1198" s="23">
        <v>42900.7577662037</v>
      </c>
      <c r="B1198" t="s">
        <v>194</v>
      </c>
      <c r="C1198" t="s">
        <v>195</v>
      </c>
      <c r="D1198" s="35">
        <v>208990</v>
      </c>
      <c r="E1198" t="s">
        <v>6115</v>
      </c>
      <c r="F1198" s="35">
        <v>2000</v>
      </c>
      <c r="G1198" t="s">
        <v>49</v>
      </c>
      <c r="H1198" t="s">
        <v>72</v>
      </c>
      <c r="I1198" t="s">
        <v>398</v>
      </c>
      <c r="J1198">
        <f>VLOOKUP(D1198,自助机!F:G,2,FALSE)</f>
        <v>2000</v>
      </c>
      <c r="K1198" t="str">
        <f>VLOOKUP(D1198,自助机!F:H,3,FALSE)</f>
        <v>2017/06/14</v>
      </c>
    </row>
    <row r="1199" spans="1:11" ht="14.25" hidden="1">
      <c r="A1199" s="23">
        <v>42900.759664351855</v>
      </c>
      <c r="B1199" t="s">
        <v>6118</v>
      </c>
      <c r="C1199" t="s">
        <v>6119</v>
      </c>
      <c r="D1199" s="35">
        <v>208996</v>
      </c>
      <c r="E1199" t="s">
        <v>6120</v>
      </c>
      <c r="F1199" s="35">
        <v>500</v>
      </c>
      <c r="G1199" t="s">
        <v>49</v>
      </c>
      <c r="H1199" t="s">
        <v>165</v>
      </c>
      <c r="I1199" t="s">
        <v>398</v>
      </c>
      <c r="J1199">
        <f>VLOOKUP(D1199,自助机!F:G,2,FALSE)</f>
        <v>500</v>
      </c>
      <c r="K1199" t="str">
        <f>VLOOKUP(D1199,自助机!F:H,3,FALSE)</f>
        <v>2017/06/14</v>
      </c>
    </row>
    <row r="1200" spans="1:11" ht="14.25" hidden="1">
      <c r="A1200" s="23">
        <v>42900.935972222222</v>
      </c>
      <c r="B1200" t="s">
        <v>6123</v>
      </c>
      <c r="C1200" t="s">
        <v>6124</v>
      </c>
      <c r="D1200" s="35">
        <v>209499</v>
      </c>
      <c r="E1200" t="s">
        <v>6125</v>
      </c>
      <c r="F1200" s="35">
        <v>1000</v>
      </c>
      <c r="G1200" t="s">
        <v>49</v>
      </c>
      <c r="H1200" t="s">
        <v>153</v>
      </c>
      <c r="I1200" t="s">
        <v>398</v>
      </c>
      <c r="J1200">
        <f>VLOOKUP(D1200,自助机!F:G,2,FALSE)</f>
        <v>1000</v>
      </c>
      <c r="K1200" t="str">
        <f>VLOOKUP(D1200,自助机!F:H,3,FALSE)</f>
        <v>2017/06/14</v>
      </c>
    </row>
    <row r="1201" spans="1:11" ht="14.25" hidden="1">
      <c r="A1201" s="23">
        <v>42900.98537037037</v>
      </c>
      <c r="B1201" t="s">
        <v>6128</v>
      </c>
      <c r="C1201" t="s">
        <v>6129</v>
      </c>
      <c r="D1201" s="35">
        <v>209566</v>
      </c>
      <c r="E1201" t="s">
        <v>6130</v>
      </c>
      <c r="F1201" s="35">
        <v>500</v>
      </c>
      <c r="G1201" t="s">
        <v>49</v>
      </c>
      <c r="H1201" t="s">
        <v>165</v>
      </c>
      <c r="I1201" t="s">
        <v>398</v>
      </c>
      <c r="J1201">
        <f>VLOOKUP(D1201,自助机!F:G,2,FALSE)</f>
        <v>500</v>
      </c>
      <c r="K1201" t="str">
        <f>VLOOKUP(D1201,自助机!F:H,3,FALSE)</f>
        <v>2017/06/14</v>
      </c>
    </row>
    <row r="1202" spans="1:11" ht="14.25" hidden="1">
      <c r="A1202" s="23">
        <v>42901.286631944444</v>
      </c>
      <c r="B1202" t="s">
        <v>6133</v>
      </c>
      <c r="C1202" t="s">
        <v>6134</v>
      </c>
      <c r="D1202" s="35">
        <v>209862</v>
      </c>
      <c r="E1202" t="s">
        <v>6135</v>
      </c>
      <c r="F1202" s="35">
        <v>200</v>
      </c>
      <c r="G1202" t="s">
        <v>49</v>
      </c>
      <c r="H1202" t="s">
        <v>62</v>
      </c>
      <c r="I1202" t="s">
        <v>398</v>
      </c>
      <c r="J1202">
        <f>VLOOKUP(D1202,自助机!F:G,2,FALSE)</f>
        <v>200</v>
      </c>
      <c r="K1202" t="str">
        <f>VLOOKUP(D1202,自助机!F:H,3,FALSE)</f>
        <v>2017/06/15</v>
      </c>
    </row>
    <row r="1203" spans="1:11" ht="14.25" hidden="1">
      <c r="A1203" s="23">
        <v>42901.290960648148</v>
      </c>
      <c r="B1203" t="s">
        <v>6138</v>
      </c>
      <c r="C1203" t="s">
        <v>6139</v>
      </c>
      <c r="D1203" s="35">
        <v>209872</v>
      </c>
      <c r="E1203" t="s">
        <v>6140</v>
      </c>
      <c r="F1203" s="35">
        <v>1000</v>
      </c>
      <c r="G1203" t="s">
        <v>49</v>
      </c>
      <c r="H1203" t="s">
        <v>72</v>
      </c>
      <c r="I1203" t="s">
        <v>398</v>
      </c>
      <c r="J1203">
        <f>VLOOKUP(D1203,自助机!F:G,2,FALSE)</f>
        <v>1000</v>
      </c>
      <c r="K1203" t="str">
        <f>VLOOKUP(D1203,自助机!F:H,3,FALSE)</f>
        <v>2017/06/15</v>
      </c>
    </row>
    <row r="1204" spans="1:11" ht="14.25" hidden="1">
      <c r="A1204" s="23">
        <v>42901.292905092596</v>
      </c>
      <c r="B1204" t="s">
        <v>6143</v>
      </c>
      <c r="C1204" t="s">
        <v>6144</v>
      </c>
      <c r="D1204" s="35">
        <v>209877</v>
      </c>
      <c r="E1204" t="s">
        <v>6145</v>
      </c>
      <c r="F1204" s="35">
        <v>100</v>
      </c>
      <c r="G1204" t="s">
        <v>49</v>
      </c>
      <c r="H1204" t="s">
        <v>72</v>
      </c>
      <c r="I1204" t="s">
        <v>398</v>
      </c>
      <c r="J1204">
        <f>VLOOKUP(D1204,自助机!F:G,2,FALSE)</f>
        <v>100</v>
      </c>
      <c r="K1204" t="str">
        <f>VLOOKUP(D1204,自助机!F:H,3,FALSE)</f>
        <v>2017/06/15</v>
      </c>
    </row>
    <row r="1205" spans="1:11" ht="14.25" hidden="1">
      <c r="A1205" s="23">
        <v>42901.29378472222</v>
      </c>
      <c r="B1205" t="s">
        <v>6148</v>
      </c>
      <c r="C1205" t="s">
        <v>6149</v>
      </c>
      <c r="D1205" s="35">
        <v>209878</v>
      </c>
      <c r="E1205" t="s">
        <v>6150</v>
      </c>
      <c r="F1205" s="35">
        <v>800</v>
      </c>
      <c r="G1205" t="s">
        <v>49</v>
      </c>
      <c r="H1205" t="s">
        <v>72</v>
      </c>
      <c r="I1205" t="s">
        <v>398</v>
      </c>
      <c r="J1205">
        <f>VLOOKUP(D1205,自助机!F:G,2,FALSE)</f>
        <v>800</v>
      </c>
      <c r="K1205" t="str">
        <f>VLOOKUP(D1205,自助机!F:H,3,FALSE)</f>
        <v>2017/06/15</v>
      </c>
    </row>
    <row r="1206" spans="1:11" ht="14.25" hidden="1">
      <c r="A1206" s="23">
        <v>42901.301446759258</v>
      </c>
      <c r="B1206" t="s">
        <v>6153</v>
      </c>
      <c r="C1206" t="s">
        <v>6154</v>
      </c>
      <c r="D1206" s="35">
        <v>209928</v>
      </c>
      <c r="E1206" t="s">
        <v>6155</v>
      </c>
      <c r="F1206" s="35">
        <v>50</v>
      </c>
      <c r="G1206" t="s">
        <v>49</v>
      </c>
      <c r="H1206" t="s">
        <v>72</v>
      </c>
      <c r="I1206" t="s">
        <v>398</v>
      </c>
      <c r="J1206">
        <f>VLOOKUP(D1206,自助机!F:G,2,FALSE)</f>
        <v>50</v>
      </c>
      <c r="K1206" t="str">
        <f>VLOOKUP(D1206,自助机!F:H,3,FALSE)</f>
        <v>2017/06/15</v>
      </c>
    </row>
    <row r="1207" spans="1:11" ht="14.25" hidden="1">
      <c r="A1207" s="23">
        <v>42901.301817129628</v>
      </c>
      <c r="B1207" t="s">
        <v>6158</v>
      </c>
      <c r="C1207" t="s">
        <v>6159</v>
      </c>
      <c r="D1207" s="35">
        <v>209933</v>
      </c>
      <c r="E1207" t="s">
        <v>6160</v>
      </c>
      <c r="F1207" s="35">
        <v>500</v>
      </c>
      <c r="G1207" t="s">
        <v>49</v>
      </c>
      <c r="H1207" t="s">
        <v>161</v>
      </c>
      <c r="I1207" t="s">
        <v>398</v>
      </c>
      <c r="J1207">
        <f>VLOOKUP(D1207,自助机!F:G,2,FALSE)</f>
        <v>500</v>
      </c>
      <c r="K1207" t="str">
        <f>VLOOKUP(D1207,自助机!F:H,3,FALSE)</f>
        <v>2017/06/15</v>
      </c>
    </row>
    <row r="1208" spans="1:11" ht="14.25" hidden="1">
      <c r="A1208" s="23">
        <v>42901.303912037038</v>
      </c>
      <c r="B1208" t="s">
        <v>305</v>
      </c>
      <c r="C1208" t="s">
        <v>306</v>
      </c>
      <c r="D1208" s="35">
        <v>209946</v>
      </c>
      <c r="E1208" t="s">
        <v>6163</v>
      </c>
      <c r="F1208" s="35">
        <v>2000</v>
      </c>
      <c r="G1208" t="s">
        <v>49</v>
      </c>
      <c r="H1208" t="s">
        <v>70</v>
      </c>
      <c r="I1208" t="s">
        <v>398</v>
      </c>
      <c r="J1208">
        <f>VLOOKUP(D1208,自助机!F:G,2,FALSE)</f>
        <v>2000</v>
      </c>
      <c r="K1208" t="str">
        <f>VLOOKUP(D1208,自助机!F:H,3,FALSE)</f>
        <v>2017/06/15</v>
      </c>
    </row>
    <row r="1209" spans="1:11" ht="14.25" hidden="1">
      <c r="A1209" s="23">
        <v>42901.30741898148</v>
      </c>
      <c r="B1209" t="s">
        <v>6166</v>
      </c>
      <c r="C1209" t="s">
        <v>6167</v>
      </c>
      <c r="D1209" s="35">
        <v>209975</v>
      </c>
      <c r="E1209" t="s">
        <v>6168</v>
      </c>
      <c r="F1209" s="35">
        <v>500</v>
      </c>
      <c r="G1209" t="s">
        <v>49</v>
      </c>
      <c r="H1209" t="s">
        <v>157</v>
      </c>
      <c r="I1209" t="s">
        <v>398</v>
      </c>
      <c r="J1209">
        <f>VLOOKUP(D1209,自助机!F:G,2,FALSE)</f>
        <v>500</v>
      </c>
      <c r="K1209" t="str">
        <f>VLOOKUP(D1209,自助机!F:H,3,FALSE)</f>
        <v>2017/06/15</v>
      </c>
    </row>
    <row r="1210" spans="1:11" ht="14.25" hidden="1">
      <c r="A1210" s="23">
        <v>42901.307615740741</v>
      </c>
      <c r="B1210" t="s">
        <v>6171</v>
      </c>
      <c r="C1210" t="s">
        <v>6172</v>
      </c>
      <c r="D1210" s="35">
        <v>209977</v>
      </c>
      <c r="E1210" t="s">
        <v>6173</v>
      </c>
      <c r="F1210" s="35">
        <v>1000</v>
      </c>
      <c r="G1210" t="s">
        <v>49</v>
      </c>
      <c r="H1210" t="s">
        <v>59</v>
      </c>
      <c r="I1210" t="s">
        <v>398</v>
      </c>
      <c r="J1210">
        <f>VLOOKUP(D1210,自助机!F:G,2,FALSE)</f>
        <v>1000</v>
      </c>
      <c r="K1210" t="str">
        <f>VLOOKUP(D1210,自助机!F:H,3,FALSE)</f>
        <v>2017/06/15</v>
      </c>
    </row>
    <row r="1211" spans="1:11" ht="14.25" hidden="1">
      <c r="A1211" s="23">
        <v>42901.311747685184</v>
      </c>
      <c r="B1211" t="s">
        <v>6176</v>
      </c>
      <c r="C1211" t="s">
        <v>6177</v>
      </c>
      <c r="D1211" s="35">
        <v>210006</v>
      </c>
      <c r="E1211" t="s">
        <v>6178</v>
      </c>
      <c r="F1211" s="35">
        <v>20</v>
      </c>
      <c r="G1211" t="s">
        <v>49</v>
      </c>
      <c r="H1211" t="s">
        <v>60</v>
      </c>
      <c r="I1211" t="s">
        <v>398</v>
      </c>
      <c r="J1211">
        <f>VLOOKUP(D1211,自助机!F:G,2,FALSE)</f>
        <v>20</v>
      </c>
      <c r="K1211" t="str">
        <f>VLOOKUP(D1211,自助机!F:H,3,FALSE)</f>
        <v>2017/06/15</v>
      </c>
    </row>
    <row r="1212" spans="1:11" ht="14.25" hidden="1">
      <c r="A1212" s="23">
        <v>42901.311909722222</v>
      </c>
      <c r="B1212" t="s">
        <v>6181</v>
      </c>
      <c r="C1212" t="s">
        <v>1237</v>
      </c>
      <c r="D1212" s="35">
        <v>210010</v>
      </c>
      <c r="E1212" t="s">
        <v>6182</v>
      </c>
      <c r="F1212" s="35">
        <v>370</v>
      </c>
      <c r="G1212" t="s">
        <v>49</v>
      </c>
      <c r="H1212" t="s">
        <v>63</v>
      </c>
      <c r="I1212" t="s">
        <v>398</v>
      </c>
      <c r="J1212">
        <f>VLOOKUP(D1212,自助机!F:G,2,FALSE)</f>
        <v>370</v>
      </c>
      <c r="K1212" t="str">
        <f>VLOOKUP(D1212,自助机!F:H,3,FALSE)</f>
        <v>2017/06/15</v>
      </c>
    </row>
    <row r="1213" spans="1:11" ht="14.25" hidden="1">
      <c r="A1213" s="23">
        <v>42901.313587962963</v>
      </c>
      <c r="B1213" t="s">
        <v>6185</v>
      </c>
      <c r="C1213" t="s">
        <v>6186</v>
      </c>
      <c r="D1213" s="35">
        <v>210038</v>
      </c>
      <c r="E1213" t="s">
        <v>6187</v>
      </c>
      <c r="F1213" s="35">
        <v>3000</v>
      </c>
      <c r="G1213" t="s">
        <v>49</v>
      </c>
      <c r="H1213" t="s">
        <v>153</v>
      </c>
      <c r="I1213" t="s">
        <v>398</v>
      </c>
      <c r="J1213">
        <f>VLOOKUP(D1213,自助机!F:G,2,FALSE)</f>
        <v>3000</v>
      </c>
      <c r="K1213" t="str">
        <f>VLOOKUP(D1213,自助机!F:H,3,FALSE)</f>
        <v>2017/06/15</v>
      </c>
    </row>
    <row r="1214" spans="1:11" ht="14.25" hidden="1">
      <c r="A1214" s="23">
        <v>42901.314166666663</v>
      </c>
      <c r="B1214" t="s">
        <v>6190</v>
      </c>
      <c r="C1214" t="s">
        <v>6191</v>
      </c>
      <c r="D1214" s="35">
        <v>210041</v>
      </c>
      <c r="E1214" t="s">
        <v>6192</v>
      </c>
      <c r="F1214" s="35">
        <v>300</v>
      </c>
      <c r="G1214" t="s">
        <v>49</v>
      </c>
      <c r="H1214" t="s">
        <v>72</v>
      </c>
      <c r="I1214" t="s">
        <v>398</v>
      </c>
      <c r="J1214">
        <f>VLOOKUP(D1214,自助机!F:G,2,FALSE)</f>
        <v>300</v>
      </c>
      <c r="K1214" t="str">
        <f>VLOOKUP(D1214,自助机!F:H,3,FALSE)</f>
        <v>2017/06/15</v>
      </c>
    </row>
    <row r="1215" spans="1:11" ht="14.25" hidden="1">
      <c r="A1215" s="23">
        <v>42901.31559027778</v>
      </c>
      <c r="B1215" t="s">
        <v>6195</v>
      </c>
      <c r="C1215" t="s">
        <v>6196</v>
      </c>
      <c r="D1215" s="35">
        <v>210058</v>
      </c>
      <c r="E1215" t="s">
        <v>6197</v>
      </c>
      <c r="F1215" s="35">
        <v>10</v>
      </c>
      <c r="G1215" t="s">
        <v>49</v>
      </c>
      <c r="H1215" t="s">
        <v>163</v>
      </c>
      <c r="I1215" t="s">
        <v>398</v>
      </c>
      <c r="J1215">
        <f>VLOOKUP(D1215,自助机!F:G,2,FALSE)</f>
        <v>10</v>
      </c>
      <c r="K1215" t="str">
        <f>VLOOKUP(D1215,自助机!F:H,3,FALSE)</f>
        <v>2017/06/15</v>
      </c>
    </row>
    <row r="1216" spans="1:11" ht="14.25" hidden="1">
      <c r="A1216" s="23">
        <v>42901.316886574074</v>
      </c>
      <c r="B1216" t="s">
        <v>6200</v>
      </c>
      <c r="C1216" t="s">
        <v>6201</v>
      </c>
      <c r="D1216" s="35">
        <v>210072</v>
      </c>
      <c r="E1216" t="s">
        <v>6202</v>
      </c>
      <c r="F1216" s="35">
        <v>20</v>
      </c>
      <c r="G1216" t="s">
        <v>49</v>
      </c>
      <c r="H1216" t="s">
        <v>72</v>
      </c>
      <c r="I1216" t="s">
        <v>398</v>
      </c>
      <c r="J1216">
        <f>VLOOKUP(D1216,自助机!F:G,2,FALSE)</f>
        <v>20</v>
      </c>
      <c r="K1216" t="str">
        <f>VLOOKUP(D1216,自助机!F:H,3,FALSE)</f>
        <v>2017/06/15</v>
      </c>
    </row>
    <row r="1217" spans="1:11" ht="14.25" hidden="1">
      <c r="A1217" s="23">
        <v>42901.318159722221</v>
      </c>
      <c r="B1217" t="s">
        <v>3506</v>
      </c>
      <c r="C1217" t="s">
        <v>3507</v>
      </c>
      <c r="D1217" s="35">
        <v>210092</v>
      </c>
      <c r="E1217" t="s">
        <v>6205</v>
      </c>
      <c r="F1217" s="35">
        <v>300</v>
      </c>
      <c r="G1217" t="s">
        <v>49</v>
      </c>
      <c r="H1217" t="s">
        <v>81</v>
      </c>
      <c r="I1217" t="s">
        <v>398</v>
      </c>
      <c r="J1217">
        <f>VLOOKUP(D1217,自助机!F:G,2,FALSE)</f>
        <v>300</v>
      </c>
      <c r="K1217" t="str">
        <f>VLOOKUP(D1217,自助机!F:H,3,FALSE)</f>
        <v>2017/06/15</v>
      </c>
    </row>
    <row r="1218" spans="1:11" ht="14.25" hidden="1">
      <c r="A1218" s="23">
        <v>42901.318229166667</v>
      </c>
      <c r="B1218" t="s">
        <v>6208</v>
      </c>
      <c r="C1218" t="s">
        <v>6209</v>
      </c>
      <c r="D1218" s="35">
        <v>210094</v>
      </c>
      <c r="E1218" t="s">
        <v>6210</v>
      </c>
      <c r="F1218" s="35">
        <v>20</v>
      </c>
      <c r="G1218" t="s">
        <v>49</v>
      </c>
      <c r="H1218" t="s">
        <v>163</v>
      </c>
      <c r="I1218" t="s">
        <v>398</v>
      </c>
      <c r="J1218">
        <f>VLOOKUP(D1218,自助机!F:G,2,FALSE)</f>
        <v>20</v>
      </c>
      <c r="K1218" t="str">
        <f>VLOOKUP(D1218,自助机!F:H,3,FALSE)</f>
        <v>2017/06/15</v>
      </c>
    </row>
    <row r="1219" spans="1:11" ht="14.25" hidden="1">
      <c r="A1219" s="23">
        <v>42901.319641203707</v>
      </c>
      <c r="B1219" t="s">
        <v>6213</v>
      </c>
      <c r="C1219" t="s">
        <v>6214</v>
      </c>
      <c r="D1219" s="35">
        <v>210127</v>
      </c>
      <c r="E1219" t="s">
        <v>6215</v>
      </c>
      <c r="F1219" s="35">
        <v>200</v>
      </c>
      <c r="G1219" t="s">
        <v>49</v>
      </c>
      <c r="H1219" t="s">
        <v>72</v>
      </c>
      <c r="I1219" t="s">
        <v>398</v>
      </c>
      <c r="J1219">
        <f>VLOOKUP(D1219,自助机!F:G,2,FALSE)</f>
        <v>200</v>
      </c>
      <c r="K1219" t="str">
        <f>VLOOKUP(D1219,自助机!F:H,3,FALSE)</f>
        <v>2017/06/15</v>
      </c>
    </row>
    <row r="1220" spans="1:11" ht="14.25" hidden="1">
      <c r="A1220" s="23">
        <v>42901.3200462963</v>
      </c>
      <c r="B1220" t="s">
        <v>6218</v>
      </c>
      <c r="C1220" t="s">
        <v>536</v>
      </c>
      <c r="D1220" s="35">
        <v>210138</v>
      </c>
      <c r="E1220" t="s">
        <v>6219</v>
      </c>
      <c r="F1220" s="35">
        <v>200</v>
      </c>
      <c r="G1220" t="s">
        <v>49</v>
      </c>
      <c r="H1220" t="s">
        <v>81</v>
      </c>
      <c r="I1220" t="s">
        <v>398</v>
      </c>
      <c r="J1220">
        <f>VLOOKUP(D1220,自助机!F:G,2,FALSE)</f>
        <v>200</v>
      </c>
      <c r="K1220" t="str">
        <f>VLOOKUP(D1220,自助机!F:H,3,FALSE)</f>
        <v>2017/06/15</v>
      </c>
    </row>
    <row r="1221" spans="1:11" ht="14.25" hidden="1">
      <c r="A1221" s="23">
        <v>42901.320173611108</v>
      </c>
      <c r="B1221" t="s">
        <v>6222</v>
      </c>
      <c r="C1221" t="s">
        <v>6223</v>
      </c>
      <c r="D1221" s="35">
        <v>210140</v>
      </c>
      <c r="E1221" t="s">
        <v>6224</v>
      </c>
      <c r="F1221" s="35">
        <v>700</v>
      </c>
      <c r="G1221" t="s">
        <v>49</v>
      </c>
      <c r="H1221" t="s">
        <v>74</v>
      </c>
      <c r="I1221" t="s">
        <v>398</v>
      </c>
      <c r="J1221">
        <f>VLOOKUP(D1221,自助机!F:G,2,FALSE)</f>
        <v>700</v>
      </c>
      <c r="K1221" t="str">
        <f>VLOOKUP(D1221,自助机!F:H,3,FALSE)</f>
        <v>2017/06/15</v>
      </c>
    </row>
    <row r="1222" spans="1:11" ht="14.25" hidden="1">
      <c r="A1222" s="23">
        <v>42901.320937500001</v>
      </c>
      <c r="B1222" t="s">
        <v>6227</v>
      </c>
      <c r="C1222" t="s">
        <v>6228</v>
      </c>
      <c r="D1222" s="35">
        <v>210157</v>
      </c>
      <c r="E1222" t="s">
        <v>6229</v>
      </c>
      <c r="F1222" s="35">
        <v>20</v>
      </c>
      <c r="G1222" t="s">
        <v>49</v>
      </c>
      <c r="H1222" t="s">
        <v>60</v>
      </c>
      <c r="I1222" t="s">
        <v>398</v>
      </c>
      <c r="J1222">
        <f>VLOOKUP(D1222,自助机!F:G,2,FALSE)</f>
        <v>20</v>
      </c>
      <c r="K1222" t="str">
        <f>VLOOKUP(D1222,自助机!F:H,3,FALSE)</f>
        <v>2017/06/15</v>
      </c>
    </row>
    <row r="1223" spans="1:11" ht="14.25" hidden="1">
      <c r="A1223" s="23">
        <v>42901.321539351855</v>
      </c>
      <c r="B1223" t="s">
        <v>6232</v>
      </c>
      <c r="C1223" t="s">
        <v>6233</v>
      </c>
      <c r="D1223" s="35">
        <v>210168</v>
      </c>
      <c r="E1223" t="s">
        <v>6234</v>
      </c>
      <c r="F1223" s="35">
        <v>1000</v>
      </c>
      <c r="G1223" t="s">
        <v>49</v>
      </c>
      <c r="H1223" t="s">
        <v>161</v>
      </c>
      <c r="I1223" t="s">
        <v>398</v>
      </c>
      <c r="J1223">
        <f>VLOOKUP(D1223,自助机!F:G,2,FALSE)</f>
        <v>1000</v>
      </c>
      <c r="K1223" t="str">
        <f>VLOOKUP(D1223,自助机!F:H,3,FALSE)</f>
        <v>2017/06/15</v>
      </c>
    </row>
    <row r="1224" spans="1:11" ht="14.25" hidden="1">
      <c r="A1224" s="23">
        <v>42901.324259259258</v>
      </c>
      <c r="B1224" t="s">
        <v>6237</v>
      </c>
      <c r="C1224" t="s">
        <v>6238</v>
      </c>
      <c r="D1224" s="35">
        <v>210219</v>
      </c>
      <c r="E1224" t="s">
        <v>6239</v>
      </c>
      <c r="F1224" s="35">
        <v>300</v>
      </c>
      <c r="G1224" t="s">
        <v>49</v>
      </c>
      <c r="H1224" t="s">
        <v>61</v>
      </c>
      <c r="I1224" t="s">
        <v>398</v>
      </c>
      <c r="J1224">
        <f>VLOOKUP(D1224,自助机!F:G,2,FALSE)</f>
        <v>300</v>
      </c>
      <c r="K1224" t="str">
        <f>VLOOKUP(D1224,自助机!F:H,3,FALSE)</f>
        <v>2017/06/15</v>
      </c>
    </row>
    <row r="1225" spans="1:11" ht="14.25" hidden="1">
      <c r="A1225" s="23">
        <v>42901.325092592589</v>
      </c>
      <c r="B1225" t="s">
        <v>6242</v>
      </c>
      <c r="C1225" t="s">
        <v>488</v>
      </c>
      <c r="D1225" s="35">
        <v>210224</v>
      </c>
      <c r="E1225" t="s">
        <v>6243</v>
      </c>
      <c r="F1225" s="35">
        <v>300</v>
      </c>
      <c r="G1225" t="s">
        <v>49</v>
      </c>
      <c r="H1225" t="s">
        <v>63</v>
      </c>
      <c r="I1225" t="s">
        <v>398</v>
      </c>
      <c r="J1225">
        <f>VLOOKUP(D1225,自助机!F:G,2,FALSE)</f>
        <v>300</v>
      </c>
      <c r="K1225" t="str">
        <f>VLOOKUP(D1225,自助机!F:H,3,FALSE)</f>
        <v>2017/06/15</v>
      </c>
    </row>
    <row r="1226" spans="1:11" ht="14.25" hidden="1">
      <c r="A1226" s="23">
        <v>42901.325891203705</v>
      </c>
      <c r="B1226" t="s">
        <v>6246</v>
      </c>
      <c r="C1226" t="s">
        <v>6247</v>
      </c>
      <c r="D1226" s="35">
        <v>210237</v>
      </c>
      <c r="E1226" t="s">
        <v>6248</v>
      </c>
      <c r="F1226" s="35">
        <v>50</v>
      </c>
      <c r="G1226" t="s">
        <v>49</v>
      </c>
      <c r="H1226" t="s">
        <v>75</v>
      </c>
      <c r="I1226" t="s">
        <v>398</v>
      </c>
      <c r="J1226">
        <f>VLOOKUP(D1226,自助机!F:G,2,FALSE)</f>
        <v>50</v>
      </c>
      <c r="K1226" t="str">
        <f>VLOOKUP(D1226,自助机!F:H,3,FALSE)</f>
        <v>2017/06/15</v>
      </c>
    </row>
    <row r="1227" spans="1:11" ht="14.25" hidden="1">
      <c r="A1227" s="23">
        <v>42901.325995370367</v>
      </c>
      <c r="B1227" t="s">
        <v>6251</v>
      </c>
      <c r="C1227" t="s">
        <v>6252</v>
      </c>
      <c r="D1227" s="35">
        <v>210238</v>
      </c>
      <c r="E1227" t="s">
        <v>6253</v>
      </c>
      <c r="F1227" s="35">
        <v>300</v>
      </c>
      <c r="G1227" t="s">
        <v>49</v>
      </c>
      <c r="H1227" t="s">
        <v>162</v>
      </c>
      <c r="I1227" t="s">
        <v>398</v>
      </c>
      <c r="J1227">
        <f>VLOOKUP(D1227,自助机!F:G,2,FALSE)</f>
        <v>300</v>
      </c>
      <c r="K1227" t="str">
        <f>VLOOKUP(D1227,自助机!F:H,3,FALSE)</f>
        <v>2017/06/15</v>
      </c>
    </row>
    <row r="1228" spans="1:11" ht="14.25" hidden="1">
      <c r="A1228" s="23">
        <v>42901.327662037038</v>
      </c>
      <c r="B1228" t="s">
        <v>6256</v>
      </c>
      <c r="C1228" t="s">
        <v>6257</v>
      </c>
      <c r="D1228" s="35">
        <v>210276</v>
      </c>
      <c r="E1228" t="s">
        <v>6258</v>
      </c>
      <c r="F1228" s="35">
        <v>800</v>
      </c>
      <c r="G1228" t="s">
        <v>49</v>
      </c>
      <c r="H1228" t="s">
        <v>162</v>
      </c>
      <c r="I1228" t="s">
        <v>398</v>
      </c>
      <c r="J1228">
        <f>VLOOKUP(D1228,自助机!F:G,2,FALSE)</f>
        <v>800</v>
      </c>
      <c r="K1228" t="str">
        <f>VLOOKUP(D1228,自助机!F:H,3,FALSE)</f>
        <v>2017/06/15</v>
      </c>
    </row>
    <row r="1229" spans="1:11" ht="14.25" hidden="1">
      <c r="A1229" s="23">
        <v>42901.330011574071</v>
      </c>
      <c r="B1229" t="s">
        <v>549</v>
      </c>
      <c r="C1229" t="s">
        <v>550</v>
      </c>
      <c r="D1229" s="35">
        <v>210335</v>
      </c>
      <c r="E1229" t="s">
        <v>6261</v>
      </c>
      <c r="F1229" s="35">
        <v>500</v>
      </c>
      <c r="G1229" t="s">
        <v>49</v>
      </c>
      <c r="H1229" t="s">
        <v>81</v>
      </c>
      <c r="I1229" t="s">
        <v>398</v>
      </c>
      <c r="J1229">
        <f>VLOOKUP(D1229,自助机!F:G,2,FALSE)</f>
        <v>500</v>
      </c>
      <c r="K1229" t="str">
        <f>VLOOKUP(D1229,自助机!F:H,3,FALSE)</f>
        <v>2017/06/15</v>
      </c>
    </row>
    <row r="1230" spans="1:11" ht="14.25" hidden="1">
      <c r="A1230" s="23">
        <v>42901.330324074072</v>
      </c>
      <c r="B1230" t="s">
        <v>6264</v>
      </c>
      <c r="C1230" t="s">
        <v>6265</v>
      </c>
      <c r="D1230" s="35">
        <v>210344</v>
      </c>
      <c r="E1230" t="s">
        <v>6266</v>
      </c>
      <c r="F1230" s="35">
        <v>200</v>
      </c>
      <c r="G1230" t="s">
        <v>49</v>
      </c>
      <c r="H1230" t="s">
        <v>156</v>
      </c>
      <c r="I1230" t="s">
        <v>398</v>
      </c>
      <c r="J1230">
        <f>VLOOKUP(D1230,自助机!F:G,2,FALSE)</f>
        <v>200</v>
      </c>
      <c r="K1230" t="str">
        <f>VLOOKUP(D1230,自助机!F:H,3,FALSE)</f>
        <v>2017/06/15</v>
      </c>
    </row>
    <row r="1231" spans="1:11" ht="14.25" hidden="1">
      <c r="A1231" s="23">
        <v>42901.330740740741</v>
      </c>
      <c r="B1231" t="s">
        <v>6269</v>
      </c>
      <c r="C1231" t="s">
        <v>6270</v>
      </c>
      <c r="D1231" s="35">
        <v>210358</v>
      </c>
      <c r="E1231" t="s">
        <v>6271</v>
      </c>
      <c r="F1231" s="35">
        <v>1000</v>
      </c>
      <c r="G1231" t="s">
        <v>49</v>
      </c>
      <c r="H1231" t="s">
        <v>81</v>
      </c>
      <c r="I1231" t="s">
        <v>398</v>
      </c>
      <c r="J1231">
        <f>VLOOKUP(D1231,自助机!F:G,2,FALSE)</f>
        <v>1000</v>
      </c>
      <c r="K1231" t="str">
        <f>VLOOKUP(D1231,自助机!F:H,3,FALSE)</f>
        <v>2017/06/15</v>
      </c>
    </row>
    <row r="1232" spans="1:11" ht="14.25" hidden="1">
      <c r="A1232" s="23">
        <v>42901.332048611112</v>
      </c>
      <c r="B1232" t="s">
        <v>6274</v>
      </c>
      <c r="C1232" t="s">
        <v>6275</v>
      </c>
      <c r="D1232" s="35">
        <v>210412</v>
      </c>
      <c r="E1232" t="s">
        <v>6276</v>
      </c>
      <c r="F1232" s="35">
        <v>3000</v>
      </c>
      <c r="G1232" t="s">
        <v>49</v>
      </c>
      <c r="H1232" t="s">
        <v>83</v>
      </c>
      <c r="I1232" t="s">
        <v>398</v>
      </c>
      <c r="J1232">
        <f>VLOOKUP(D1232,自助机!F:G,2,FALSE)</f>
        <v>3000</v>
      </c>
      <c r="K1232" t="str">
        <f>VLOOKUP(D1232,自助机!F:H,3,FALSE)</f>
        <v>2017/06/15</v>
      </c>
    </row>
    <row r="1233" spans="1:11" ht="14.25" hidden="1">
      <c r="A1233" s="23">
        <v>42901.334918981483</v>
      </c>
      <c r="B1233" t="s">
        <v>6279</v>
      </c>
      <c r="C1233" t="s">
        <v>6280</v>
      </c>
      <c r="D1233" s="35">
        <v>210484</v>
      </c>
      <c r="E1233" t="s">
        <v>6281</v>
      </c>
      <c r="F1233" s="35">
        <v>755</v>
      </c>
      <c r="G1233" t="s">
        <v>49</v>
      </c>
      <c r="H1233" t="s">
        <v>162</v>
      </c>
      <c r="I1233" t="s">
        <v>398</v>
      </c>
      <c r="J1233">
        <f>VLOOKUP(D1233,自助机!F:G,2,FALSE)</f>
        <v>755</v>
      </c>
      <c r="K1233" t="str">
        <f>VLOOKUP(D1233,自助机!F:H,3,FALSE)</f>
        <v>2017/06/15</v>
      </c>
    </row>
    <row r="1234" spans="1:11" ht="14.25" hidden="1">
      <c r="A1234" s="23">
        <v>42901.3362037037</v>
      </c>
      <c r="B1234" t="s">
        <v>6289</v>
      </c>
      <c r="C1234" t="s">
        <v>6290</v>
      </c>
      <c r="D1234" s="35">
        <v>210530</v>
      </c>
      <c r="E1234" t="s">
        <v>6291</v>
      </c>
      <c r="F1234" s="35">
        <v>4000</v>
      </c>
      <c r="G1234" t="s">
        <v>49</v>
      </c>
      <c r="H1234" t="s">
        <v>65</v>
      </c>
      <c r="I1234" t="s">
        <v>398</v>
      </c>
      <c r="J1234">
        <f>VLOOKUP(D1234,自助机!F:G,2,FALSE)</f>
        <v>4000</v>
      </c>
      <c r="K1234" t="str">
        <f>VLOOKUP(D1234,自助机!F:H,3,FALSE)</f>
        <v>2017/06/15</v>
      </c>
    </row>
    <row r="1235" spans="1:11" ht="14.25" hidden="1">
      <c r="A1235" s="23">
        <v>42901.336331018516</v>
      </c>
      <c r="B1235" t="s">
        <v>6284</v>
      </c>
      <c r="C1235" t="s">
        <v>6285</v>
      </c>
      <c r="D1235" s="35">
        <v>210535</v>
      </c>
      <c r="E1235" t="s">
        <v>6286</v>
      </c>
      <c r="F1235" s="35">
        <v>500</v>
      </c>
      <c r="G1235" t="s">
        <v>49</v>
      </c>
      <c r="H1235" t="s">
        <v>72</v>
      </c>
      <c r="I1235" t="s">
        <v>398</v>
      </c>
      <c r="J1235">
        <f>VLOOKUP(D1235,自助机!F:G,2,FALSE)</f>
        <v>500</v>
      </c>
      <c r="K1235" t="str">
        <f>VLOOKUP(D1235,自助机!F:H,3,FALSE)</f>
        <v>2017/06/15</v>
      </c>
    </row>
    <row r="1236" spans="1:11" ht="14.25" hidden="1">
      <c r="A1236" s="23">
        <v>42901.33666666667</v>
      </c>
      <c r="B1236" t="s">
        <v>6299</v>
      </c>
      <c r="C1236" t="s">
        <v>6300</v>
      </c>
      <c r="D1236" s="35">
        <v>210548</v>
      </c>
      <c r="E1236" t="s">
        <v>6301</v>
      </c>
      <c r="F1236" s="35">
        <v>1500</v>
      </c>
      <c r="G1236" t="s">
        <v>49</v>
      </c>
      <c r="H1236" t="s">
        <v>160</v>
      </c>
      <c r="I1236" t="s">
        <v>398</v>
      </c>
      <c r="J1236">
        <f>VLOOKUP(D1236,自助机!F:G,2,FALSE)</f>
        <v>1500</v>
      </c>
      <c r="K1236" t="str">
        <f>VLOOKUP(D1236,自助机!F:H,3,FALSE)</f>
        <v>2017/06/15</v>
      </c>
    </row>
    <row r="1237" spans="1:11" ht="14.25" hidden="1">
      <c r="A1237" s="23">
        <v>42901.336782407408</v>
      </c>
      <c r="B1237" t="s">
        <v>6294</v>
      </c>
      <c r="C1237" t="s">
        <v>6295</v>
      </c>
      <c r="D1237" s="35">
        <v>210556</v>
      </c>
      <c r="E1237" t="s">
        <v>6296</v>
      </c>
      <c r="F1237" s="35">
        <v>10</v>
      </c>
      <c r="G1237" t="s">
        <v>49</v>
      </c>
      <c r="H1237" t="s">
        <v>71</v>
      </c>
      <c r="I1237" t="s">
        <v>398</v>
      </c>
      <c r="J1237">
        <f>VLOOKUP(D1237,自助机!F:G,2,FALSE)</f>
        <v>10</v>
      </c>
      <c r="K1237" t="str">
        <f>VLOOKUP(D1237,自助机!F:H,3,FALSE)</f>
        <v>2017/06/15</v>
      </c>
    </row>
    <row r="1238" spans="1:11" ht="14.25" hidden="1">
      <c r="A1238" s="23">
        <v>42901.337592592594</v>
      </c>
      <c r="B1238" t="s">
        <v>6304</v>
      </c>
      <c r="C1238" t="s">
        <v>6305</v>
      </c>
      <c r="D1238" s="35">
        <v>210589</v>
      </c>
      <c r="E1238" t="s">
        <v>6306</v>
      </c>
      <c r="F1238" s="35">
        <v>900</v>
      </c>
      <c r="G1238" t="s">
        <v>49</v>
      </c>
      <c r="H1238" t="s">
        <v>160</v>
      </c>
      <c r="I1238" t="s">
        <v>398</v>
      </c>
      <c r="J1238">
        <f>VLOOKUP(D1238,自助机!F:G,2,FALSE)</f>
        <v>900</v>
      </c>
      <c r="K1238" t="str">
        <f>VLOOKUP(D1238,自助机!F:H,3,FALSE)</f>
        <v>2017/06/15</v>
      </c>
    </row>
    <row r="1239" spans="1:11" ht="14.25" hidden="1">
      <c r="A1239" s="23">
        <v>42901.338645833333</v>
      </c>
      <c r="B1239" t="s">
        <v>6309</v>
      </c>
      <c r="C1239" t="s">
        <v>6310</v>
      </c>
      <c r="D1239" s="35">
        <v>210638</v>
      </c>
      <c r="E1239" t="s">
        <v>6311</v>
      </c>
      <c r="F1239" s="35">
        <v>500</v>
      </c>
      <c r="G1239" t="s">
        <v>49</v>
      </c>
      <c r="H1239" t="s">
        <v>59</v>
      </c>
      <c r="I1239" t="s">
        <v>398</v>
      </c>
      <c r="J1239">
        <f>VLOOKUP(D1239,自助机!F:G,2,FALSE)</f>
        <v>500</v>
      </c>
      <c r="K1239" t="str">
        <f>VLOOKUP(D1239,自助机!F:H,3,FALSE)</f>
        <v>2017/06/15</v>
      </c>
    </row>
    <row r="1240" spans="1:11" ht="14.25" hidden="1">
      <c r="A1240" s="23">
        <v>42901.33971064815</v>
      </c>
      <c r="B1240" t="s">
        <v>6314</v>
      </c>
      <c r="C1240" t="s">
        <v>6315</v>
      </c>
      <c r="D1240" s="35">
        <v>210678</v>
      </c>
      <c r="E1240" t="s">
        <v>6316</v>
      </c>
      <c r="F1240" s="35">
        <v>100</v>
      </c>
      <c r="G1240" t="s">
        <v>49</v>
      </c>
      <c r="H1240" t="s">
        <v>60</v>
      </c>
      <c r="I1240" t="s">
        <v>398</v>
      </c>
      <c r="J1240">
        <f>VLOOKUP(D1240,自助机!F:G,2,FALSE)</f>
        <v>100</v>
      </c>
      <c r="K1240" t="str">
        <f>VLOOKUP(D1240,自助机!F:H,3,FALSE)</f>
        <v>2017/06/15</v>
      </c>
    </row>
    <row r="1241" spans="1:11" ht="14.25" hidden="1">
      <c r="A1241" s="23">
        <v>42901.340208333335</v>
      </c>
      <c r="B1241" t="s">
        <v>6319</v>
      </c>
      <c r="C1241" t="s">
        <v>6320</v>
      </c>
      <c r="D1241" s="35">
        <v>210711</v>
      </c>
      <c r="E1241" t="s">
        <v>6321</v>
      </c>
      <c r="F1241" s="35">
        <v>20</v>
      </c>
      <c r="G1241" t="s">
        <v>49</v>
      </c>
      <c r="H1241" t="s">
        <v>81</v>
      </c>
      <c r="I1241" t="s">
        <v>398</v>
      </c>
      <c r="J1241">
        <f>VLOOKUP(D1241,自助机!F:G,2,FALSE)</f>
        <v>20</v>
      </c>
      <c r="K1241" t="str">
        <f>VLOOKUP(D1241,自助机!F:H,3,FALSE)</f>
        <v>2017/06/15</v>
      </c>
    </row>
    <row r="1242" spans="1:11" ht="14.25" hidden="1">
      <c r="A1242" s="23">
        <v>42901.341168981482</v>
      </c>
      <c r="B1242" t="s">
        <v>6324</v>
      </c>
      <c r="C1242" t="s">
        <v>6325</v>
      </c>
      <c r="D1242" s="35">
        <v>210775</v>
      </c>
      <c r="E1242" t="s">
        <v>6326</v>
      </c>
      <c r="F1242" s="35">
        <v>882</v>
      </c>
      <c r="G1242" t="s">
        <v>49</v>
      </c>
      <c r="H1242" t="s">
        <v>162</v>
      </c>
      <c r="I1242" t="s">
        <v>398</v>
      </c>
      <c r="J1242">
        <f>VLOOKUP(D1242,自助机!F:G,2,FALSE)</f>
        <v>882</v>
      </c>
      <c r="K1242" t="str">
        <f>VLOOKUP(D1242,自助机!F:H,3,FALSE)</f>
        <v>2017/06/15</v>
      </c>
    </row>
    <row r="1243" spans="1:11" ht="14.25" hidden="1">
      <c r="A1243" s="23">
        <v>42901.342673611114</v>
      </c>
      <c r="B1243" t="s">
        <v>6329</v>
      </c>
      <c r="C1243" t="s">
        <v>6330</v>
      </c>
      <c r="D1243" s="35">
        <v>210867</v>
      </c>
      <c r="E1243" t="s">
        <v>6331</v>
      </c>
      <c r="F1243" s="35">
        <v>350</v>
      </c>
      <c r="G1243" t="s">
        <v>49</v>
      </c>
      <c r="H1243" t="s">
        <v>70</v>
      </c>
      <c r="I1243" t="s">
        <v>398</v>
      </c>
      <c r="J1243">
        <f>VLOOKUP(D1243,自助机!F:G,2,FALSE)</f>
        <v>350</v>
      </c>
      <c r="K1243" t="str">
        <f>VLOOKUP(D1243,自助机!F:H,3,FALSE)</f>
        <v>2017/06/15</v>
      </c>
    </row>
    <row r="1244" spans="1:11" ht="14.25" hidden="1">
      <c r="A1244" s="23">
        <v>42901.343854166669</v>
      </c>
      <c r="B1244" t="s">
        <v>6334</v>
      </c>
      <c r="C1244" t="s">
        <v>6335</v>
      </c>
      <c r="D1244" s="35">
        <v>210949</v>
      </c>
      <c r="E1244" t="s">
        <v>6336</v>
      </c>
      <c r="F1244" s="35">
        <v>100</v>
      </c>
      <c r="G1244" t="s">
        <v>49</v>
      </c>
      <c r="H1244" t="s">
        <v>72</v>
      </c>
      <c r="I1244" t="s">
        <v>398</v>
      </c>
      <c r="J1244">
        <f>VLOOKUP(D1244,自助机!F:G,2,FALSE)</f>
        <v>100</v>
      </c>
      <c r="K1244" t="str">
        <f>VLOOKUP(D1244,自助机!F:H,3,FALSE)</f>
        <v>2017/06/15</v>
      </c>
    </row>
    <row r="1245" spans="1:11" ht="14.25" hidden="1">
      <c r="A1245" s="23">
        <v>42901.344537037039</v>
      </c>
      <c r="B1245" t="s">
        <v>6339</v>
      </c>
      <c r="C1245" t="s">
        <v>6340</v>
      </c>
      <c r="D1245" s="35">
        <v>210983</v>
      </c>
      <c r="E1245" t="s">
        <v>6341</v>
      </c>
      <c r="F1245" s="35">
        <v>100</v>
      </c>
      <c r="G1245" t="s">
        <v>49</v>
      </c>
      <c r="H1245" t="s">
        <v>64</v>
      </c>
      <c r="I1245" t="s">
        <v>398</v>
      </c>
      <c r="J1245">
        <f>VLOOKUP(D1245,自助机!F:G,2,FALSE)</f>
        <v>100</v>
      </c>
      <c r="K1245" t="str">
        <f>VLOOKUP(D1245,自助机!F:H,3,FALSE)</f>
        <v>2017/06/15</v>
      </c>
    </row>
    <row r="1246" spans="1:11" ht="14.25" hidden="1">
      <c r="A1246" s="23">
        <v>42901.34579861111</v>
      </c>
      <c r="B1246" t="s">
        <v>6344</v>
      </c>
      <c r="C1246" t="s">
        <v>6345</v>
      </c>
      <c r="D1246" s="35">
        <v>211058</v>
      </c>
      <c r="E1246" t="s">
        <v>6346</v>
      </c>
      <c r="F1246" s="35">
        <v>1000</v>
      </c>
      <c r="G1246" t="s">
        <v>49</v>
      </c>
      <c r="H1246" t="s">
        <v>74</v>
      </c>
      <c r="I1246" t="s">
        <v>398</v>
      </c>
      <c r="J1246">
        <f>VLOOKUP(D1246,自助机!F:G,2,FALSE)</f>
        <v>1000</v>
      </c>
      <c r="K1246" t="str">
        <f>VLOOKUP(D1246,自助机!F:H,3,FALSE)</f>
        <v>2017/06/15</v>
      </c>
    </row>
    <row r="1247" spans="1:11" ht="14.25" hidden="1">
      <c r="A1247" s="23">
        <v>42901.347557870373</v>
      </c>
      <c r="B1247" t="s">
        <v>577</v>
      </c>
      <c r="C1247" t="s">
        <v>578</v>
      </c>
      <c r="D1247" s="35">
        <v>211179</v>
      </c>
      <c r="E1247" t="s">
        <v>6349</v>
      </c>
      <c r="F1247" s="35">
        <v>10</v>
      </c>
      <c r="G1247" t="s">
        <v>49</v>
      </c>
      <c r="H1247" t="s">
        <v>57</v>
      </c>
      <c r="I1247" t="s">
        <v>398</v>
      </c>
      <c r="J1247">
        <f>VLOOKUP(D1247,自助机!F:G,2,FALSE)</f>
        <v>10</v>
      </c>
      <c r="K1247" t="str">
        <f>VLOOKUP(D1247,自助机!F:H,3,FALSE)</f>
        <v>2017/06/15</v>
      </c>
    </row>
    <row r="1248" spans="1:11" ht="14.25" hidden="1">
      <c r="A1248" s="23">
        <v>42901.34783564815</v>
      </c>
      <c r="B1248" t="s">
        <v>6352</v>
      </c>
      <c r="C1248" t="s">
        <v>6353</v>
      </c>
      <c r="D1248" s="35">
        <v>211198</v>
      </c>
      <c r="E1248" t="s">
        <v>6354</v>
      </c>
      <c r="F1248" s="35">
        <v>100</v>
      </c>
      <c r="G1248" t="s">
        <v>49</v>
      </c>
      <c r="H1248" t="s">
        <v>72</v>
      </c>
      <c r="I1248" t="s">
        <v>398</v>
      </c>
      <c r="J1248">
        <f>VLOOKUP(D1248,自助机!F:G,2,FALSE)</f>
        <v>100</v>
      </c>
      <c r="K1248" t="str">
        <f>VLOOKUP(D1248,自助机!F:H,3,FALSE)</f>
        <v>2017/06/15</v>
      </c>
    </row>
    <row r="1249" spans="1:11" ht="14.25" hidden="1">
      <c r="A1249" s="23">
        <v>42901.348368055558</v>
      </c>
      <c r="B1249" t="s">
        <v>1605</v>
      </c>
      <c r="C1249" t="s">
        <v>1606</v>
      </c>
      <c r="D1249" s="35">
        <v>211226</v>
      </c>
      <c r="E1249" t="s">
        <v>6357</v>
      </c>
      <c r="F1249" s="35">
        <v>400</v>
      </c>
      <c r="G1249" t="s">
        <v>49</v>
      </c>
      <c r="H1249" t="s">
        <v>61</v>
      </c>
      <c r="I1249" t="s">
        <v>398</v>
      </c>
      <c r="J1249">
        <f>VLOOKUP(D1249,自助机!F:G,2,FALSE)</f>
        <v>400</v>
      </c>
      <c r="K1249" t="str">
        <f>VLOOKUP(D1249,自助机!F:H,3,FALSE)</f>
        <v>2017/06/15</v>
      </c>
    </row>
    <row r="1250" spans="1:11" ht="14.25" hidden="1">
      <c r="A1250" s="23">
        <v>42901.348483796297</v>
      </c>
      <c r="B1250" t="s">
        <v>6360</v>
      </c>
      <c r="C1250" t="s">
        <v>6361</v>
      </c>
      <c r="D1250" s="35">
        <v>211229</v>
      </c>
      <c r="E1250" t="s">
        <v>6362</v>
      </c>
      <c r="F1250" s="35">
        <v>755</v>
      </c>
      <c r="G1250" t="s">
        <v>49</v>
      </c>
      <c r="H1250" t="s">
        <v>162</v>
      </c>
      <c r="I1250" t="s">
        <v>398</v>
      </c>
      <c r="J1250">
        <f>VLOOKUP(D1250,自助机!F:G,2,FALSE)</f>
        <v>755</v>
      </c>
      <c r="K1250" t="str">
        <f>VLOOKUP(D1250,自助机!F:H,3,FALSE)</f>
        <v>2017/06/15</v>
      </c>
    </row>
    <row r="1251" spans="1:11" ht="14.25" hidden="1">
      <c r="A1251" s="23">
        <v>42901.349756944444</v>
      </c>
      <c r="B1251" t="s">
        <v>6365</v>
      </c>
      <c r="C1251" t="s">
        <v>6366</v>
      </c>
      <c r="D1251" s="35">
        <v>211316</v>
      </c>
      <c r="E1251" t="s">
        <v>6367</v>
      </c>
      <c r="F1251" s="35">
        <v>20</v>
      </c>
      <c r="G1251" t="s">
        <v>49</v>
      </c>
      <c r="H1251" t="s">
        <v>74</v>
      </c>
      <c r="I1251" t="s">
        <v>398</v>
      </c>
      <c r="J1251">
        <f>VLOOKUP(D1251,自助机!F:G,2,FALSE)</f>
        <v>20</v>
      </c>
      <c r="K1251" t="str">
        <f>VLOOKUP(D1251,自助机!F:H,3,FALSE)</f>
        <v>2017/06/15</v>
      </c>
    </row>
    <row r="1252" spans="1:11" ht="14.25" hidden="1">
      <c r="A1252" s="23">
        <v>42901.349780092591</v>
      </c>
      <c r="B1252" t="s">
        <v>6370</v>
      </c>
      <c r="C1252" t="s">
        <v>6371</v>
      </c>
      <c r="D1252" s="35">
        <v>211318</v>
      </c>
      <c r="E1252" t="s">
        <v>6372</v>
      </c>
      <c r="F1252" s="35">
        <v>1232</v>
      </c>
      <c r="G1252" t="s">
        <v>49</v>
      </c>
      <c r="H1252" t="s">
        <v>162</v>
      </c>
      <c r="I1252" t="s">
        <v>398</v>
      </c>
      <c r="J1252">
        <f>VLOOKUP(D1252,自助机!F:G,2,FALSE)</f>
        <v>1232</v>
      </c>
      <c r="K1252" t="str">
        <f>VLOOKUP(D1252,自助机!F:H,3,FALSE)</f>
        <v>2017/06/15</v>
      </c>
    </row>
    <row r="1253" spans="1:11" ht="14.25" hidden="1">
      <c r="A1253" s="23">
        <v>42901.350810185184</v>
      </c>
      <c r="B1253" t="s">
        <v>6375</v>
      </c>
      <c r="C1253" t="s">
        <v>6376</v>
      </c>
      <c r="D1253" s="35">
        <v>211398</v>
      </c>
      <c r="E1253" t="s">
        <v>6377</v>
      </c>
      <c r="F1253" s="35">
        <v>20</v>
      </c>
      <c r="G1253" t="s">
        <v>49</v>
      </c>
      <c r="H1253" t="s">
        <v>57</v>
      </c>
      <c r="I1253" t="s">
        <v>398</v>
      </c>
      <c r="J1253">
        <f>VLOOKUP(D1253,自助机!F:G,2,FALSE)</f>
        <v>20</v>
      </c>
      <c r="K1253" t="str">
        <f>VLOOKUP(D1253,自助机!F:H,3,FALSE)</f>
        <v>2017/06/15</v>
      </c>
    </row>
    <row r="1254" spans="1:11" ht="14.25" hidden="1">
      <c r="A1254" s="23">
        <v>42901.351458333331</v>
      </c>
      <c r="B1254" t="s">
        <v>6380</v>
      </c>
      <c r="C1254" t="s">
        <v>6381</v>
      </c>
      <c r="D1254" s="35">
        <v>211436</v>
      </c>
      <c r="E1254" t="s">
        <v>6382</v>
      </c>
      <c r="F1254" s="35">
        <v>190</v>
      </c>
      <c r="G1254" t="s">
        <v>49</v>
      </c>
      <c r="H1254" t="s">
        <v>164</v>
      </c>
      <c r="I1254" t="s">
        <v>398</v>
      </c>
      <c r="J1254">
        <f>VLOOKUP(D1254,自助机!F:G,2,FALSE)</f>
        <v>190</v>
      </c>
      <c r="K1254" t="str">
        <f>VLOOKUP(D1254,自助机!F:H,3,FALSE)</f>
        <v>2017/06/15</v>
      </c>
    </row>
    <row r="1255" spans="1:11" ht="14.25" hidden="1">
      <c r="A1255" s="23">
        <v>42901.3516087963</v>
      </c>
      <c r="B1255" t="s">
        <v>6385</v>
      </c>
      <c r="C1255" t="s">
        <v>6386</v>
      </c>
      <c r="D1255" s="35">
        <v>211447</v>
      </c>
      <c r="E1255" t="s">
        <v>6387</v>
      </c>
      <c r="F1255" s="35">
        <v>1500</v>
      </c>
      <c r="G1255" t="s">
        <v>49</v>
      </c>
      <c r="H1255" t="s">
        <v>162</v>
      </c>
      <c r="I1255" t="s">
        <v>398</v>
      </c>
      <c r="J1255">
        <f>VLOOKUP(D1255,自助机!F:G,2,FALSE)</f>
        <v>1500</v>
      </c>
      <c r="K1255" t="str">
        <f>VLOOKUP(D1255,自助机!F:H,3,FALSE)</f>
        <v>2017/06/15</v>
      </c>
    </row>
    <row r="1256" spans="1:11" ht="14.25" hidden="1">
      <c r="A1256" s="23">
        <v>42901.351678240739</v>
      </c>
      <c r="B1256" t="s">
        <v>6390</v>
      </c>
      <c r="C1256" t="s">
        <v>6391</v>
      </c>
      <c r="D1256" s="35">
        <v>211452</v>
      </c>
      <c r="E1256" t="s">
        <v>6392</v>
      </c>
      <c r="F1256" s="35">
        <v>50</v>
      </c>
      <c r="G1256" t="s">
        <v>49</v>
      </c>
      <c r="H1256" t="s">
        <v>74</v>
      </c>
      <c r="I1256" t="s">
        <v>398</v>
      </c>
      <c r="J1256">
        <f>VLOOKUP(D1256,自助机!F:G,2,FALSE)</f>
        <v>50</v>
      </c>
      <c r="K1256" t="str">
        <f>VLOOKUP(D1256,自助机!F:H,3,FALSE)</f>
        <v>2017/06/15</v>
      </c>
    </row>
    <row r="1257" spans="1:11" ht="14.25" hidden="1">
      <c r="A1257" s="23">
        <v>42901.352187500001</v>
      </c>
      <c r="B1257" t="s">
        <v>6395</v>
      </c>
      <c r="C1257" t="s">
        <v>6396</v>
      </c>
      <c r="D1257" s="35">
        <v>211486</v>
      </c>
      <c r="E1257" t="s">
        <v>6397</v>
      </c>
      <c r="F1257" s="35">
        <v>800</v>
      </c>
      <c r="G1257" t="s">
        <v>49</v>
      </c>
      <c r="H1257" t="s">
        <v>160</v>
      </c>
      <c r="I1257" t="s">
        <v>398</v>
      </c>
      <c r="J1257">
        <f>VLOOKUP(D1257,自助机!F:G,2,FALSE)</f>
        <v>800</v>
      </c>
      <c r="K1257" t="str">
        <f>VLOOKUP(D1257,自助机!F:H,3,FALSE)</f>
        <v>2017/06/15</v>
      </c>
    </row>
    <row r="1258" spans="1:11" ht="14.25" hidden="1">
      <c r="A1258" s="23">
        <v>42901.352754629632</v>
      </c>
      <c r="B1258" t="s">
        <v>6324</v>
      </c>
      <c r="C1258" t="s">
        <v>6325</v>
      </c>
      <c r="D1258" s="35">
        <v>211525</v>
      </c>
      <c r="E1258" t="s">
        <v>6405</v>
      </c>
      <c r="F1258" s="35">
        <v>10</v>
      </c>
      <c r="G1258" t="s">
        <v>49</v>
      </c>
      <c r="H1258" t="s">
        <v>162</v>
      </c>
      <c r="I1258" t="s">
        <v>398</v>
      </c>
      <c r="J1258">
        <f>VLOOKUP(D1258,自助机!F:G,2,FALSE)</f>
        <v>10</v>
      </c>
      <c r="K1258" t="str">
        <f>VLOOKUP(D1258,自助机!F:H,3,FALSE)</f>
        <v>2017/06/15</v>
      </c>
    </row>
    <row r="1259" spans="1:11" ht="14.25" hidden="1">
      <c r="A1259" s="23">
        <v>42901.352858796294</v>
      </c>
      <c r="B1259" t="s">
        <v>6400</v>
      </c>
      <c r="C1259" t="s">
        <v>6401</v>
      </c>
      <c r="D1259" s="35">
        <v>211536</v>
      </c>
      <c r="E1259" t="s">
        <v>6402</v>
      </c>
      <c r="F1259" s="35">
        <v>100</v>
      </c>
      <c r="G1259" t="s">
        <v>49</v>
      </c>
      <c r="H1259" t="s">
        <v>64</v>
      </c>
      <c r="I1259" t="s">
        <v>398</v>
      </c>
      <c r="J1259">
        <f>VLOOKUP(D1259,自助机!F:G,2,FALSE)</f>
        <v>100</v>
      </c>
      <c r="K1259" t="str">
        <f>VLOOKUP(D1259,自助机!F:H,3,FALSE)</f>
        <v>2017/06/15</v>
      </c>
    </row>
    <row r="1260" spans="1:11" ht="14.25" hidden="1">
      <c r="A1260" s="23">
        <v>42901.353067129632</v>
      </c>
      <c r="B1260" t="s">
        <v>6408</v>
      </c>
      <c r="C1260" t="s">
        <v>6409</v>
      </c>
      <c r="D1260" s="35">
        <v>211554</v>
      </c>
      <c r="E1260" t="s">
        <v>6410</v>
      </c>
      <c r="F1260" s="35">
        <v>100</v>
      </c>
      <c r="G1260" t="s">
        <v>49</v>
      </c>
      <c r="H1260" t="s">
        <v>80</v>
      </c>
      <c r="I1260" t="s">
        <v>398</v>
      </c>
      <c r="J1260">
        <f>VLOOKUP(D1260,自助机!F:G,2,FALSE)</f>
        <v>100</v>
      </c>
      <c r="K1260" t="str">
        <f>VLOOKUP(D1260,自助机!F:H,3,FALSE)</f>
        <v>2017/06/15</v>
      </c>
    </row>
    <row r="1261" spans="1:11" ht="14.25" hidden="1">
      <c r="A1261" s="23">
        <v>42901.353692129633</v>
      </c>
      <c r="B1261" t="s">
        <v>6413</v>
      </c>
      <c r="C1261" t="s">
        <v>6414</v>
      </c>
      <c r="D1261" s="35">
        <v>211607</v>
      </c>
      <c r="E1261" t="s">
        <v>6415</v>
      </c>
      <c r="F1261" s="35">
        <v>500</v>
      </c>
      <c r="G1261" t="s">
        <v>49</v>
      </c>
      <c r="H1261" t="s">
        <v>81</v>
      </c>
      <c r="I1261" t="s">
        <v>398</v>
      </c>
      <c r="J1261">
        <f>VLOOKUP(D1261,自助机!F:G,2,FALSE)</f>
        <v>500</v>
      </c>
      <c r="K1261" t="str">
        <f>VLOOKUP(D1261,自助机!F:H,3,FALSE)</f>
        <v>2017/06/15</v>
      </c>
    </row>
    <row r="1262" spans="1:11" ht="14.25" hidden="1">
      <c r="A1262" s="23">
        <v>42901.353796296295</v>
      </c>
      <c r="B1262" t="s">
        <v>6418</v>
      </c>
      <c r="C1262" t="s">
        <v>6419</v>
      </c>
      <c r="D1262" s="35">
        <v>211612</v>
      </c>
      <c r="E1262" t="s">
        <v>6420</v>
      </c>
      <c r="F1262" s="35">
        <v>300</v>
      </c>
      <c r="G1262" t="s">
        <v>49</v>
      </c>
      <c r="H1262" t="s">
        <v>72</v>
      </c>
      <c r="I1262" t="s">
        <v>398</v>
      </c>
      <c r="J1262">
        <f>VLOOKUP(D1262,自助机!F:G,2,FALSE)</f>
        <v>300</v>
      </c>
      <c r="K1262" t="str">
        <f>VLOOKUP(D1262,自助机!F:H,3,FALSE)</f>
        <v>2017/06/15</v>
      </c>
    </row>
    <row r="1263" spans="1:11" ht="14.25" hidden="1">
      <c r="A1263" s="23">
        <v>42901.354016203702</v>
      </c>
      <c r="B1263" t="s">
        <v>6400</v>
      </c>
      <c r="C1263" t="s">
        <v>6401</v>
      </c>
      <c r="D1263" s="35">
        <v>211629</v>
      </c>
      <c r="E1263" t="s">
        <v>6423</v>
      </c>
      <c r="F1263" s="35">
        <v>100</v>
      </c>
      <c r="G1263" t="s">
        <v>49</v>
      </c>
      <c r="H1263" t="s">
        <v>64</v>
      </c>
      <c r="I1263" t="s">
        <v>398</v>
      </c>
      <c r="J1263">
        <f>VLOOKUP(D1263,自助机!F:G,2,FALSE)</f>
        <v>100</v>
      </c>
      <c r="K1263" t="str">
        <f>VLOOKUP(D1263,自助机!F:H,3,FALSE)</f>
        <v>2017/06/15</v>
      </c>
    </row>
    <row r="1264" spans="1:11" ht="14.25" hidden="1">
      <c r="A1264" s="23">
        <v>42901.354039351849</v>
      </c>
      <c r="B1264" t="s">
        <v>6431</v>
      </c>
      <c r="C1264" t="s">
        <v>6432</v>
      </c>
      <c r="D1264" s="35">
        <v>211632</v>
      </c>
      <c r="E1264" t="s">
        <v>6433</v>
      </c>
      <c r="F1264" s="35">
        <v>1000</v>
      </c>
      <c r="G1264" t="s">
        <v>49</v>
      </c>
      <c r="H1264" t="s">
        <v>75</v>
      </c>
      <c r="I1264" t="s">
        <v>398</v>
      </c>
      <c r="J1264">
        <f>VLOOKUP(D1264,自助机!F:G,2,FALSE)</f>
        <v>1000</v>
      </c>
      <c r="K1264" t="str">
        <f>VLOOKUP(D1264,自助机!F:H,3,FALSE)</f>
        <v>2017/06/15</v>
      </c>
    </row>
    <row r="1265" spans="1:11" ht="14.25" hidden="1">
      <c r="A1265" s="23">
        <v>42901.354062500002</v>
      </c>
      <c r="B1265" t="s">
        <v>6426</v>
      </c>
      <c r="C1265" t="s">
        <v>6427</v>
      </c>
      <c r="D1265" s="35">
        <v>211634</v>
      </c>
      <c r="E1265" t="s">
        <v>6428</v>
      </c>
      <c r="F1265" s="35">
        <v>1200</v>
      </c>
      <c r="G1265" t="s">
        <v>49</v>
      </c>
      <c r="H1265" t="s">
        <v>160</v>
      </c>
      <c r="I1265" t="s">
        <v>398</v>
      </c>
      <c r="J1265">
        <f>VLOOKUP(D1265,自助机!F:G,2,FALSE)</f>
        <v>1200</v>
      </c>
      <c r="K1265" t="str">
        <f>VLOOKUP(D1265,自助机!F:H,3,FALSE)</f>
        <v>2017/06/15</v>
      </c>
    </row>
    <row r="1266" spans="1:11" ht="14.25" hidden="1">
      <c r="A1266" s="23">
        <v>42901.354224537034</v>
      </c>
      <c r="B1266" t="s">
        <v>6441</v>
      </c>
      <c r="C1266" t="s">
        <v>6442</v>
      </c>
      <c r="D1266" s="35">
        <v>211646</v>
      </c>
      <c r="E1266" t="s">
        <v>6443</v>
      </c>
      <c r="F1266" s="35">
        <v>800</v>
      </c>
      <c r="G1266" t="s">
        <v>49</v>
      </c>
      <c r="H1266" t="s">
        <v>162</v>
      </c>
      <c r="I1266" t="s">
        <v>398</v>
      </c>
      <c r="J1266">
        <f>VLOOKUP(D1266,自助机!F:G,2,FALSE)</f>
        <v>800</v>
      </c>
      <c r="K1266" t="str">
        <f>VLOOKUP(D1266,自助机!F:H,3,FALSE)</f>
        <v>2017/06/15</v>
      </c>
    </row>
    <row r="1267" spans="1:11" ht="14.25" hidden="1">
      <c r="A1267" s="23">
        <v>42901.35428240741</v>
      </c>
      <c r="B1267" t="s">
        <v>6436</v>
      </c>
      <c r="C1267" t="s">
        <v>6437</v>
      </c>
      <c r="D1267" s="35">
        <v>211650</v>
      </c>
      <c r="E1267" t="s">
        <v>6438</v>
      </c>
      <c r="F1267" s="35">
        <v>3000</v>
      </c>
      <c r="G1267" t="s">
        <v>49</v>
      </c>
      <c r="H1267" t="s">
        <v>60</v>
      </c>
      <c r="I1267" t="s">
        <v>398</v>
      </c>
      <c r="J1267">
        <f>VLOOKUP(D1267,自助机!F:G,2,FALSE)</f>
        <v>3000</v>
      </c>
      <c r="K1267" t="str">
        <f>VLOOKUP(D1267,自助机!F:H,3,FALSE)</f>
        <v>2017/06/15</v>
      </c>
    </row>
    <row r="1268" spans="1:11" ht="14.25" hidden="1">
      <c r="A1268" s="23">
        <v>42901.355497685188</v>
      </c>
      <c r="B1268" t="s">
        <v>6446</v>
      </c>
      <c r="C1268" t="s">
        <v>6447</v>
      </c>
      <c r="D1268" s="35">
        <v>211740</v>
      </c>
      <c r="E1268" t="s">
        <v>6448</v>
      </c>
      <c r="F1268" s="35">
        <v>250</v>
      </c>
      <c r="G1268" t="s">
        <v>49</v>
      </c>
      <c r="H1268" t="s">
        <v>80</v>
      </c>
      <c r="I1268" t="s">
        <v>398</v>
      </c>
      <c r="J1268">
        <f>VLOOKUP(D1268,自助机!F:G,2,FALSE)</f>
        <v>250</v>
      </c>
      <c r="K1268" t="str">
        <f>VLOOKUP(D1268,自助机!F:H,3,FALSE)</f>
        <v>2017/06/15</v>
      </c>
    </row>
    <row r="1269" spans="1:11" ht="14.25" hidden="1">
      <c r="A1269" s="23">
        <v>42901.355763888889</v>
      </c>
      <c r="B1269" t="s">
        <v>6451</v>
      </c>
      <c r="C1269" t="s">
        <v>6452</v>
      </c>
      <c r="D1269" s="35">
        <v>211773</v>
      </c>
      <c r="E1269" t="s">
        <v>6453</v>
      </c>
      <c r="F1269" s="35">
        <v>500</v>
      </c>
      <c r="G1269" t="s">
        <v>49</v>
      </c>
      <c r="H1269" t="s">
        <v>72</v>
      </c>
      <c r="I1269" t="s">
        <v>398</v>
      </c>
      <c r="J1269">
        <f>VLOOKUP(D1269,自助机!F:G,2,FALSE)</f>
        <v>500</v>
      </c>
      <c r="K1269" t="str">
        <f>VLOOKUP(D1269,自助机!F:H,3,FALSE)</f>
        <v>2017/06/15</v>
      </c>
    </row>
    <row r="1270" spans="1:11" ht="14.25" hidden="1">
      <c r="A1270" s="23">
        <v>42901.355775462966</v>
      </c>
      <c r="B1270" t="s">
        <v>6375</v>
      </c>
      <c r="C1270" t="s">
        <v>6376</v>
      </c>
      <c r="D1270" s="35">
        <v>211772</v>
      </c>
      <c r="E1270" t="s">
        <v>6456</v>
      </c>
      <c r="F1270" s="35">
        <v>500</v>
      </c>
      <c r="G1270" t="s">
        <v>49</v>
      </c>
      <c r="H1270" t="s">
        <v>57</v>
      </c>
      <c r="I1270" t="s">
        <v>398</v>
      </c>
      <c r="J1270">
        <f>VLOOKUP(D1270,自助机!F:G,2,FALSE)</f>
        <v>500</v>
      </c>
      <c r="K1270" t="str">
        <f>VLOOKUP(D1270,自助机!F:H,3,FALSE)</f>
        <v>2017/06/15</v>
      </c>
    </row>
    <row r="1271" spans="1:11" ht="14.25" hidden="1">
      <c r="A1271" s="23">
        <v>42901.35596064815</v>
      </c>
      <c r="B1271" t="s">
        <v>6459</v>
      </c>
      <c r="C1271" t="s">
        <v>6460</v>
      </c>
      <c r="D1271" s="35">
        <v>211797</v>
      </c>
      <c r="E1271" t="s">
        <v>6461</v>
      </c>
      <c r="F1271" s="35">
        <v>1000</v>
      </c>
      <c r="G1271" t="s">
        <v>49</v>
      </c>
      <c r="H1271" t="s">
        <v>162</v>
      </c>
      <c r="I1271" t="s">
        <v>398</v>
      </c>
      <c r="J1271">
        <f>VLOOKUP(D1271,自助机!F:G,2,FALSE)</f>
        <v>1000</v>
      </c>
      <c r="K1271" t="str">
        <f>VLOOKUP(D1271,自助机!F:H,3,FALSE)</f>
        <v>2017/06/15</v>
      </c>
    </row>
    <row r="1272" spans="1:11" ht="14.25" hidden="1">
      <c r="A1272" s="23">
        <v>42901.356342592589</v>
      </c>
      <c r="B1272" t="s">
        <v>6464</v>
      </c>
      <c r="C1272" t="s">
        <v>6465</v>
      </c>
      <c r="D1272" s="35">
        <v>211822</v>
      </c>
      <c r="E1272" t="s">
        <v>6466</v>
      </c>
      <c r="F1272" s="35">
        <v>1800</v>
      </c>
      <c r="G1272" t="s">
        <v>49</v>
      </c>
      <c r="H1272" t="s">
        <v>160</v>
      </c>
      <c r="I1272" t="s">
        <v>398</v>
      </c>
      <c r="J1272">
        <f>VLOOKUP(D1272,自助机!F:G,2,FALSE)</f>
        <v>1800</v>
      </c>
      <c r="K1272" t="str">
        <f>VLOOKUP(D1272,自助机!F:H,3,FALSE)</f>
        <v>2017/06/15</v>
      </c>
    </row>
    <row r="1273" spans="1:11" ht="14.25" hidden="1">
      <c r="A1273" s="23">
        <v>42901.356817129628</v>
      </c>
      <c r="B1273" t="s">
        <v>6469</v>
      </c>
      <c r="C1273" t="s">
        <v>6470</v>
      </c>
      <c r="D1273" s="35">
        <v>211869</v>
      </c>
      <c r="E1273" t="s">
        <v>6471</v>
      </c>
      <c r="F1273" s="35">
        <v>300</v>
      </c>
      <c r="G1273" t="s">
        <v>49</v>
      </c>
      <c r="H1273" t="s">
        <v>164</v>
      </c>
      <c r="I1273" t="s">
        <v>398</v>
      </c>
      <c r="J1273">
        <f>VLOOKUP(D1273,自助机!F:G,2,FALSE)</f>
        <v>300</v>
      </c>
      <c r="K1273" t="str">
        <f>VLOOKUP(D1273,自助机!F:H,3,FALSE)</f>
        <v>2017/06/15</v>
      </c>
    </row>
    <row r="1274" spans="1:11" ht="14.25" hidden="1">
      <c r="A1274" s="23">
        <v>42901.357546296298</v>
      </c>
      <c r="B1274" t="s">
        <v>6474</v>
      </c>
      <c r="C1274" t="s">
        <v>6475</v>
      </c>
      <c r="D1274" s="35">
        <v>211927</v>
      </c>
      <c r="E1274" t="s">
        <v>6476</v>
      </c>
      <c r="F1274" s="35">
        <v>100</v>
      </c>
      <c r="G1274" t="s">
        <v>49</v>
      </c>
      <c r="H1274" t="s">
        <v>72</v>
      </c>
      <c r="I1274" t="s">
        <v>398</v>
      </c>
      <c r="J1274">
        <f>VLOOKUP(D1274,自助机!F:G,2,FALSE)</f>
        <v>100</v>
      </c>
      <c r="K1274" t="str">
        <f>VLOOKUP(D1274,自助机!F:H,3,FALSE)</f>
        <v>2017/06/15</v>
      </c>
    </row>
    <row r="1275" spans="1:11" ht="14.25" hidden="1">
      <c r="A1275" s="23">
        <v>42901.358067129629</v>
      </c>
      <c r="B1275" t="s">
        <v>6484</v>
      </c>
      <c r="C1275" t="s">
        <v>705</v>
      </c>
      <c r="D1275" s="35">
        <v>211969</v>
      </c>
      <c r="E1275" t="s">
        <v>6485</v>
      </c>
      <c r="F1275" s="35">
        <v>1000</v>
      </c>
      <c r="G1275" t="s">
        <v>49</v>
      </c>
      <c r="H1275" t="s">
        <v>67</v>
      </c>
      <c r="I1275" t="s">
        <v>398</v>
      </c>
      <c r="J1275">
        <f>VLOOKUP(D1275,自助机!F:G,2,FALSE)</f>
        <v>1000</v>
      </c>
      <c r="K1275" t="str">
        <f>VLOOKUP(D1275,自助机!F:H,3,FALSE)</f>
        <v>2017/06/15</v>
      </c>
    </row>
    <row r="1276" spans="1:11" ht="14.25" hidden="1">
      <c r="A1276" s="23">
        <v>42901.358078703706</v>
      </c>
      <c r="B1276" t="s">
        <v>6479</v>
      </c>
      <c r="C1276" t="s">
        <v>6480</v>
      </c>
      <c r="D1276" s="35">
        <v>211968</v>
      </c>
      <c r="E1276" t="s">
        <v>6481</v>
      </c>
      <c r="F1276" s="35">
        <v>100</v>
      </c>
      <c r="G1276" t="s">
        <v>49</v>
      </c>
      <c r="H1276" t="s">
        <v>69</v>
      </c>
      <c r="I1276" t="s">
        <v>398</v>
      </c>
      <c r="J1276">
        <f>VLOOKUP(D1276,自助机!F:G,2,FALSE)</f>
        <v>100</v>
      </c>
      <c r="K1276" t="str">
        <f>VLOOKUP(D1276,自助机!F:H,3,FALSE)</f>
        <v>2017/06/15</v>
      </c>
    </row>
    <row r="1277" spans="1:11" ht="14.25" hidden="1">
      <c r="A1277" s="23">
        <v>42901.358611111114</v>
      </c>
      <c r="B1277" t="s">
        <v>6488</v>
      </c>
      <c r="C1277" t="s">
        <v>6489</v>
      </c>
      <c r="D1277" s="35">
        <v>212000</v>
      </c>
      <c r="E1277" t="s">
        <v>6490</v>
      </c>
      <c r="F1277" s="35">
        <v>1000</v>
      </c>
      <c r="G1277" t="s">
        <v>49</v>
      </c>
      <c r="H1277" t="s">
        <v>69</v>
      </c>
      <c r="I1277" t="s">
        <v>398</v>
      </c>
      <c r="J1277">
        <f>VLOOKUP(D1277,自助机!F:G,2,FALSE)</f>
        <v>1000</v>
      </c>
      <c r="K1277" t="str">
        <f>VLOOKUP(D1277,自助机!F:H,3,FALSE)</f>
        <v>2017/06/15</v>
      </c>
    </row>
    <row r="1278" spans="1:11" ht="14.25" hidden="1">
      <c r="A1278" s="23">
        <v>42901.359733796293</v>
      </c>
      <c r="B1278" t="s">
        <v>6498</v>
      </c>
      <c r="C1278" t="s">
        <v>6499</v>
      </c>
      <c r="D1278" s="35">
        <v>212092</v>
      </c>
      <c r="E1278" t="s">
        <v>6500</v>
      </c>
      <c r="F1278" s="35">
        <v>500</v>
      </c>
      <c r="G1278" t="s">
        <v>49</v>
      </c>
      <c r="H1278" t="s">
        <v>83</v>
      </c>
      <c r="I1278" t="s">
        <v>398</v>
      </c>
      <c r="J1278">
        <f>VLOOKUP(D1278,自助机!F:G,2,FALSE)</f>
        <v>500</v>
      </c>
      <c r="K1278" t="str">
        <f>VLOOKUP(D1278,自助机!F:H,3,FALSE)</f>
        <v>2017/06/15</v>
      </c>
    </row>
    <row r="1279" spans="1:11" ht="14.25" hidden="1">
      <c r="A1279" s="23">
        <v>42901.359768518516</v>
      </c>
      <c r="B1279" t="s">
        <v>6493</v>
      </c>
      <c r="C1279" t="s">
        <v>6494</v>
      </c>
      <c r="D1279" s="35">
        <v>212102</v>
      </c>
      <c r="E1279" t="s">
        <v>6495</v>
      </c>
      <c r="F1279" s="35">
        <v>1100</v>
      </c>
      <c r="G1279" t="s">
        <v>49</v>
      </c>
      <c r="H1279" t="s">
        <v>79</v>
      </c>
      <c r="I1279" t="s">
        <v>398</v>
      </c>
      <c r="J1279">
        <f>VLOOKUP(D1279,自助机!F:G,2,FALSE)</f>
        <v>1100</v>
      </c>
      <c r="K1279" t="str">
        <f>VLOOKUP(D1279,自助机!F:H,3,FALSE)</f>
        <v>2017/06/15</v>
      </c>
    </row>
    <row r="1280" spans="1:11" ht="14.25" hidden="1">
      <c r="A1280" s="23">
        <v>42901.359826388885</v>
      </c>
      <c r="B1280" t="s">
        <v>6503</v>
      </c>
      <c r="C1280" t="s">
        <v>6504</v>
      </c>
      <c r="D1280" s="35">
        <v>212106</v>
      </c>
      <c r="E1280" t="s">
        <v>6505</v>
      </c>
      <c r="F1280" s="35">
        <v>10</v>
      </c>
      <c r="G1280" t="s">
        <v>49</v>
      </c>
      <c r="H1280" t="s">
        <v>70</v>
      </c>
      <c r="I1280" t="s">
        <v>398</v>
      </c>
      <c r="J1280">
        <f>VLOOKUP(D1280,自助机!F:G,2,FALSE)</f>
        <v>10</v>
      </c>
      <c r="K1280" t="str">
        <f>VLOOKUP(D1280,自助机!F:H,3,FALSE)</f>
        <v>2017/06/15</v>
      </c>
    </row>
    <row r="1281" spans="1:11" ht="14.25" hidden="1">
      <c r="A1281" s="23">
        <v>42901.360011574077</v>
      </c>
      <c r="B1281" t="s">
        <v>6508</v>
      </c>
      <c r="C1281" t="s">
        <v>6509</v>
      </c>
      <c r="D1281" s="35">
        <v>212124</v>
      </c>
      <c r="E1281" t="s">
        <v>6510</v>
      </c>
      <c r="F1281" s="35">
        <v>2000</v>
      </c>
      <c r="G1281" t="s">
        <v>49</v>
      </c>
      <c r="H1281" t="s">
        <v>67</v>
      </c>
      <c r="I1281" t="s">
        <v>398</v>
      </c>
      <c r="J1281">
        <f>VLOOKUP(D1281,自助机!F:G,2,FALSE)</f>
        <v>2000</v>
      </c>
      <c r="K1281" t="str">
        <f>VLOOKUP(D1281,自助机!F:H,3,FALSE)</f>
        <v>2017/06/15</v>
      </c>
    </row>
    <row r="1282" spans="1:11" ht="14.25" hidden="1">
      <c r="A1282" s="23">
        <v>42901.360289351855</v>
      </c>
      <c r="B1282" t="s">
        <v>6513</v>
      </c>
      <c r="C1282" t="s">
        <v>6514</v>
      </c>
      <c r="D1282" s="35">
        <v>212147</v>
      </c>
      <c r="E1282" t="s">
        <v>6515</v>
      </c>
      <c r="F1282" s="35">
        <v>10</v>
      </c>
      <c r="G1282" t="s">
        <v>49</v>
      </c>
      <c r="H1282" t="s">
        <v>70</v>
      </c>
      <c r="I1282" t="s">
        <v>398</v>
      </c>
      <c r="J1282">
        <f>VLOOKUP(D1282,自助机!F:G,2,FALSE)</f>
        <v>10</v>
      </c>
      <c r="K1282" t="str">
        <f>VLOOKUP(D1282,自助机!F:H,3,FALSE)</f>
        <v>2017/06/15</v>
      </c>
    </row>
    <row r="1283" spans="1:11" ht="14.25" hidden="1">
      <c r="A1283" s="23">
        <v>42901.360868055555</v>
      </c>
      <c r="B1283" t="s">
        <v>6518</v>
      </c>
      <c r="C1283" t="s">
        <v>6519</v>
      </c>
      <c r="D1283" s="35">
        <v>212189</v>
      </c>
      <c r="E1283" t="s">
        <v>6520</v>
      </c>
      <c r="F1283" s="35">
        <v>1000</v>
      </c>
      <c r="G1283" t="s">
        <v>49</v>
      </c>
      <c r="H1283" t="s">
        <v>72</v>
      </c>
      <c r="I1283" t="s">
        <v>398</v>
      </c>
      <c r="J1283">
        <f>VLOOKUP(D1283,自助机!F:G,2,FALSE)</f>
        <v>1000</v>
      </c>
      <c r="K1283" t="str">
        <f>VLOOKUP(D1283,自助机!F:H,3,FALSE)</f>
        <v>2017/06/15</v>
      </c>
    </row>
    <row r="1284" spans="1:11" ht="14.25" hidden="1">
      <c r="A1284" s="23">
        <v>42901.362199074072</v>
      </c>
      <c r="B1284" t="s">
        <v>6143</v>
      </c>
      <c r="C1284" t="s">
        <v>6144</v>
      </c>
      <c r="D1284" s="35">
        <v>212285</v>
      </c>
      <c r="E1284" t="s">
        <v>6523</v>
      </c>
      <c r="F1284" s="35">
        <v>400</v>
      </c>
      <c r="G1284" t="s">
        <v>49</v>
      </c>
      <c r="H1284" t="s">
        <v>81</v>
      </c>
      <c r="I1284" t="s">
        <v>398</v>
      </c>
      <c r="J1284">
        <f>VLOOKUP(D1284,自助机!F:G,2,FALSE)</f>
        <v>400</v>
      </c>
      <c r="K1284" t="str">
        <f>VLOOKUP(D1284,自助机!F:H,3,FALSE)</f>
        <v>2017/06/15</v>
      </c>
    </row>
    <row r="1285" spans="1:11" ht="14.25" hidden="1">
      <c r="A1285" s="23">
        <v>42901.363321759258</v>
      </c>
      <c r="B1285" t="s">
        <v>6092</v>
      </c>
      <c r="C1285" t="s">
        <v>6093</v>
      </c>
      <c r="D1285" s="35">
        <v>212350</v>
      </c>
      <c r="E1285" t="s">
        <v>6526</v>
      </c>
      <c r="F1285" s="35">
        <v>145</v>
      </c>
      <c r="G1285" t="s">
        <v>49</v>
      </c>
      <c r="H1285" t="s">
        <v>70</v>
      </c>
      <c r="I1285" t="s">
        <v>398</v>
      </c>
      <c r="J1285">
        <f>VLOOKUP(D1285,自助机!F:G,2,FALSE)</f>
        <v>145</v>
      </c>
      <c r="K1285" t="str">
        <f>VLOOKUP(D1285,自助机!F:H,3,FALSE)</f>
        <v>2017/06/15</v>
      </c>
    </row>
    <row r="1286" spans="1:11" ht="14.25" hidden="1">
      <c r="A1286" s="23">
        <v>42901.36378472222</v>
      </c>
      <c r="B1286" t="s">
        <v>6534</v>
      </c>
      <c r="C1286" t="s">
        <v>6535</v>
      </c>
      <c r="D1286" s="35">
        <v>212386</v>
      </c>
      <c r="E1286" t="s">
        <v>6536</v>
      </c>
      <c r="F1286" s="35">
        <v>2000</v>
      </c>
      <c r="G1286" t="s">
        <v>49</v>
      </c>
      <c r="H1286" t="s">
        <v>64</v>
      </c>
      <c r="I1286" t="s">
        <v>398</v>
      </c>
      <c r="J1286">
        <f>VLOOKUP(D1286,自助机!F:G,2,FALSE)</f>
        <v>2000</v>
      </c>
      <c r="K1286" t="str">
        <f>VLOOKUP(D1286,自助机!F:H,3,FALSE)</f>
        <v>2017/06/15</v>
      </c>
    </row>
    <row r="1287" spans="1:11" ht="14.25" hidden="1">
      <c r="A1287" s="23">
        <v>42901.363842592589</v>
      </c>
      <c r="B1287" t="s">
        <v>6529</v>
      </c>
      <c r="C1287" t="s">
        <v>6530</v>
      </c>
      <c r="D1287" s="35">
        <v>212387</v>
      </c>
      <c r="E1287" t="s">
        <v>6531</v>
      </c>
      <c r="F1287" s="35">
        <v>300</v>
      </c>
      <c r="G1287" t="s">
        <v>49</v>
      </c>
      <c r="H1287" t="s">
        <v>156</v>
      </c>
      <c r="I1287" t="s">
        <v>398</v>
      </c>
      <c r="J1287">
        <f>VLOOKUP(D1287,自助机!F:G,2,FALSE)</f>
        <v>300</v>
      </c>
      <c r="K1287" t="str">
        <f>VLOOKUP(D1287,自助机!F:H,3,FALSE)</f>
        <v>2017/06/15</v>
      </c>
    </row>
    <row r="1288" spans="1:11" ht="14.25" hidden="1">
      <c r="A1288" s="23">
        <v>42901.364108796297</v>
      </c>
      <c r="B1288" t="s">
        <v>6539</v>
      </c>
      <c r="C1288" t="s">
        <v>6540</v>
      </c>
      <c r="D1288" s="35">
        <v>212405</v>
      </c>
      <c r="E1288" t="s">
        <v>6541</v>
      </c>
      <c r="F1288" s="35">
        <v>1000</v>
      </c>
      <c r="G1288" t="s">
        <v>49</v>
      </c>
      <c r="H1288" t="s">
        <v>80</v>
      </c>
      <c r="I1288" t="s">
        <v>398</v>
      </c>
      <c r="J1288">
        <f>VLOOKUP(D1288,自助机!F:G,2,FALSE)</f>
        <v>1000</v>
      </c>
      <c r="K1288" t="str">
        <f>VLOOKUP(D1288,自助机!F:H,3,FALSE)</f>
        <v>2017/06/15</v>
      </c>
    </row>
    <row r="1289" spans="1:11" ht="14.25" hidden="1">
      <c r="A1289" s="23">
        <v>42901.364247685182</v>
      </c>
      <c r="B1289" t="s">
        <v>6544</v>
      </c>
      <c r="C1289" t="s">
        <v>6545</v>
      </c>
      <c r="D1289" s="35">
        <v>212418</v>
      </c>
      <c r="E1289" t="s">
        <v>6546</v>
      </c>
      <c r="F1289" s="35">
        <v>2400</v>
      </c>
      <c r="G1289" t="s">
        <v>49</v>
      </c>
      <c r="H1289" t="s">
        <v>70</v>
      </c>
      <c r="I1289" t="s">
        <v>398</v>
      </c>
      <c r="J1289">
        <f>VLOOKUP(D1289,自助机!F:G,2,FALSE)</f>
        <v>2400</v>
      </c>
      <c r="K1289" t="str">
        <f>VLOOKUP(D1289,自助机!F:H,3,FALSE)</f>
        <v>2017/06/15</v>
      </c>
    </row>
    <row r="1290" spans="1:11" ht="14.25" hidden="1">
      <c r="A1290" s="23">
        <v>42901.365034722221</v>
      </c>
      <c r="B1290" t="s">
        <v>6549</v>
      </c>
      <c r="C1290" t="s">
        <v>6550</v>
      </c>
      <c r="D1290" s="35">
        <v>212476</v>
      </c>
      <c r="E1290" t="s">
        <v>6551</v>
      </c>
      <c r="F1290" s="35">
        <v>1000</v>
      </c>
      <c r="G1290" t="s">
        <v>49</v>
      </c>
      <c r="H1290" t="s">
        <v>160</v>
      </c>
      <c r="I1290" t="s">
        <v>398</v>
      </c>
      <c r="J1290">
        <f>VLOOKUP(D1290,自助机!F:G,2,FALSE)</f>
        <v>1000</v>
      </c>
      <c r="K1290" t="str">
        <f>VLOOKUP(D1290,自助机!F:H,3,FALSE)</f>
        <v>2017/06/15</v>
      </c>
    </row>
    <row r="1291" spans="1:11" ht="14.25" hidden="1">
      <c r="A1291" s="23">
        <v>42901.365266203706</v>
      </c>
      <c r="B1291" t="s">
        <v>6554</v>
      </c>
      <c r="C1291" t="s">
        <v>6555</v>
      </c>
      <c r="D1291" s="35">
        <v>212486</v>
      </c>
      <c r="E1291" t="s">
        <v>6556</v>
      </c>
      <c r="F1291" s="35">
        <v>1000</v>
      </c>
      <c r="G1291" t="s">
        <v>49</v>
      </c>
      <c r="H1291" t="s">
        <v>72</v>
      </c>
      <c r="I1291" t="s">
        <v>398</v>
      </c>
      <c r="J1291">
        <f>VLOOKUP(D1291,自助机!F:G,2,FALSE)</f>
        <v>1000</v>
      </c>
      <c r="K1291" t="str">
        <f>VLOOKUP(D1291,自助机!F:H,3,FALSE)</f>
        <v>2017/06/15</v>
      </c>
    </row>
    <row r="1292" spans="1:11" ht="14.25" hidden="1">
      <c r="A1292" s="23">
        <v>42901.365868055553</v>
      </c>
      <c r="B1292" t="s">
        <v>6559</v>
      </c>
      <c r="C1292" t="s">
        <v>6560</v>
      </c>
      <c r="D1292" s="35">
        <v>212537</v>
      </c>
      <c r="E1292" t="s">
        <v>6561</v>
      </c>
      <c r="F1292" s="35">
        <v>1500</v>
      </c>
      <c r="G1292" t="s">
        <v>49</v>
      </c>
      <c r="H1292" t="s">
        <v>160</v>
      </c>
      <c r="I1292" t="s">
        <v>398</v>
      </c>
      <c r="J1292">
        <f>VLOOKUP(D1292,自助机!F:G,2,FALSE)</f>
        <v>1500</v>
      </c>
      <c r="K1292" t="str">
        <f>VLOOKUP(D1292,自助机!F:H,3,FALSE)</f>
        <v>2017/06/15</v>
      </c>
    </row>
    <row r="1293" spans="1:11" ht="14.25" hidden="1">
      <c r="A1293" s="23">
        <v>42901.365937499999</v>
      </c>
      <c r="B1293" t="s">
        <v>6564</v>
      </c>
      <c r="C1293" t="s">
        <v>6565</v>
      </c>
      <c r="D1293" s="35">
        <v>212546</v>
      </c>
      <c r="E1293" t="s">
        <v>6566</v>
      </c>
      <c r="F1293" s="35">
        <v>300</v>
      </c>
      <c r="G1293" t="s">
        <v>49</v>
      </c>
      <c r="H1293" t="s">
        <v>81</v>
      </c>
      <c r="I1293" t="s">
        <v>398</v>
      </c>
      <c r="J1293">
        <f>VLOOKUP(D1293,自助机!F:G,2,FALSE)</f>
        <v>300</v>
      </c>
      <c r="K1293" t="str">
        <f>VLOOKUP(D1293,自助机!F:H,3,FALSE)</f>
        <v>2017/06/15</v>
      </c>
    </row>
    <row r="1294" spans="1:11" ht="14.25" hidden="1">
      <c r="A1294" s="23">
        <v>42901.365960648145</v>
      </c>
      <c r="B1294" t="s">
        <v>6569</v>
      </c>
      <c r="C1294" t="s">
        <v>6570</v>
      </c>
      <c r="D1294" s="35">
        <v>212550</v>
      </c>
      <c r="E1294" t="s">
        <v>6571</v>
      </c>
      <c r="F1294" s="35">
        <v>2410</v>
      </c>
      <c r="G1294" t="s">
        <v>49</v>
      </c>
      <c r="H1294" t="s">
        <v>60</v>
      </c>
      <c r="I1294" t="s">
        <v>398</v>
      </c>
      <c r="J1294">
        <f>VLOOKUP(D1294,自助机!F:G,2,FALSE)</f>
        <v>2410</v>
      </c>
      <c r="K1294" t="str">
        <f>VLOOKUP(D1294,自助机!F:H,3,FALSE)</f>
        <v>2017/06/15</v>
      </c>
    </row>
    <row r="1295" spans="1:11" ht="14.25" hidden="1">
      <c r="A1295" s="23">
        <v>42901.366030092591</v>
      </c>
      <c r="B1295" t="s">
        <v>6574</v>
      </c>
      <c r="C1295" t="s">
        <v>6575</v>
      </c>
      <c r="D1295" s="35">
        <v>212551</v>
      </c>
      <c r="E1295" t="s">
        <v>6576</v>
      </c>
      <c r="F1295" s="35">
        <v>500</v>
      </c>
      <c r="G1295" t="s">
        <v>49</v>
      </c>
      <c r="H1295" t="s">
        <v>80</v>
      </c>
      <c r="I1295" t="s">
        <v>398</v>
      </c>
      <c r="J1295">
        <f>VLOOKUP(D1295,自助机!F:G,2,FALSE)</f>
        <v>500</v>
      </c>
      <c r="K1295" t="str">
        <f>VLOOKUP(D1295,自助机!F:H,3,FALSE)</f>
        <v>2017/06/15</v>
      </c>
    </row>
    <row r="1296" spans="1:11" ht="14.25" hidden="1">
      <c r="A1296" s="23">
        <v>42901.367314814815</v>
      </c>
      <c r="B1296" t="s">
        <v>6579</v>
      </c>
      <c r="C1296" t="s">
        <v>6580</v>
      </c>
      <c r="D1296" s="35">
        <v>212644</v>
      </c>
      <c r="E1296" t="s">
        <v>6581</v>
      </c>
      <c r="F1296" s="35">
        <v>1000</v>
      </c>
      <c r="G1296" t="s">
        <v>49</v>
      </c>
      <c r="H1296" t="s">
        <v>83</v>
      </c>
      <c r="I1296" t="s">
        <v>398</v>
      </c>
      <c r="J1296">
        <f>VLOOKUP(D1296,自助机!F:G,2,FALSE)</f>
        <v>1000</v>
      </c>
      <c r="K1296" t="str">
        <f>VLOOKUP(D1296,自助机!F:H,3,FALSE)</f>
        <v>2017/06/15</v>
      </c>
    </row>
    <row r="1297" spans="1:11" ht="14.25" hidden="1">
      <c r="A1297" s="23">
        <v>42901.369201388887</v>
      </c>
      <c r="B1297" t="s">
        <v>6584</v>
      </c>
      <c r="C1297" t="s">
        <v>6585</v>
      </c>
      <c r="D1297" s="35">
        <v>212799</v>
      </c>
      <c r="E1297" t="s">
        <v>6586</v>
      </c>
      <c r="F1297" s="35">
        <v>100</v>
      </c>
      <c r="G1297" t="s">
        <v>49</v>
      </c>
      <c r="H1297" t="s">
        <v>83</v>
      </c>
      <c r="I1297" t="s">
        <v>398</v>
      </c>
      <c r="J1297">
        <f>VLOOKUP(D1297,自助机!F:G,2,FALSE)</f>
        <v>100</v>
      </c>
      <c r="K1297" t="str">
        <f>VLOOKUP(D1297,自助机!F:H,3,FALSE)</f>
        <v>2017/06/15</v>
      </c>
    </row>
    <row r="1298" spans="1:11" ht="14.25" hidden="1">
      <c r="A1298" s="23">
        <v>42901.370115740741</v>
      </c>
      <c r="B1298" t="s">
        <v>6589</v>
      </c>
      <c r="C1298" t="s">
        <v>6590</v>
      </c>
      <c r="D1298" s="35">
        <v>212876</v>
      </c>
      <c r="E1298" t="s">
        <v>6591</v>
      </c>
      <c r="F1298" s="35">
        <v>1000</v>
      </c>
      <c r="G1298" t="s">
        <v>49</v>
      </c>
      <c r="H1298" t="s">
        <v>72</v>
      </c>
      <c r="I1298" t="s">
        <v>398</v>
      </c>
      <c r="J1298">
        <f>VLOOKUP(D1298,自助机!F:G,2,FALSE)</f>
        <v>1000</v>
      </c>
      <c r="K1298" t="str">
        <f>VLOOKUP(D1298,自助机!F:H,3,FALSE)</f>
        <v>2017/06/15</v>
      </c>
    </row>
    <row r="1299" spans="1:11" ht="14.25" hidden="1">
      <c r="A1299" s="23">
        <v>42901.370300925926</v>
      </c>
      <c r="B1299" t="s">
        <v>6594</v>
      </c>
      <c r="C1299" t="s">
        <v>6252</v>
      </c>
      <c r="D1299" s="35">
        <v>212889</v>
      </c>
      <c r="E1299" t="s">
        <v>6595</v>
      </c>
      <c r="F1299" s="35">
        <v>20</v>
      </c>
      <c r="G1299" t="s">
        <v>49</v>
      </c>
      <c r="H1299" t="s">
        <v>157</v>
      </c>
      <c r="I1299" t="s">
        <v>398</v>
      </c>
      <c r="J1299">
        <f>VLOOKUP(D1299,自助机!F:G,2,FALSE)</f>
        <v>20</v>
      </c>
      <c r="K1299" t="str">
        <f>VLOOKUP(D1299,自助机!F:H,3,FALSE)</f>
        <v>2017/06/15</v>
      </c>
    </row>
    <row r="1300" spans="1:11" ht="14.25" hidden="1">
      <c r="A1300" s="23">
        <v>42901.370439814818</v>
      </c>
      <c r="B1300" t="s">
        <v>6598</v>
      </c>
      <c r="C1300" t="s">
        <v>6599</v>
      </c>
      <c r="D1300" s="35">
        <v>212900</v>
      </c>
      <c r="E1300" t="s">
        <v>6600</v>
      </c>
      <c r="F1300" s="35">
        <v>100</v>
      </c>
      <c r="G1300" t="s">
        <v>49</v>
      </c>
      <c r="H1300" t="s">
        <v>76</v>
      </c>
      <c r="I1300" t="s">
        <v>398</v>
      </c>
      <c r="J1300">
        <f>VLOOKUP(D1300,自助机!F:G,2,FALSE)</f>
        <v>100</v>
      </c>
      <c r="K1300" t="str">
        <f>VLOOKUP(D1300,自助机!F:H,3,FALSE)</f>
        <v>2017/06/15</v>
      </c>
    </row>
    <row r="1301" spans="1:11" ht="14.25" hidden="1">
      <c r="A1301" s="23">
        <v>42901.370821759258</v>
      </c>
      <c r="B1301" t="s">
        <v>6603</v>
      </c>
      <c r="C1301" t="s">
        <v>6604</v>
      </c>
      <c r="D1301" s="35">
        <v>212927</v>
      </c>
      <c r="E1301" t="s">
        <v>6605</v>
      </c>
      <c r="F1301" s="35">
        <v>20</v>
      </c>
      <c r="G1301" t="s">
        <v>49</v>
      </c>
      <c r="H1301" t="s">
        <v>83</v>
      </c>
      <c r="I1301" t="s">
        <v>398</v>
      </c>
      <c r="J1301">
        <f>VLOOKUP(D1301,自助机!F:G,2,FALSE)</f>
        <v>20</v>
      </c>
      <c r="K1301" t="str">
        <f>VLOOKUP(D1301,自助机!F:H,3,FALSE)</f>
        <v>2017/06/15</v>
      </c>
    </row>
    <row r="1302" spans="1:11" ht="14.25" hidden="1">
      <c r="A1302" s="23">
        <v>42901.371076388888</v>
      </c>
      <c r="B1302" t="s">
        <v>6608</v>
      </c>
      <c r="C1302" t="s">
        <v>6609</v>
      </c>
      <c r="D1302" s="35">
        <v>212950</v>
      </c>
      <c r="E1302" t="s">
        <v>6610</v>
      </c>
      <c r="F1302" s="35">
        <v>500</v>
      </c>
      <c r="G1302" t="s">
        <v>49</v>
      </c>
      <c r="H1302" t="s">
        <v>69</v>
      </c>
      <c r="I1302" t="s">
        <v>398</v>
      </c>
      <c r="J1302">
        <f>VLOOKUP(D1302,自助机!F:G,2,FALSE)</f>
        <v>500</v>
      </c>
      <c r="K1302" t="str">
        <f>VLOOKUP(D1302,自助机!F:H,3,FALSE)</f>
        <v>2017/06/15</v>
      </c>
    </row>
    <row r="1303" spans="1:11" ht="14.25" hidden="1">
      <c r="A1303" s="23">
        <v>42901.37158564815</v>
      </c>
      <c r="B1303" t="s">
        <v>6613</v>
      </c>
      <c r="C1303" t="s">
        <v>6614</v>
      </c>
      <c r="D1303" s="35">
        <v>212992</v>
      </c>
      <c r="E1303" t="s">
        <v>6615</v>
      </c>
      <c r="F1303" s="35">
        <v>400</v>
      </c>
      <c r="G1303" t="s">
        <v>49</v>
      </c>
      <c r="H1303" t="s">
        <v>79</v>
      </c>
      <c r="I1303" t="s">
        <v>398</v>
      </c>
      <c r="J1303">
        <f>VLOOKUP(D1303,自助机!F:G,2,FALSE)</f>
        <v>400</v>
      </c>
      <c r="K1303" t="str">
        <f>VLOOKUP(D1303,自助机!F:H,3,FALSE)</f>
        <v>2017/06/15</v>
      </c>
    </row>
    <row r="1304" spans="1:11" ht="14.25" hidden="1">
      <c r="A1304" s="23">
        <v>42901.372210648151</v>
      </c>
      <c r="B1304" t="s">
        <v>6618</v>
      </c>
      <c r="C1304" t="s">
        <v>6619</v>
      </c>
      <c r="D1304" s="35">
        <v>213047</v>
      </c>
      <c r="E1304" t="s">
        <v>6620</v>
      </c>
      <c r="F1304" s="35">
        <v>500</v>
      </c>
      <c r="G1304" t="s">
        <v>49</v>
      </c>
      <c r="H1304" t="s">
        <v>68</v>
      </c>
      <c r="I1304" t="s">
        <v>398</v>
      </c>
      <c r="J1304">
        <f>VLOOKUP(D1304,自助机!F:G,2,FALSE)</f>
        <v>500</v>
      </c>
      <c r="K1304" t="str">
        <f>VLOOKUP(D1304,自助机!F:H,3,FALSE)</f>
        <v>2017/06/15</v>
      </c>
    </row>
    <row r="1305" spans="1:11" ht="14.25" hidden="1">
      <c r="A1305" s="23">
        <v>42901.372372685182</v>
      </c>
      <c r="B1305" t="s">
        <v>6623</v>
      </c>
      <c r="C1305" t="s">
        <v>6624</v>
      </c>
      <c r="D1305" s="35">
        <v>213056</v>
      </c>
      <c r="E1305" t="s">
        <v>6625</v>
      </c>
      <c r="F1305" s="35">
        <v>4000</v>
      </c>
      <c r="G1305" t="s">
        <v>49</v>
      </c>
      <c r="H1305" t="s">
        <v>69</v>
      </c>
      <c r="I1305" t="s">
        <v>398</v>
      </c>
      <c r="J1305">
        <f>VLOOKUP(D1305,自助机!F:G,2,FALSE)</f>
        <v>4000</v>
      </c>
      <c r="K1305" t="str">
        <f>VLOOKUP(D1305,自助机!F:H,3,FALSE)</f>
        <v>2017/06/15</v>
      </c>
    </row>
    <row r="1306" spans="1:11" ht="14.25" hidden="1">
      <c r="A1306" s="23">
        <v>42901.372604166667</v>
      </c>
      <c r="B1306" t="s">
        <v>6628</v>
      </c>
      <c r="C1306" t="s">
        <v>6629</v>
      </c>
      <c r="D1306" s="35">
        <v>213073</v>
      </c>
      <c r="E1306" t="s">
        <v>6630</v>
      </c>
      <c r="F1306" s="35">
        <v>1000</v>
      </c>
      <c r="G1306" t="s">
        <v>49</v>
      </c>
      <c r="H1306" t="s">
        <v>72</v>
      </c>
      <c r="I1306" t="s">
        <v>398</v>
      </c>
      <c r="J1306">
        <f>VLOOKUP(D1306,自助机!F:G,2,FALSE)</f>
        <v>1000</v>
      </c>
      <c r="K1306" t="str">
        <f>VLOOKUP(D1306,自助机!F:H,3,FALSE)</f>
        <v>2017/06/15</v>
      </c>
    </row>
    <row r="1307" spans="1:11" ht="14.25" hidden="1">
      <c r="A1307" s="23">
        <v>42901.374201388891</v>
      </c>
      <c r="B1307" t="s">
        <v>6633</v>
      </c>
      <c r="C1307" t="s">
        <v>6634</v>
      </c>
      <c r="D1307" s="35">
        <v>213209</v>
      </c>
      <c r="E1307" t="s">
        <v>6635</v>
      </c>
      <c r="F1307" s="35">
        <v>1000</v>
      </c>
      <c r="G1307" t="s">
        <v>49</v>
      </c>
      <c r="H1307" t="s">
        <v>162</v>
      </c>
      <c r="I1307" t="s">
        <v>398</v>
      </c>
      <c r="J1307">
        <f>VLOOKUP(D1307,自助机!F:G,2,FALSE)</f>
        <v>1000</v>
      </c>
      <c r="K1307" t="str">
        <f>VLOOKUP(D1307,自助机!F:H,3,FALSE)</f>
        <v>2017/06/15</v>
      </c>
    </row>
    <row r="1308" spans="1:11" ht="14.25" hidden="1">
      <c r="A1308" s="23">
        <v>42901.374340277776</v>
      </c>
      <c r="B1308" t="s">
        <v>6638</v>
      </c>
      <c r="C1308" t="s">
        <v>6639</v>
      </c>
      <c r="D1308" s="35">
        <v>213220</v>
      </c>
      <c r="E1308" t="s">
        <v>6640</v>
      </c>
      <c r="F1308" s="35">
        <v>300</v>
      </c>
      <c r="G1308" t="s">
        <v>49</v>
      </c>
      <c r="H1308" t="s">
        <v>69</v>
      </c>
      <c r="I1308" t="s">
        <v>398</v>
      </c>
      <c r="J1308">
        <f>VLOOKUP(D1308,自助机!F:G,2,FALSE)</f>
        <v>300</v>
      </c>
      <c r="K1308" t="str">
        <f>VLOOKUP(D1308,自助机!F:H,3,FALSE)</f>
        <v>2017/06/15</v>
      </c>
    </row>
    <row r="1309" spans="1:11" ht="14.25" hidden="1">
      <c r="A1309" s="23">
        <v>42901.374710648146</v>
      </c>
      <c r="B1309" t="s">
        <v>6643</v>
      </c>
      <c r="C1309" t="s">
        <v>6644</v>
      </c>
      <c r="D1309" s="35">
        <v>213250</v>
      </c>
      <c r="E1309" t="s">
        <v>6645</v>
      </c>
      <c r="F1309" s="35">
        <v>1030</v>
      </c>
      <c r="G1309" t="s">
        <v>49</v>
      </c>
      <c r="H1309" t="s">
        <v>79</v>
      </c>
      <c r="I1309" t="s">
        <v>398</v>
      </c>
      <c r="J1309">
        <f>VLOOKUP(D1309,自助机!F:G,2,FALSE)</f>
        <v>1030</v>
      </c>
      <c r="K1309" t="str">
        <f>VLOOKUP(D1309,自助机!F:H,3,FALSE)</f>
        <v>2017/06/15</v>
      </c>
    </row>
    <row r="1310" spans="1:11" ht="14.25" hidden="1">
      <c r="A1310" s="23">
        <v>42901.374745370369</v>
      </c>
      <c r="B1310" t="s">
        <v>527</v>
      </c>
      <c r="C1310" t="s">
        <v>528</v>
      </c>
      <c r="D1310" s="35">
        <v>213253</v>
      </c>
      <c r="E1310" t="s">
        <v>6648</v>
      </c>
      <c r="F1310" s="35">
        <v>99</v>
      </c>
      <c r="G1310" t="s">
        <v>49</v>
      </c>
      <c r="H1310" t="s">
        <v>72</v>
      </c>
      <c r="I1310" t="s">
        <v>398</v>
      </c>
      <c r="J1310">
        <f>VLOOKUP(D1310,自助机!F:G,2,FALSE)</f>
        <v>99</v>
      </c>
      <c r="K1310" t="str">
        <f>VLOOKUP(D1310,自助机!F:H,3,FALSE)</f>
        <v>2017/06/15</v>
      </c>
    </row>
    <row r="1311" spans="1:11" ht="14.25" hidden="1">
      <c r="A1311" s="23">
        <v>42901.375960648147</v>
      </c>
      <c r="B1311" t="s">
        <v>5901</v>
      </c>
      <c r="C1311" t="s">
        <v>5902</v>
      </c>
      <c r="D1311" s="35">
        <v>213321</v>
      </c>
      <c r="E1311" t="s">
        <v>6651</v>
      </c>
      <c r="F1311" s="35">
        <v>800</v>
      </c>
      <c r="G1311" t="s">
        <v>49</v>
      </c>
      <c r="H1311" t="s">
        <v>78</v>
      </c>
      <c r="I1311" t="s">
        <v>398</v>
      </c>
      <c r="J1311">
        <f>VLOOKUP(D1311,自助机!F:G,2,FALSE)</f>
        <v>800</v>
      </c>
      <c r="K1311" t="str">
        <f>VLOOKUP(D1311,自助机!F:H,3,FALSE)</f>
        <v>2017/06/15</v>
      </c>
    </row>
    <row r="1312" spans="1:11" ht="14.25" hidden="1">
      <c r="A1312" s="23">
        <v>42901.37604166667</v>
      </c>
      <c r="B1312" t="s">
        <v>6654</v>
      </c>
      <c r="C1312" t="s">
        <v>6655</v>
      </c>
      <c r="D1312" s="35">
        <v>213338</v>
      </c>
      <c r="E1312" t="s">
        <v>6656</v>
      </c>
      <c r="F1312" s="35">
        <v>500</v>
      </c>
      <c r="G1312" t="s">
        <v>49</v>
      </c>
      <c r="H1312" t="s">
        <v>164</v>
      </c>
      <c r="I1312" t="s">
        <v>398</v>
      </c>
      <c r="J1312">
        <f>VLOOKUP(D1312,自助机!F:G,2,FALSE)</f>
        <v>500</v>
      </c>
      <c r="K1312" t="str">
        <f>VLOOKUP(D1312,自助机!F:H,3,FALSE)</f>
        <v>2017/06/15</v>
      </c>
    </row>
    <row r="1313" spans="1:11" ht="14.25" hidden="1">
      <c r="A1313" s="23">
        <v>42901.376875000002</v>
      </c>
      <c r="B1313" t="s">
        <v>6659</v>
      </c>
      <c r="C1313" t="s">
        <v>6660</v>
      </c>
      <c r="D1313" s="35">
        <v>213415</v>
      </c>
      <c r="E1313" t="s">
        <v>6661</v>
      </c>
      <c r="F1313" s="35">
        <v>1000</v>
      </c>
      <c r="G1313" t="s">
        <v>49</v>
      </c>
      <c r="H1313" t="s">
        <v>162</v>
      </c>
      <c r="I1313" t="s">
        <v>398</v>
      </c>
      <c r="J1313">
        <f>VLOOKUP(D1313,自助机!F:G,2,FALSE)</f>
        <v>1000</v>
      </c>
      <c r="K1313" t="str">
        <f>VLOOKUP(D1313,自助机!F:H,3,FALSE)</f>
        <v>2017/06/15</v>
      </c>
    </row>
    <row r="1314" spans="1:11" ht="14.25" hidden="1">
      <c r="A1314" s="23">
        <v>42901.376967592594</v>
      </c>
      <c r="B1314" t="s">
        <v>6667</v>
      </c>
      <c r="C1314" t="s">
        <v>6668</v>
      </c>
      <c r="D1314" s="35">
        <v>213423</v>
      </c>
      <c r="E1314" t="s">
        <v>6669</v>
      </c>
      <c r="F1314" s="35">
        <v>1500</v>
      </c>
      <c r="G1314" t="s">
        <v>49</v>
      </c>
      <c r="H1314" t="s">
        <v>160</v>
      </c>
      <c r="I1314" t="s">
        <v>398</v>
      </c>
      <c r="J1314">
        <f>VLOOKUP(D1314,自助机!F:G,2,FALSE)</f>
        <v>1500</v>
      </c>
      <c r="K1314" t="str">
        <f>VLOOKUP(D1314,自助机!F:H,3,FALSE)</f>
        <v>2017/06/15</v>
      </c>
    </row>
    <row r="1315" spans="1:11" ht="14.25" hidden="1">
      <c r="A1315" s="23">
        <v>42901.377002314817</v>
      </c>
      <c r="B1315" t="s">
        <v>305</v>
      </c>
      <c r="C1315" t="s">
        <v>306</v>
      </c>
      <c r="D1315" s="35">
        <v>213424</v>
      </c>
      <c r="E1315" t="s">
        <v>6664</v>
      </c>
      <c r="F1315" s="35">
        <v>700</v>
      </c>
      <c r="G1315" t="s">
        <v>49</v>
      </c>
      <c r="H1315" t="s">
        <v>70</v>
      </c>
      <c r="I1315" t="s">
        <v>398</v>
      </c>
      <c r="J1315">
        <f>VLOOKUP(D1315,自助机!F:G,2,FALSE)</f>
        <v>700</v>
      </c>
      <c r="K1315" t="str">
        <f>VLOOKUP(D1315,自助机!F:H,3,FALSE)</f>
        <v>2017/06/15</v>
      </c>
    </row>
    <row r="1316" spans="1:11" ht="14.25" hidden="1">
      <c r="A1316" s="23">
        <v>42901.377245370371</v>
      </c>
      <c r="B1316" t="s">
        <v>6672</v>
      </c>
      <c r="C1316" t="s">
        <v>6673</v>
      </c>
      <c r="D1316" s="35">
        <v>213444</v>
      </c>
      <c r="E1316" t="s">
        <v>6674</v>
      </c>
      <c r="F1316" s="35">
        <v>30</v>
      </c>
      <c r="G1316" t="s">
        <v>49</v>
      </c>
      <c r="H1316" t="s">
        <v>78</v>
      </c>
      <c r="I1316" t="s">
        <v>398</v>
      </c>
      <c r="J1316">
        <f>VLOOKUP(D1316,自助机!F:G,2,FALSE)</f>
        <v>30</v>
      </c>
      <c r="K1316" t="str">
        <f>VLOOKUP(D1316,自助机!F:H,3,FALSE)</f>
        <v>2017/06/15</v>
      </c>
    </row>
    <row r="1317" spans="1:11" ht="14.25" hidden="1">
      <c r="A1317" s="23">
        <v>42901.377326388887</v>
      </c>
      <c r="B1317" t="s">
        <v>6677</v>
      </c>
      <c r="C1317" t="s">
        <v>6678</v>
      </c>
      <c r="D1317" s="35">
        <v>213450</v>
      </c>
      <c r="E1317" t="s">
        <v>6679</v>
      </c>
      <c r="F1317" s="35">
        <v>1000</v>
      </c>
      <c r="G1317" t="s">
        <v>49</v>
      </c>
      <c r="H1317" t="s">
        <v>162</v>
      </c>
      <c r="I1317" t="s">
        <v>398</v>
      </c>
      <c r="J1317">
        <f>VLOOKUP(D1317,自助机!F:G,2,FALSE)</f>
        <v>1000</v>
      </c>
      <c r="K1317" t="str">
        <f>VLOOKUP(D1317,自助机!F:H,3,FALSE)</f>
        <v>2017/06/15</v>
      </c>
    </row>
    <row r="1318" spans="1:11" ht="14.25" hidden="1">
      <c r="A1318" s="23">
        <v>42901.377858796295</v>
      </c>
      <c r="B1318" t="s">
        <v>6682</v>
      </c>
      <c r="C1318" t="s">
        <v>6683</v>
      </c>
      <c r="D1318" s="35">
        <v>213488</v>
      </c>
      <c r="E1318" t="s">
        <v>6684</v>
      </c>
      <c r="F1318" s="35">
        <v>465</v>
      </c>
      <c r="G1318" t="s">
        <v>49</v>
      </c>
      <c r="H1318" t="s">
        <v>160</v>
      </c>
      <c r="I1318" t="s">
        <v>398</v>
      </c>
      <c r="J1318">
        <f>VLOOKUP(D1318,自助机!F:G,2,FALSE)</f>
        <v>465</v>
      </c>
      <c r="K1318" t="str">
        <f>VLOOKUP(D1318,自助机!F:H,3,FALSE)</f>
        <v>2017/06/15</v>
      </c>
    </row>
    <row r="1319" spans="1:11" ht="14.25" hidden="1">
      <c r="A1319" s="23">
        <v>42901.377939814818</v>
      </c>
      <c r="B1319" t="s">
        <v>446</v>
      </c>
      <c r="C1319" t="s">
        <v>447</v>
      </c>
      <c r="D1319" s="35">
        <v>213497</v>
      </c>
      <c r="E1319" t="s">
        <v>6687</v>
      </c>
      <c r="F1319" s="35">
        <v>900</v>
      </c>
      <c r="G1319" t="s">
        <v>49</v>
      </c>
      <c r="H1319" t="s">
        <v>69</v>
      </c>
      <c r="I1319" t="s">
        <v>398</v>
      </c>
      <c r="J1319">
        <f>VLOOKUP(D1319,自助机!F:G,2,FALSE)</f>
        <v>900</v>
      </c>
      <c r="K1319" t="str">
        <f>VLOOKUP(D1319,自助机!F:H,3,FALSE)</f>
        <v>2017/06/15</v>
      </c>
    </row>
    <row r="1320" spans="1:11" ht="14.25" hidden="1">
      <c r="A1320" s="23">
        <v>42901.378101851849</v>
      </c>
      <c r="B1320" t="s">
        <v>6695</v>
      </c>
      <c r="C1320" t="s">
        <v>6696</v>
      </c>
      <c r="D1320" s="35">
        <v>213519</v>
      </c>
      <c r="E1320" t="s">
        <v>6697</v>
      </c>
      <c r="F1320" s="35">
        <v>200</v>
      </c>
      <c r="G1320" t="s">
        <v>49</v>
      </c>
      <c r="H1320" t="s">
        <v>157</v>
      </c>
      <c r="I1320" t="s">
        <v>398</v>
      </c>
      <c r="J1320">
        <f>VLOOKUP(D1320,自助机!F:G,2,FALSE)</f>
        <v>200</v>
      </c>
      <c r="K1320" t="str">
        <f>VLOOKUP(D1320,自助机!F:H,3,FALSE)</f>
        <v>2017/06/15</v>
      </c>
    </row>
    <row r="1321" spans="1:11" ht="14.25" hidden="1">
      <c r="A1321" s="23">
        <v>42901.378113425926</v>
      </c>
      <c r="B1321" t="s">
        <v>6690</v>
      </c>
      <c r="C1321" t="s">
        <v>6691</v>
      </c>
      <c r="D1321" s="35">
        <v>213521</v>
      </c>
      <c r="E1321" t="s">
        <v>6692</v>
      </c>
      <c r="F1321" s="35">
        <v>300</v>
      </c>
      <c r="G1321" t="s">
        <v>49</v>
      </c>
      <c r="H1321" t="s">
        <v>73</v>
      </c>
      <c r="I1321" t="s">
        <v>398</v>
      </c>
      <c r="J1321">
        <f>VLOOKUP(D1321,自助机!F:G,2,FALSE)</f>
        <v>300</v>
      </c>
      <c r="K1321" t="str">
        <f>VLOOKUP(D1321,自助机!F:H,3,FALSE)</f>
        <v>2017/06/15</v>
      </c>
    </row>
    <row r="1322" spans="1:11" ht="14.25" hidden="1">
      <c r="A1322" s="23">
        <v>42901.378229166665</v>
      </c>
      <c r="B1322" t="s">
        <v>6700</v>
      </c>
      <c r="C1322" t="s">
        <v>6701</v>
      </c>
      <c r="D1322" s="35">
        <v>213532</v>
      </c>
      <c r="E1322" t="s">
        <v>6702</v>
      </c>
      <c r="F1322" s="35">
        <v>300</v>
      </c>
      <c r="G1322" t="s">
        <v>49</v>
      </c>
      <c r="H1322" t="s">
        <v>70</v>
      </c>
      <c r="I1322" t="s">
        <v>398</v>
      </c>
      <c r="J1322">
        <f>VLOOKUP(D1322,自助机!F:G,2,FALSE)</f>
        <v>300</v>
      </c>
      <c r="K1322" t="str">
        <f>VLOOKUP(D1322,自助机!F:H,3,FALSE)</f>
        <v>2017/06/15</v>
      </c>
    </row>
    <row r="1323" spans="1:11" ht="14.25" hidden="1">
      <c r="A1323" s="23">
        <v>42901.37841435185</v>
      </c>
      <c r="B1323" t="s">
        <v>6705</v>
      </c>
      <c r="C1323" t="s">
        <v>6706</v>
      </c>
      <c r="D1323" s="35">
        <v>213539</v>
      </c>
      <c r="E1323" t="s">
        <v>6707</v>
      </c>
      <c r="F1323" s="35">
        <v>1300</v>
      </c>
      <c r="G1323" t="s">
        <v>49</v>
      </c>
      <c r="H1323" t="s">
        <v>61</v>
      </c>
      <c r="I1323" t="s">
        <v>398</v>
      </c>
      <c r="J1323">
        <f>VLOOKUP(D1323,自助机!F:G,2,FALSE)</f>
        <v>1300</v>
      </c>
      <c r="K1323" t="str">
        <f>VLOOKUP(D1323,自助机!F:H,3,FALSE)</f>
        <v>2017/06/15</v>
      </c>
    </row>
    <row r="1324" spans="1:11" ht="14.25" hidden="1">
      <c r="A1324" s="23">
        <v>42901.378472222219</v>
      </c>
      <c r="B1324" t="s">
        <v>6710</v>
      </c>
      <c r="C1324" t="s">
        <v>6711</v>
      </c>
      <c r="D1324" s="35">
        <v>213542</v>
      </c>
      <c r="E1324" t="s">
        <v>6712</v>
      </c>
      <c r="F1324" s="35">
        <v>2000</v>
      </c>
      <c r="G1324" t="s">
        <v>49</v>
      </c>
      <c r="H1324" t="s">
        <v>163</v>
      </c>
      <c r="I1324" t="s">
        <v>398</v>
      </c>
      <c r="J1324">
        <f>VLOOKUP(D1324,自助机!F:G,2,FALSE)</f>
        <v>2000</v>
      </c>
      <c r="K1324" t="str">
        <f>VLOOKUP(D1324,自助机!F:H,3,FALSE)</f>
        <v>2017/06/15</v>
      </c>
    </row>
    <row r="1325" spans="1:11" ht="14.25" hidden="1">
      <c r="A1325" s="23">
        <v>42901.37871527778</v>
      </c>
      <c r="B1325" t="s">
        <v>6715</v>
      </c>
      <c r="C1325" t="s">
        <v>6716</v>
      </c>
      <c r="D1325" s="35">
        <v>213560</v>
      </c>
      <c r="E1325" t="s">
        <v>6717</v>
      </c>
      <c r="F1325" s="35">
        <v>200</v>
      </c>
      <c r="G1325" t="s">
        <v>49</v>
      </c>
      <c r="H1325" t="s">
        <v>80</v>
      </c>
      <c r="I1325" t="s">
        <v>398</v>
      </c>
      <c r="J1325">
        <f>VLOOKUP(D1325,自助机!F:G,2,FALSE)</f>
        <v>200</v>
      </c>
      <c r="K1325" t="str">
        <f>VLOOKUP(D1325,自助机!F:H,3,FALSE)</f>
        <v>2017/06/15</v>
      </c>
    </row>
    <row r="1326" spans="1:11" ht="14.25" hidden="1">
      <c r="A1326" s="23">
        <v>42901.379479166666</v>
      </c>
      <c r="B1326" t="s">
        <v>6352</v>
      </c>
      <c r="C1326" t="s">
        <v>6353</v>
      </c>
      <c r="D1326" s="35">
        <v>213621</v>
      </c>
      <c r="E1326" t="s">
        <v>6720</v>
      </c>
      <c r="F1326" s="35">
        <v>1000</v>
      </c>
      <c r="G1326" t="s">
        <v>49</v>
      </c>
      <c r="H1326" t="s">
        <v>81</v>
      </c>
      <c r="I1326" t="s">
        <v>398</v>
      </c>
      <c r="J1326">
        <f>VLOOKUP(D1326,自助机!F:G,2,FALSE)</f>
        <v>1000</v>
      </c>
      <c r="K1326" t="str">
        <f>VLOOKUP(D1326,自助机!F:H,3,FALSE)</f>
        <v>2017/06/15</v>
      </c>
    </row>
    <row r="1327" spans="1:11" ht="14.25" hidden="1">
      <c r="A1327" s="23">
        <v>42901.380613425928</v>
      </c>
      <c r="B1327" t="s">
        <v>6723</v>
      </c>
      <c r="C1327" t="s">
        <v>6724</v>
      </c>
      <c r="D1327" s="35">
        <v>213698</v>
      </c>
      <c r="E1327" t="s">
        <v>6725</v>
      </c>
      <c r="F1327" s="35">
        <v>3000</v>
      </c>
      <c r="G1327" t="s">
        <v>49</v>
      </c>
      <c r="H1327" t="s">
        <v>76</v>
      </c>
      <c r="I1327" t="s">
        <v>398</v>
      </c>
      <c r="J1327">
        <f>VLOOKUP(D1327,自助机!F:G,2,FALSE)</f>
        <v>3000</v>
      </c>
      <c r="K1327" t="str">
        <f>VLOOKUP(D1327,自助机!F:H,3,FALSE)</f>
        <v>2017/06/15</v>
      </c>
    </row>
    <row r="1328" spans="1:11" ht="14.25" hidden="1">
      <c r="A1328" s="23">
        <v>42901.382268518515</v>
      </c>
      <c r="B1328" t="s">
        <v>6728</v>
      </c>
      <c r="C1328" t="s">
        <v>6729</v>
      </c>
      <c r="D1328" s="35">
        <v>213833</v>
      </c>
      <c r="E1328" t="s">
        <v>6730</v>
      </c>
      <c r="F1328" s="35">
        <v>1200</v>
      </c>
      <c r="G1328" t="s">
        <v>49</v>
      </c>
      <c r="H1328" t="s">
        <v>70</v>
      </c>
      <c r="I1328" t="s">
        <v>398</v>
      </c>
      <c r="J1328">
        <f>VLOOKUP(D1328,自助机!F:G,2,FALSE)</f>
        <v>1200</v>
      </c>
      <c r="K1328" t="str">
        <f>VLOOKUP(D1328,自助机!F:H,3,FALSE)</f>
        <v>2017/06/15</v>
      </c>
    </row>
    <row r="1329" spans="1:11" ht="14.25" hidden="1">
      <c r="A1329" s="23">
        <v>42901.384074074071</v>
      </c>
      <c r="B1329" t="s">
        <v>547</v>
      </c>
      <c r="C1329" t="s">
        <v>548</v>
      </c>
      <c r="D1329" s="35">
        <v>213962</v>
      </c>
      <c r="E1329" t="s">
        <v>6733</v>
      </c>
      <c r="F1329" s="35">
        <v>3100</v>
      </c>
      <c r="G1329" t="s">
        <v>49</v>
      </c>
      <c r="H1329" t="s">
        <v>70</v>
      </c>
      <c r="I1329" t="s">
        <v>398</v>
      </c>
      <c r="J1329">
        <f>VLOOKUP(D1329,自助机!F:G,2,FALSE)</f>
        <v>3100</v>
      </c>
      <c r="K1329" t="str">
        <f>VLOOKUP(D1329,自助机!F:H,3,FALSE)</f>
        <v>2017/06/15</v>
      </c>
    </row>
    <row r="1330" spans="1:11" ht="14.25" hidden="1">
      <c r="A1330" s="23">
        <v>42901.384722222225</v>
      </c>
      <c r="B1330" t="s">
        <v>6736</v>
      </c>
      <c r="C1330" t="s">
        <v>261</v>
      </c>
      <c r="D1330" s="35">
        <v>214006</v>
      </c>
      <c r="E1330" t="s">
        <v>6737</v>
      </c>
      <c r="F1330" s="35">
        <v>100</v>
      </c>
      <c r="G1330" t="s">
        <v>49</v>
      </c>
      <c r="H1330" t="s">
        <v>81</v>
      </c>
      <c r="I1330" t="s">
        <v>398</v>
      </c>
      <c r="J1330">
        <f>VLOOKUP(D1330,自助机!F:G,2,FALSE)</f>
        <v>100</v>
      </c>
      <c r="K1330" t="str">
        <f>VLOOKUP(D1330,自助机!F:H,3,FALSE)</f>
        <v>2017/06/15</v>
      </c>
    </row>
    <row r="1331" spans="1:11" ht="14.25" hidden="1">
      <c r="A1331" s="23">
        <v>42901.385682870372</v>
      </c>
      <c r="B1331" t="s">
        <v>6740</v>
      </c>
      <c r="C1331" t="s">
        <v>6741</v>
      </c>
      <c r="D1331" s="35">
        <v>214078</v>
      </c>
      <c r="E1331" t="s">
        <v>6742</v>
      </c>
      <c r="F1331" s="35">
        <v>50</v>
      </c>
      <c r="G1331" t="s">
        <v>49</v>
      </c>
      <c r="H1331" t="s">
        <v>70</v>
      </c>
      <c r="I1331" t="s">
        <v>398</v>
      </c>
      <c r="J1331">
        <f>VLOOKUP(D1331,自助机!F:G,2,FALSE)</f>
        <v>50</v>
      </c>
      <c r="K1331" t="str">
        <f>VLOOKUP(D1331,自助机!F:H,3,FALSE)</f>
        <v>2017/06/15</v>
      </c>
    </row>
    <row r="1332" spans="1:11" ht="14.25" hidden="1">
      <c r="A1332" s="23">
        <v>42901.387233796297</v>
      </c>
      <c r="B1332" t="s">
        <v>6750</v>
      </c>
      <c r="C1332" t="s">
        <v>6751</v>
      </c>
      <c r="D1332" s="35">
        <v>214189</v>
      </c>
      <c r="E1332" t="s">
        <v>6752</v>
      </c>
      <c r="F1332" s="35">
        <v>300</v>
      </c>
      <c r="G1332" t="s">
        <v>49</v>
      </c>
      <c r="H1332" t="s">
        <v>81</v>
      </c>
      <c r="I1332" t="s">
        <v>398</v>
      </c>
      <c r="J1332">
        <f>VLOOKUP(D1332,自助机!F:G,2,FALSE)</f>
        <v>300</v>
      </c>
      <c r="K1332" t="str">
        <f>VLOOKUP(D1332,自助机!F:H,3,FALSE)</f>
        <v>2017/06/15</v>
      </c>
    </row>
    <row r="1333" spans="1:11" ht="14.25" hidden="1">
      <c r="A1333" s="23">
        <v>42901.387395833335</v>
      </c>
      <c r="B1333" t="s">
        <v>6745</v>
      </c>
      <c r="C1333" t="s">
        <v>6746</v>
      </c>
      <c r="D1333" s="35">
        <v>214200</v>
      </c>
      <c r="E1333" t="s">
        <v>6747</v>
      </c>
      <c r="F1333" s="35">
        <v>200</v>
      </c>
      <c r="G1333" t="s">
        <v>49</v>
      </c>
      <c r="H1333" t="s">
        <v>57</v>
      </c>
      <c r="I1333" t="s">
        <v>398</v>
      </c>
      <c r="J1333">
        <f>VLOOKUP(D1333,自助机!F:G,2,FALSE)</f>
        <v>200</v>
      </c>
      <c r="K1333" t="str">
        <f>VLOOKUP(D1333,自助机!F:H,3,FALSE)</f>
        <v>2017/06/15</v>
      </c>
    </row>
    <row r="1334" spans="1:11" ht="14.25" hidden="1">
      <c r="A1334" s="23">
        <v>42901.387870370374</v>
      </c>
      <c r="B1334" t="s">
        <v>6755</v>
      </c>
      <c r="C1334" t="s">
        <v>6756</v>
      </c>
      <c r="D1334" s="35">
        <v>214244</v>
      </c>
      <c r="E1334" t="s">
        <v>6757</v>
      </c>
      <c r="F1334" s="35">
        <v>80</v>
      </c>
      <c r="G1334" t="s">
        <v>49</v>
      </c>
      <c r="H1334" t="s">
        <v>78</v>
      </c>
      <c r="I1334" t="s">
        <v>398</v>
      </c>
      <c r="J1334">
        <f>VLOOKUP(D1334,自助机!F:G,2,FALSE)</f>
        <v>80</v>
      </c>
      <c r="K1334" t="str">
        <f>VLOOKUP(D1334,自助机!F:H,3,FALSE)</f>
        <v>2017/06/15</v>
      </c>
    </row>
    <row r="1335" spans="1:11" ht="14.25" hidden="1">
      <c r="A1335" s="23">
        <v>42901.389282407406</v>
      </c>
      <c r="B1335" t="s">
        <v>6760</v>
      </c>
      <c r="C1335" t="s">
        <v>6761</v>
      </c>
      <c r="D1335" s="35">
        <v>214352</v>
      </c>
      <c r="E1335" t="s">
        <v>6762</v>
      </c>
      <c r="F1335" s="35">
        <v>500</v>
      </c>
      <c r="G1335" t="s">
        <v>49</v>
      </c>
      <c r="H1335" t="s">
        <v>72</v>
      </c>
      <c r="I1335" t="s">
        <v>398</v>
      </c>
      <c r="J1335">
        <f>VLOOKUP(D1335,自助机!F:G,2,FALSE)</f>
        <v>500</v>
      </c>
      <c r="K1335" t="str">
        <f>VLOOKUP(D1335,自助机!F:H,3,FALSE)</f>
        <v>2017/06/15</v>
      </c>
    </row>
    <row r="1336" spans="1:11" ht="14.25" hidden="1">
      <c r="A1336" s="23">
        <v>42901.389756944445</v>
      </c>
      <c r="B1336" t="s">
        <v>6770</v>
      </c>
      <c r="C1336" t="s">
        <v>6771</v>
      </c>
      <c r="D1336" s="35">
        <v>214401</v>
      </c>
      <c r="E1336" t="s">
        <v>6772</v>
      </c>
      <c r="F1336" s="35">
        <v>500</v>
      </c>
      <c r="G1336" t="s">
        <v>49</v>
      </c>
      <c r="H1336" t="s">
        <v>72</v>
      </c>
      <c r="I1336" t="s">
        <v>398</v>
      </c>
      <c r="J1336">
        <f>VLOOKUP(D1336,自助机!F:G,2,FALSE)</f>
        <v>500</v>
      </c>
      <c r="K1336" t="str">
        <f>VLOOKUP(D1336,自助机!F:H,3,FALSE)</f>
        <v>2017/06/15</v>
      </c>
    </row>
    <row r="1337" spans="1:11" ht="14.25" hidden="1">
      <c r="A1337" s="23">
        <v>42901.389849537038</v>
      </c>
      <c r="B1337" t="s">
        <v>6765</v>
      </c>
      <c r="C1337" t="s">
        <v>6766</v>
      </c>
      <c r="D1337" s="35">
        <v>214407</v>
      </c>
      <c r="E1337" t="s">
        <v>6767</v>
      </c>
      <c r="F1337" s="35">
        <v>20</v>
      </c>
      <c r="G1337" t="s">
        <v>49</v>
      </c>
      <c r="H1337" t="s">
        <v>69</v>
      </c>
      <c r="I1337" t="s">
        <v>398</v>
      </c>
      <c r="J1337">
        <f>VLOOKUP(D1337,自助机!F:G,2,FALSE)</f>
        <v>20</v>
      </c>
      <c r="K1337" t="str">
        <f>VLOOKUP(D1337,自助机!F:H,3,FALSE)</f>
        <v>2017/06/15</v>
      </c>
    </row>
    <row r="1338" spans="1:11" ht="14.25" hidden="1">
      <c r="A1338" s="23">
        <v>42901.390486111108</v>
      </c>
      <c r="B1338" t="s">
        <v>6775</v>
      </c>
      <c r="C1338" t="s">
        <v>6776</v>
      </c>
      <c r="D1338" s="35">
        <v>214458</v>
      </c>
      <c r="E1338" t="s">
        <v>6777</v>
      </c>
      <c r="F1338" s="35">
        <v>500</v>
      </c>
      <c r="G1338" t="s">
        <v>49</v>
      </c>
      <c r="H1338" t="s">
        <v>69</v>
      </c>
      <c r="I1338" t="s">
        <v>398</v>
      </c>
      <c r="J1338">
        <f>VLOOKUP(D1338,自助机!F:G,2,FALSE)</f>
        <v>500</v>
      </c>
      <c r="K1338" t="str">
        <f>VLOOKUP(D1338,自助机!F:H,3,FALSE)</f>
        <v>2017/06/15</v>
      </c>
    </row>
    <row r="1339" spans="1:11" ht="14.25" hidden="1">
      <c r="A1339" s="23">
        <v>42901.390949074077</v>
      </c>
      <c r="B1339" t="s">
        <v>6780</v>
      </c>
      <c r="C1339" t="s">
        <v>6781</v>
      </c>
      <c r="D1339" s="35">
        <v>214502</v>
      </c>
      <c r="E1339" t="s">
        <v>6782</v>
      </c>
      <c r="F1339" s="35">
        <v>500</v>
      </c>
      <c r="G1339" t="s">
        <v>49</v>
      </c>
      <c r="H1339" t="s">
        <v>72</v>
      </c>
      <c r="I1339" t="s">
        <v>398</v>
      </c>
      <c r="J1339">
        <f>VLOOKUP(D1339,自助机!F:G,2,FALSE)</f>
        <v>500</v>
      </c>
      <c r="K1339" t="str">
        <f>VLOOKUP(D1339,自助机!F:H,3,FALSE)</f>
        <v>2017/06/15</v>
      </c>
    </row>
    <row r="1340" spans="1:11" ht="14.25" hidden="1">
      <c r="A1340" s="23">
        <v>42901.391342592593</v>
      </c>
      <c r="B1340" t="s">
        <v>6785</v>
      </c>
      <c r="C1340" t="s">
        <v>6786</v>
      </c>
      <c r="D1340" s="35">
        <v>214532</v>
      </c>
      <c r="E1340" t="s">
        <v>6787</v>
      </c>
      <c r="F1340" s="35">
        <v>500</v>
      </c>
      <c r="G1340" t="s">
        <v>49</v>
      </c>
      <c r="H1340" t="s">
        <v>83</v>
      </c>
      <c r="I1340" t="s">
        <v>398</v>
      </c>
      <c r="J1340">
        <f>VLOOKUP(D1340,自助机!F:G,2,FALSE)</f>
        <v>500</v>
      </c>
      <c r="K1340" t="str">
        <f>VLOOKUP(D1340,自助机!F:H,3,FALSE)</f>
        <v>2017/06/15</v>
      </c>
    </row>
    <row r="1341" spans="1:11" ht="14.25" hidden="1">
      <c r="A1341" s="23">
        <v>42901.391527777778</v>
      </c>
      <c r="B1341" t="s">
        <v>6790</v>
      </c>
      <c r="C1341" t="s">
        <v>6791</v>
      </c>
      <c r="D1341" s="35">
        <v>214543</v>
      </c>
      <c r="E1341" t="s">
        <v>6792</v>
      </c>
      <c r="F1341" s="35">
        <v>300</v>
      </c>
      <c r="G1341" t="s">
        <v>49</v>
      </c>
      <c r="H1341" t="s">
        <v>69</v>
      </c>
      <c r="I1341" t="s">
        <v>398</v>
      </c>
      <c r="J1341">
        <f>VLOOKUP(D1341,自助机!F:G,2,FALSE)</f>
        <v>300</v>
      </c>
      <c r="K1341" t="str">
        <f>VLOOKUP(D1341,自助机!F:H,3,FALSE)</f>
        <v>2017/06/15</v>
      </c>
    </row>
    <row r="1342" spans="1:11" ht="14.25" hidden="1">
      <c r="A1342" s="23">
        <v>42901.393321759257</v>
      </c>
      <c r="B1342" t="s">
        <v>6795</v>
      </c>
      <c r="C1342" t="s">
        <v>6796</v>
      </c>
      <c r="D1342" s="35">
        <v>214689</v>
      </c>
      <c r="E1342" t="s">
        <v>6797</v>
      </c>
      <c r="F1342" s="35">
        <v>180</v>
      </c>
      <c r="G1342" t="s">
        <v>49</v>
      </c>
      <c r="H1342" t="s">
        <v>72</v>
      </c>
      <c r="I1342" t="s">
        <v>398</v>
      </c>
      <c r="J1342">
        <f>VLOOKUP(D1342,自助机!F:G,2,FALSE)</f>
        <v>180</v>
      </c>
      <c r="K1342" t="str">
        <f>VLOOKUP(D1342,自助机!F:H,3,FALSE)</f>
        <v>2017/06/15</v>
      </c>
    </row>
    <row r="1343" spans="1:11" ht="14.25" hidden="1">
      <c r="A1343" s="23">
        <v>42901.393425925926</v>
      </c>
      <c r="B1343" t="s">
        <v>6800</v>
      </c>
      <c r="C1343" t="s">
        <v>6801</v>
      </c>
      <c r="D1343" s="35">
        <v>214692</v>
      </c>
      <c r="E1343" t="s">
        <v>6802</v>
      </c>
      <c r="F1343" s="35">
        <v>20</v>
      </c>
      <c r="G1343" t="s">
        <v>49</v>
      </c>
      <c r="H1343" t="s">
        <v>79</v>
      </c>
      <c r="I1343" t="s">
        <v>398</v>
      </c>
      <c r="J1343">
        <f>VLOOKUP(D1343,自助机!F:G,2,FALSE)</f>
        <v>20</v>
      </c>
      <c r="K1343" t="str">
        <f>VLOOKUP(D1343,自助机!F:H,3,FALSE)</f>
        <v>2017/06/15</v>
      </c>
    </row>
    <row r="1344" spans="1:11" ht="14.25" hidden="1">
      <c r="A1344" s="23">
        <v>42901.394699074073</v>
      </c>
      <c r="B1344" t="s">
        <v>6805</v>
      </c>
      <c r="C1344" t="s">
        <v>6806</v>
      </c>
      <c r="D1344" s="35">
        <v>214796</v>
      </c>
      <c r="E1344" t="s">
        <v>6807</v>
      </c>
      <c r="F1344" s="35">
        <v>500</v>
      </c>
      <c r="G1344" t="s">
        <v>49</v>
      </c>
      <c r="H1344" t="s">
        <v>164</v>
      </c>
      <c r="I1344" t="s">
        <v>398</v>
      </c>
      <c r="J1344">
        <f>VLOOKUP(D1344,自助机!F:G,2,FALSE)</f>
        <v>500</v>
      </c>
      <c r="K1344" t="str">
        <f>VLOOKUP(D1344,自助机!F:H,3,FALSE)</f>
        <v>2017/06/15</v>
      </c>
    </row>
    <row r="1345" spans="1:11" ht="14.25" hidden="1">
      <c r="A1345" s="23">
        <v>42901.395671296297</v>
      </c>
      <c r="B1345" t="s">
        <v>2496</v>
      </c>
      <c r="C1345" t="s">
        <v>2497</v>
      </c>
      <c r="D1345" s="35">
        <v>214866</v>
      </c>
      <c r="E1345" t="s">
        <v>6810</v>
      </c>
      <c r="F1345" s="35">
        <v>562</v>
      </c>
      <c r="G1345" t="s">
        <v>49</v>
      </c>
      <c r="H1345" t="s">
        <v>79</v>
      </c>
      <c r="I1345" t="s">
        <v>398</v>
      </c>
      <c r="J1345">
        <f>VLOOKUP(D1345,自助机!F:G,2,FALSE)</f>
        <v>562</v>
      </c>
      <c r="K1345" t="str">
        <f>VLOOKUP(D1345,自助机!F:H,3,FALSE)</f>
        <v>2017/06/15</v>
      </c>
    </row>
    <row r="1346" spans="1:11" ht="14.25" hidden="1">
      <c r="A1346" s="23">
        <v>42901.396122685182</v>
      </c>
      <c r="B1346" t="s">
        <v>6390</v>
      </c>
      <c r="C1346" t="s">
        <v>6391</v>
      </c>
      <c r="D1346" s="35">
        <v>214909</v>
      </c>
      <c r="E1346" t="s">
        <v>6813</v>
      </c>
      <c r="F1346" s="35">
        <v>1000</v>
      </c>
      <c r="G1346" t="s">
        <v>49</v>
      </c>
      <c r="H1346" t="s">
        <v>164</v>
      </c>
      <c r="I1346" t="s">
        <v>398</v>
      </c>
      <c r="J1346">
        <f>VLOOKUP(D1346,自助机!F:G,2,FALSE)</f>
        <v>1000</v>
      </c>
      <c r="K1346" t="str">
        <f>VLOOKUP(D1346,自助机!F:H,3,FALSE)</f>
        <v>2017/06/15</v>
      </c>
    </row>
    <row r="1347" spans="1:11" ht="14.25" hidden="1">
      <c r="A1347" s="23">
        <v>42901.396805555552</v>
      </c>
      <c r="B1347" t="s">
        <v>6816</v>
      </c>
      <c r="C1347" t="s">
        <v>52</v>
      </c>
      <c r="D1347" s="35">
        <v>214963</v>
      </c>
      <c r="E1347" t="s">
        <v>6817</v>
      </c>
      <c r="F1347" s="35">
        <v>200</v>
      </c>
      <c r="G1347" t="s">
        <v>49</v>
      </c>
      <c r="H1347" t="s">
        <v>72</v>
      </c>
      <c r="I1347" t="s">
        <v>398</v>
      </c>
      <c r="J1347">
        <f>VLOOKUP(D1347,自助机!F:G,2,FALSE)</f>
        <v>200</v>
      </c>
      <c r="K1347" t="str">
        <f>VLOOKUP(D1347,自助机!F:H,3,FALSE)</f>
        <v>2017/06/15</v>
      </c>
    </row>
    <row r="1348" spans="1:11" ht="14.25" hidden="1">
      <c r="A1348" s="23">
        <v>42901.397268518522</v>
      </c>
      <c r="B1348" t="s">
        <v>6820</v>
      </c>
      <c r="C1348" t="s">
        <v>6821</v>
      </c>
      <c r="D1348" s="35">
        <v>214993</v>
      </c>
      <c r="E1348" t="s">
        <v>6822</v>
      </c>
      <c r="F1348" s="35">
        <v>300</v>
      </c>
      <c r="G1348" t="s">
        <v>49</v>
      </c>
      <c r="H1348" t="s">
        <v>68</v>
      </c>
      <c r="I1348" t="s">
        <v>398</v>
      </c>
      <c r="J1348">
        <f>VLOOKUP(D1348,自助机!F:G,2,FALSE)</f>
        <v>300</v>
      </c>
      <c r="K1348" t="str">
        <f>VLOOKUP(D1348,自助机!F:H,3,FALSE)</f>
        <v>2017/06/15</v>
      </c>
    </row>
    <row r="1349" spans="1:11" ht="14.25" hidden="1">
      <c r="A1349" s="23">
        <v>42901.397418981483</v>
      </c>
      <c r="B1349" t="s">
        <v>6825</v>
      </c>
      <c r="C1349" t="s">
        <v>6826</v>
      </c>
      <c r="D1349" s="35">
        <v>215008</v>
      </c>
      <c r="E1349" t="s">
        <v>6827</v>
      </c>
      <c r="F1349" s="35">
        <v>1000</v>
      </c>
      <c r="G1349" t="s">
        <v>49</v>
      </c>
      <c r="H1349" t="s">
        <v>74</v>
      </c>
      <c r="I1349" t="s">
        <v>398</v>
      </c>
      <c r="J1349">
        <f>VLOOKUP(D1349,自助机!F:G,2,FALSE)</f>
        <v>1000</v>
      </c>
      <c r="K1349" t="str">
        <f>VLOOKUP(D1349,自助机!F:H,3,FALSE)</f>
        <v>2017/06/15</v>
      </c>
    </row>
    <row r="1350" spans="1:11" ht="14.25" hidden="1">
      <c r="A1350" s="23">
        <v>42901.397951388892</v>
      </c>
      <c r="B1350" t="s">
        <v>6830</v>
      </c>
      <c r="C1350" t="s">
        <v>6831</v>
      </c>
      <c r="D1350" s="35">
        <v>215049</v>
      </c>
      <c r="E1350" t="s">
        <v>6832</v>
      </c>
      <c r="F1350" s="35">
        <v>800</v>
      </c>
      <c r="G1350" t="s">
        <v>49</v>
      </c>
      <c r="H1350" t="s">
        <v>78</v>
      </c>
      <c r="I1350" t="s">
        <v>398</v>
      </c>
      <c r="J1350">
        <f>VLOOKUP(D1350,自助机!F:G,2,FALSE)</f>
        <v>800</v>
      </c>
      <c r="K1350" t="str">
        <f>VLOOKUP(D1350,自助机!F:H,3,FALSE)</f>
        <v>2017/06/15</v>
      </c>
    </row>
    <row r="1351" spans="1:11" ht="14.25" hidden="1">
      <c r="A1351" s="23">
        <v>42901.398182870369</v>
      </c>
      <c r="B1351" t="s">
        <v>6835</v>
      </c>
      <c r="C1351" t="s">
        <v>6836</v>
      </c>
      <c r="D1351" s="35">
        <v>215061</v>
      </c>
      <c r="E1351" t="s">
        <v>6837</v>
      </c>
      <c r="F1351" s="35">
        <v>400</v>
      </c>
      <c r="G1351" t="s">
        <v>49</v>
      </c>
      <c r="H1351" t="s">
        <v>73</v>
      </c>
      <c r="I1351" t="s">
        <v>398</v>
      </c>
      <c r="J1351">
        <f>VLOOKUP(D1351,自助机!F:G,2,FALSE)</f>
        <v>400</v>
      </c>
      <c r="K1351" t="str">
        <f>VLOOKUP(D1351,自助机!F:H,3,FALSE)</f>
        <v>2017/06/15</v>
      </c>
    </row>
    <row r="1352" spans="1:11" ht="14.25" hidden="1">
      <c r="A1352" s="23">
        <v>42901.398287037038</v>
      </c>
      <c r="B1352" t="s">
        <v>6840</v>
      </c>
      <c r="C1352" t="s">
        <v>6841</v>
      </c>
      <c r="D1352" s="35">
        <v>215064</v>
      </c>
      <c r="E1352" t="s">
        <v>6842</v>
      </c>
      <c r="F1352" s="35">
        <v>500</v>
      </c>
      <c r="G1352" t="s">
        <v>49</v>
      </c>
      <c r="H1352" t="s">
        <v>60</v>
      </c>
      <c r="I1352" t="s">
        <v>398</v>
      </c>
      <c r="J1352">
        <f>VLOOKUP(D1352,自助机!F:G,2,FALSE)</f>
        <v>500</v>
      </c>
      <c r="K1352" t="str">
        <f>VLOOKUP(D1352,自助机!F:H,3,FALSE)</f>
        <v>2017/06/15</v>
      </c>
    </row>
    <row r="1353" spans="1:11" ht="14.25" hidden="1">
      <c r="A1353" s="23">
        <v>42901.400324074071</v>
      </c>
      <c r="B1353" t="s">
        <v>6845</v>
      </c>
      <c r="C1353" t="s">
        <v>6846</v>
      </c>
      <c r="D1353" s="35">
        <v>215215</v>
      </c>
      <c r="E1353" t="s">
        <v>6847</v>
      </c>
      <c r="F1353" s="35">
        <v>200</v>
      </c>
      <c r="G1353" t="s">
        <v>49</v>
      </c>
      <c r="H1353" t="s">
        <v>76</v>
      </c>
      <c r="I1353" t="s">
        <v>398</v>
      </c>
      <c r="J1353">
        <f>VLOOKUP(D1353,自助机!F:G,2,FALSE)</f>
        <v>200</v>
      </c>
      <c r="K1353" t="str">
        <f>VLOOKUP(D1353,自助机!F:H,3,FALSE)</f>
        <v>2017/06/15</v>
      </c>
    </row>
    <row r="1354" spans="1:11" ht="14.25" hidden="1">
      <c r="A1354" s="23">
        <v>42901.401504629626</v>
      </c>
      <c r="B1354" t="s">
        <v>6855</v>
      </c>
      <c r="C1354" t="s">
        <v>535</v>
      </c>
      <c r="D1354" s="35">
        <v>215317</v>
      </c>
      <c r="E1354" t="s">
        <v>6856</v>
      </c>
      <c r="F1354" s="35">
        <v>1000</v>
      </c>
      <c r="G1354" t="s">
        <v>49</v>
      </c>
      <c r="H1354" t="s">
        <v>162</v>
      </c>
      <c r="I1354" t="s">
        <v>398</v>
      </c>
      <c r="J1354">
        <f>VLOOKUP(D1354,自助机!F:G,2,FALSE)</f>
        <v>1000</v>
      </c>
      <c r="K1354" t="str">
        <f>VLOOKUP(D1354,自助机!F:H,3,FALSE)</f>
        <v>2017/06/15</v>
      </c>
    </row>
    <row r="1355" spans="1:11" ht="14.25" hidden="1">
      <c r="A1355" s="23">
        <v>42901.401504629626</v>
      </c>
      <c r="B1355" t="s">
        <v>6850</v>
      </c>
      <c r="C1355" t="s">
        <v>6851</v>
      </c>
      <c r="D1355" s="35">
        <v>215316</v>
      </c>
      <c r="E1355" t="s">
        <v>6852</v>
      </c>
      <c r="F1355" s="35">
        <v>3000</v>
      </c>
      <c r="G1355" t="s">
        <v>49</v>
      </c>
      <c r="H1355" t="s">
        <v>69</v>
      </c>
      <c r="I1355" t="s">
        <v>398</v>
      </c>
      <c r="J1355">
        <f>VLOOKUP(D1355,自助机!F:G,2,FALSE)</f>
        <v>3000</v>
      </c>
      <c r="K1355" t="str">
        <f>VLOOKUP(D1355,自助机!F:H,3,FALSE)</f>
        <v>2017/06/15</v>
      </c>
    </row>
    <row r="1356" spans="1:11" ht="14.25" hidden="1">
      <c r="A1356" s="23">
        <v>42901.403310185182</v>
      </c>
      <c r="B1356" t="s">
        <v>6859</v>
      </c>
      <c r="C1356" t="s">
        <v>6860</v>
      </c>
      <c r="D1356" s="35">
        <v>215431</v>
      </c>
      <c r="E1356" t="s">
        <v>6861</v>
      </c>
      <c r="F1356" s="35">
        <v>600</v>
      </c>
      <c r="G1356" t="s">
        <v>49</v>
      </c>
      <c r="H1356" t="s">
        <v>76</v>
      </c>
      <c r="I1356" t="s">
        <v>398</v>
      </c>
      <c r="J1356">
        <f>VLOOKUP(D1356,自助机!F:G,2,FALSE)</f>
        <v>600</v>
      </c>
      <c r="K1356" t="str">
        <f>VLOOKUP(D1356,自助机!F:H,3,FALSE)</f>
        <v>2017/06/15</v>
      </c>
    </row>
    <row r="1357" spans="1:11" ht="14.25" hidden="1">
      <c r="A1357" s="23">
        <v>42901.40351851852</v>
      </c>
      <c r="B1357" t="s">
        <v>3883</v>
      </c>
      <c r="C1357" t="s">
        <v>3884</v>
      </c>
      <c r="D1357" s="35">
        <v>215449</v>
      </c>
      <c r="E1357" t="s">
        <v>6864</v>
      </c>
      <c r="F1357" s="35">
        <v>650</v>
      </c>
      <c r="G1357" t="s">
        <v>49</v>
      </c>
      <c r="H1357" t="s">
        <v>57</v>
      </c>
      <c r="I1357" t="s">
        <v>398</v>
      </c>
      <c r="J1357">
        <f>VLOOKUP(D1357,自助机!F:G,2,FALSE)</f>
        <v>650</v>
      </c>
      <c r="K1357" t="str">
        <f>VLOOKUP(D1357,自助机!F:H,3,FALSE)</f>
        <v>2017/06/15</v>
      </c>
    </row>
    <row r="1358" spans="1:11" ht="14.25" hidden="1">
      <c r="A1358" s="23">
        <v>42901.404386574075</v>
      </c>
      <c r="B1358" t="s">
        <v>6867</v>
      </c>
      <c r="C1358" t="s">
        <v>6868</v>
      </c>
      <c r="D1358" s="35">
        <v>215510</v>
      </c>
      <c r="E1358" t="s">
        <v>6869</v>
      </c>
      <c r="F1358" s="35">
        <v>3000</v>
      </c>
      <c r="G1358" t="s">
        <v>49</v>
      </c>
      <c r="H1358" t="s">
        <v>75</v>
      </c>
      <c r="I1358" t="s">
        <v>398</v>
      </c>
      <c r="J1358">
        <f>VLOOKUP(D1358,自助机!F:G,2,FALSE)</f>
        <v>3000</v>
      </c>
      <c r="K1358" t="str">
        <f>VLOOKUP(D1358,自助机!F:H,3,FALSE)</f>
        <v>2017/06/15</v>
      </c>
    </row>
    <row r="1359" spans="1:11" ht="14.25" hidden="1">
      <c r="A1359" s="23">
        <v>42901.404965277776</v>
      </c>
      <c r="B1359" t="s">
        <v>6872</v>
      </c>
      <c r="C1359" t="s">
        <v>468</v>
      </c>
      <c r="D1359" s="35">
        <v>215565</v>
      </c>
      <c r="E1359" t="s">
        <v>6873</v>
      </c>
      <c r="F1359" s="35">
        <v>3000</v>
      </c>
      <c r="G1359" t="s">
        <v>49</v>
      </c>
      <c r="H1359" t="s">
        <v>63</v>
      </c>
      <c r="I1359" t="s">
        <v>398</v>
      </c>
      <c r="J1359">
        <f>VLOOKUP(D1359,自助机!F:G,2,FALSE)</f>
        <v>3000</v>
      </c>
      <c r="K1359" t="str">
        <f>VLOOKUP(D1359,自助机!F:H,3,FALSE)</f>
        <v>2017/06/15</v>
      </c>
    </row>
    <row r="1360" spans="1:11" ht="14.25" hidden="1">
      <c r="A1360" s="23">
        <v>42901.405150462961</v>
      </c>
      <c r="B1360" t="s">
        <v>6876</v>
      </c>
      <c r="C1360" t="s">
        <v>6877</v>
      </c>
      <c r="D1360" s="35">
        <v>215577</v>
      </c>
      <c r="E1360" t="s">
        <v>6878</v>
      </c>
      <c r="F1360" s="35">
        <v>1100</v>
      </c>
      <c r="G1360" t="s">
        <v>49</v>
      </c>
      <c r="H1360" t="s">
        <v>163</v>
      </c>
      <c r="I1360" t="s">
        <v>398</v>
      </c>
      <c r="J1360">
        <f>VLOOKUP(D1360,自助机!F:G,2,FALSE)</f>
        <v>1100</v>
      </c>
      <c r="K1360" t="str">
        <f>VLOOKUP(D1360,自助机!F:H,3,FALSE)</f>
        <v>2017/06/15</v>
      </c>
    </row>
    <row r="1361" spans="1:11" ht="14.25" hidden="1">
      <c r="A1361" s="23">
        <v>42901.405185185184</v>
      </c>
      <c r="B1361" t="s">
        <v>6881</v>
      </c>
      <c r="C1361" t="s">
        <v>6882</v>
      </c>
      <c r="D1361" s="35">
        <v>215582</v>
      </c>
      <c r="E1361" t="s">
        <v>6883</v>
      </c>
      <c r="F1361" s="35">
        <v>2000</v>
      </c>
      <c r="G1361" t="s">
        <v>49</v>
      </c>
      <c r="H1361" t="s">
        <v>75</v>
      </c>
      <c r="I1361" t="s">
        <v>398</v>
      </c>
      <c r="J1361">
        <f>VLOOKUP(D1361,自助机!F:G,2,FALSE)</f>
        <v>2000</v>
      </c>
      <c r="K1361" t="str">
        <f>VLOOKUP(D1361,自助机!F:H,3,FALSE)</f>
        <v>2017/06/15</v>
      </c>
    </row>
    <row r="1362" spans="1:11" ht="14.25" hidden="1">
      <c r="A1362" s="23">
        <v>42901.405358796299</v>
      </c>
      <c r="B1362" t="s">
        <v>6886</v>
      </c>
      <c r="C1362" t="s">
        <v>6887</v>
      </c>
      <c r="D1362" s="35">
        <v>215593</v>
      </c>
      <c r="E1362" t="s">
        <v>6888</v>
      </c>
      <c r="F1362" s="35">
        <v>1000</v>
      </c>
      <c r="G1362" t="s">
        <v>49</v>
      </c>
      <c r="H1362" t="s">
        <v>82</v>
      </c>
      <c r="I1362" t="s">
        <v>398</v>
      </c>
      <c r="J1362">
        <f>VLOOKUP(D1362,自助机!F:G,2,FALSE)</f>
        <v>1000</v>
      </c>
      <c r="K1362" t="str">
        <f>VLOOKUP(D1362,自助机!F:H,3,FALSE)</f>
        <v>2017/06/15</v>
      </c>
    </row>
    <row r="1363" spans="1:11" ht="14.25" hidden="1">
      <c r="A1363" s="23">
        <v>42901.405902777777</v>
      </c>
      <c r="B1363" t="s">
        <v>6867</v>
      </c>
      <c r="C1363" t="s">
        <v>6868</v>
      </c>
      <c r="D1363" s="35">
        <v>215624</v>
      </c>
      <c r="E1363" t="s">
        <v>6891</v>
      </c>
      <c r="F1363" s="35">
        <v>500</v>
      </c>
      <c r="G1363" t="s">
        <v>49</v>
      </c>
      <c r="H1363" t="s">
        <v>75</v>
      </c>
      <c r="I1363" t="s">
        <v>398</v>
      </c>
      <c r="J1363">
        <f>VLOOKUP(D1363,自助机!F:G,2,FALSE)</f>
        <v>500</v>
      </c>
      <c r="K1363" t="str">
        <f>VLOOKUP(D1363,自助机!F:H,3,FALSE)</f>
        <v>2017/06/15</v>
      </c>
    </row>
    <row r="1364" spans="1:11" ht="14.25" hidden="1">
      <c r="A1364" s="23">
        <v>42901.406886574077</v>
      </c>
      <c r="B1364" t="s">
        <v>6894</v>
      </c>
      <c r="C1364" t="s">
        <v>6895</v>
      </c>
      <c r="D1364" s="35">
        <v>215701</v>
      </c>
      <c r="E1364" t="s">
        <v>6896</v>
      </c>
      <c r="F1364" s="35">
        <v>500</v>
      </c>
      <c r="G1364" t="s">
        <v>49</v>
      </c>
      <c r="H1364" t="s">
        <v>164</v>
      </c>
      <c r="I1364" t="s">
        <v>398</v>
      </c>
      <c r="J1364">
        <f>VLOOKUP(D1364,自助机!F:G,2,FALSE)</f>
        <v>500</v>
      </c>
      <c r="K1364" t="str">
        <f>VLOOKUP(D1364,自助机!F:H,3,FALSE)</f>
        <v>2017/06/15</v>
      </c>
    </row>
    <row r="1365" spans="1:11" ht="14.25" hidden="1">
      <c r="A1365" s="23">
        <v>42901.408310185187</v>
      </c>
      <c r="B1365" t="s">
        <v>6682</v>
      </c>
      <c r="C1365" t="s">
        <v>6683</v>
      </c>
      <c r="D1365" s="35">
        <v>215815</v>
      </c>
      <c r="E1365" t="s">
        <v>6899</v>
      </c>
      <c r="F1365" s="35">
        <v>300</v>
      </c>
      <c r="G1365" t="s">
        <v>49</v>
      </c>
      <c r="H1365" t="s">
        <v>162</v>
      </c>
      <c r="I1365" t="s">
        <v>398</v>
      </c>
      <c r="J1365">
        <f>VLOOKUP(D1365,自助机!F:G,2,FALSE)</f>
        <v>300</v>
      </c>
      <c r="K1365" t="str">
        <f>VLOOKUP(D1365,自助机!F:H,3,FALSE)</f>
        <v>2017/06/15</v>
      </c>
    </row>
    <row r="1366" spans="1:11" ht="14.25" hidden="1">
      <c r="A1366" s="23">
        <v>42901.408333333333</v>
      </c>
      <c r="B1366" t="s">
        <v>6907</v>
      </c>
      <c r="C1366" t="s">
        <v>6908</v>
      </c>
      <c r="D1366" s="35">
        <v>215820</v>
      </c>
      <c r="E1366" t="s">
        <v>6909</v>
      </c>
      <c r="F1366" s="35">
        <v>1800</v>
      </c>
      <c r="G1366" t="s">
        <v>49</v>
      </c>
      <c r="H1366" t="s">
        <v>75</v>
      </c>
      <c r="I1366" t="s">
        <v>398</v>
      </c>
      <c r="J1366">
        <f>VLOOKUP(D1366,自助机!F:G,2,FALSE)</f>
        <v>1800</v>
      </c>
      <c r="K1366" t="str">
        <f>VLOOKUP(D1366,自助机!F:H,3,FALSE)</f>
        <v>2017/06/15</v>
      </c>
    </row>
    <row r="1367" spans="1:11" ht="14.25" hidden="1">
      <c r="A1367" s="23">
        <v>42901.408437500002</v>
      </c>
      <c r="B1367" t="s">
        <v>6902</v>
      </c>
      <c r="C1367" t="s">
        <v>6903</v>
      </c>
      <c r="D1367" s="35">
        <v>215827</v>
      </c>
      <c r="E1367" t="s">
        <v>6904</v>
      </c>
      <c r="F1367" s="35">
        <v>300</v>
      </c>
      <c r="G1367" t="s">
        <v>49</v>
      </c>
      <c r="H1367" t="s">
        <v>72</v>
      </c>
      <c r="I1367" t="s">
        <v>398</v>
      </c>
      <c r="J1367">
        <f>VLOOKUP(D1367,自助机!F:G,2,FALSE)</f>
        <v>300</v>
      </c>
      <c r="K1367" t="str">
        <f>VLOOKUP(D1367,自助机!F:H,3,FALSE)</f>
        <v>2017/06/15</v>
      </c>
    </row>
    <row r="1368" spans="1:11" ht="14.25" hidden="1">
      <c r="A1368" s="23">
        <v>42901.408796296295</v>
      </c>
      <c r="B1368" t="s">
        <v>6912</v>
      </c>
      <c r="C1368" t="s">
        <v>6913</v>
      </c>
      <c r="D1368" s="35">
        <v>215864</v>
      </c>
      <c r="E1368" t="s">
        <v>6914</v>
      </c>
      <c r="F1368" s="35">
        <v>500</v>
      </c>
      <c r="G1368" t="s">
        <v>49</v>
      </c>
      <c r="H1368" t="s">
        <v>76</v>
      </c>
      <c r="I1368" t="s">
        <v>398</v>
      </c>
      <c r="J1368">
        <f>VLOOKUP(D1368,自助机!F:G,2,FALSE)</f>
        <v>500</v>
      </c>
      <c r="K1368" t="str">
        <f>VLOOKUP(D1368,自助机!F:H,3,FALSE)</f>
        <v>2017/06/15</v>
      </c>
    </row>
    <row r="1369" spans="1:11" ht="14.25" hidden="1">
      <c r="A1369" s="23">
        <v>42901.409259259257</v>
      </c>
      <c r="B1369" t="s">
        <v>6917</v>
      </c>
      <c r="C1369" t="s">
        <v>6918</v>
      </c>
      <c r="D1369" s="35">
        <v>215898</v>
      </c>
      <c r="E1369" t="s">
        <v>6919</v>
      </c>
      <c r="F1369" s="35">
        <v>300</v>
      </c>
      <c r="G1369" t="s">
        <v>49</v>
      </c>
      <c r="H1369" t="s">
        <v>59</v>
      </c>
      <c r="I1369" t="s">
        <v>398</v>
      </c>
      <c r="J1369">
        <f>VLOOKUP(D1369,自助机!F:G,2,FALSE)</f>
        <v>300</v>
      </c>
      <c r="K1369" t="str">
        <f>VLOOKUP(D1369,自助机!F:H,3,FALSE)</f>
        <v>2017/06/15</v>
      </c>
    </row>
    <row r="1370" spans="1:11" ht="14.25" hidden="1">
      <c r="A1370" s="23">
        <v>42901.40929398148</v>
      </c>
      <c r="B1370" t="s">
        <v>6922</v>
      </c>
      <c r="C1370" t="s">
        <v>1485</v>
      </c>
      <c r="D1370" s="35">
        <v>215900</v>
      </c>
      <c r="E1370" t="s">
        <v>6923</v>
      </c>
      <c r="F1370" s="35">
        <v>500</v>
      </c>
      <c r="G1370" t="s">
        <v>49</v>
      </c>
      <c r="H1370" t="s">
        <v>69</v>
      </c>
      <c r="I1370" t="s">
        <v>398</v>
      </c>
      <c r="J1370">
        <f>VLOOKUP(D1370,自助机!F:G,2,FALSE)</f>
        <v>500</v>
      </c>
      <c r="K1370" t="str">
        <f>VLOOKUP(D1370,自助机!F:H,3,FALSE)</f>
        <v>2017/06/15</v>
      </c>
    </row>
    <row r="1371" spans="1:11" ht="14.25" hidden="1">
      <c r="A1371" s="23">
        <v>42901.410833333335</v>
      </c>
      <c r="B1371" t="s">
        <v>6931</v>
      </c>
      <c r="C1371" t="s">
        <v>6932</v>
      </c>
      <c r="D1371" s="35">
        <v>216017</v>
      </c>
      <c r="E1371" t="s">
        <v>6933</v>
      </c>
      <c r="F1371" s="35">
        <v>1600</v>
      </c>
      <c r="G1371" t="s">
        <v>49</v>
      </c>
      <c r="H1371" t="s">
        <v>65</v>
      </c>
      <c r="I1371" t="s">
        <v>398</v>
      </c>
      <c r="J1371">
        <f>VLOOKUP(D1371,自助机!F:G,2,FALSE)</f>
        <v>1600</v>
      </c>
      <c r="K1371" t="str">
        <f>VLOOKUP(D1371,自助机!F:H,3,FALSE)</f>
        <v>2017/06/15</v>
      </c>
    </row>
    <row r="1372" spans="1:11" ht="14.25" hidden="1">
      <c r="A1372" s="23">
        <v>42901.411145833335</v>
      </c>
      <c r="B1372" t="s">
        <v>6926</v>
      </c>
      <c r="C1372" t="s">
        <v>6927</v>
      </c>
      <c r="D1372" s="35">
        <v>216036</v>
      </c>
      <c r="E1372" t="s">
        <v>6928</v>
      </c>
      <c r="F1372" s="35">
        <v>1000</v>
      </c>
      <c r="G1372" t="s">
        <v>49</v>
      </c>
      <c r="H1372" t="s">
        <v>72</v>
      </c>
      <c r="I1372" t="s">
        <v>398</v>
      </c>
      <c r="J1372">
        <f>VLOOKUP(D1372,自助机!F:G,2,FALSE)</f>
        <v>1000</v>
      </c>
      <c r="K1372" t="str">
        <f>VLOOKUP(D1372,自助机!F:H,3,FALSE)</f>
        <v>2017/06/15</v>
      </c>
    </row>
    <row r="1373" spans="1:11" ht="14.25" hidden="1">
      <c r="A1373" s="23">
        <v>42901.411921296298</v>
      </c>
      <c r="B1373" t="s">
        <v>6936</v>
      </c>
      <c r="C1373" t="s">
        <v>6937</v>
      </c>
      <c r="D1373" s="35">
        <v>216102</v>
      </c>
      <c r="E1373" t="s">
        <v>6938</v>
      </c>
      <c r="F1373" s="35">
        <v>3000</v>
      </c>
      <c r="G1373" t="s">
        <v>49</v>
      </c>
      <c r="H1373" t="s">
        <v>80</v>
      </c>
      <c r="I1373" t="s">
        <v>398</v>
      </c>
      <c r="J1373">
        <f>VLOOKUP(D1373,自助机!F:G,2,FALSE)</f>
        <v>3000</v>
      </c>
      <c r="K1373" t="str">
        <f>VLOOKUP(D1373,自助机!F:H,3,FALSE)</f>
        <v>2017/06/15</v>
      </c>
    </row>
    <row r="1374" spans="1:11" ht="14.25" hidden="1">
      <c r="A1374" s="23">
        <v>42901.412118055552</v>
      </c>
      <c r="B1374" t="s">
        <v>6740</v>
      </c>
      <c r="C1374" t="s">
        <v>6741</v>
      </c>
      <c r="D1374" s="35">
        <v>216117</v>
      </c>
      <c r="E1374" t="s">
        <v>6941</v>
      </c>
      <c r="F1374" s="35">
        <v>1000</v>
      </c>
      <c r="G1374" t="s">
        <v>49</v>
      </c>
      <c r="H1374" t="s">
        <v>60</v>
      </c>
      <c r="I1374" t="s">
        <v>398</v>
      </c>
      <c r="J1374">
        <f>VLOOKUP(D1374,自助机!F:G,2,FALSE)</f>
        <v>1000</v>
      </c>
      <c r="K1374" t="str">
        <f>VLOOKUP(D1374,自助机!F:H,3,FALSE)</f>
        <v>2017/06/15</v>
      </c>
    </row>
    <row r="1375" spans="1:11" ht="14.25" hidden="1">
      <c r="A1375" s="23">
        <v>42901.412268518521</v>
      </c>
      <c r="B1375" t="s">
        <v>6944</v>
      </c>
      <c r="C1375" t="s">
        <v>6945</v>
      </c>
      <c r="D1375" s="35">
        <v>216132</v>
      </c>
      <c r="E1375" t="s">
        <v>6946</v>
      </c>
      <c r="F1375" s="35">
        <v>1000</v>
      </c>
      <c r="G1375" t="s">
        <v>49</v>
      </c>
      <c r="H1375" t="s">
        <v>68</v>
      </c>
      <c r="I1375" t="s">
        <v>398</v>
      </c>
      <c r="J1375">
        <f>VLOOKUP(D1375,自助机!F:G,2,FALSE)</f>
        <v>1000</v>
      </c>
      <c r="K1375" t="str">
        <f>VLOOKUP(D1375,自助机!F:H,3,FALSE)</f>
        <v>2017/06/15</v>
      </c>
    </row>
    <row r="1376" spans="1:11" ht="14.25" hidden="1">
      <c r="A1376" s="23">
        <v>42901.412546296298</v>
      </c>
      <c r="B1376" t="s">
        <v>6949</v>
      </c>
      <c r="C1376" t="s">
        <v>6950</v>
      </c>
      <c r="D1376" s="35">
        <v>216167</v>
      </c>
      <c r="E1376" t="s">
        <v>6951</v>
      </c>
      <c r="F1376" s="35">
        <v>2000</v>
      </c>
      <c r="G1376" t="s">
        <v>49</v>
      </c>
      <c r="H1376" t="s">
        <v>69</v>
      </c>
      <c r="I1376" t="s">
        <v>398</v>
      </c>
      <c r="J1376">
        <f>VLOOKUP(D1376,自助机!F:G,2,FALSE)</f>
        <v>2000</v>
      </c>
      <c r="K1376" t="str">
        <f>VLOOKUP(D1376,自助机!F:H,3,FALSE)</f>
        <v>2017/06/15</v>
      </c>
    </row>
    <row r="1377" spans="1:11" ht="14.25" hidden="1">
      <c r="A1377" s="23">
        <v>42901.413124999999</v>
      </c>
      <c r="B1377" t="s">
        <v>518</v>
      </c>
      <c r="C1377" t="s">
        <v>519</v>
      </c>
      <c r="D1377" s="35">
        <v>216214</v>
      </c>
      <c r="E1377" t="s">
        <v>6954</v>
      </c>
      <c r="F1377" s="35">
        <v>3000</v>
      </c>
      <c r="G1377" t="s">
        <v>49</v>
      </c>
      <c r="H1377" t="s">
        <v>60</v>
      </c>
      <c r="I1377" t="s">
        <v>398</v>
      </c>
      <c r="J1377">
        <f>VLOOKUP(D1377,自助机!F:G,2,FALSE)</f>
        <v>3000</v>
      </c>
      <c r="K1377" t="str">
        <f>VLOOKUP(D1377,自助机!F:H,3,FALSE)</f>
        <v>2017/06/15</v>
      </c>
    </row>
    <row r="1378" spans="1:11" ht="14.25" hidden="1">
      <c r="A1378" s="23">
        <v>42901.413425925923</v>
      </c>
      <c r="B1378" t="s">
        <v>6957</v>
      </c>
      <c r="C1378" t="s">
        <v>6958</v>
      </c>
      <c r="D1378" s="35">
        <v>216232</v>
      </c>
      <c r="E1378" t="s">
        <v>6959</v>
      </c>
      <c r="F1378" s="35">
        <v>1000</v>
      </c>
      <c r="G1378" t="s">
        <v>49</v>
      </c>
      <c r="H1378" t="s">
        <v>73</v>
      </c>
      <c r="I1378" t="s">
        <v>398</v>
      </c>
      <c r="J1378">
        <f>VLOOKUP(D1378,自助机!F:G,2,FALSE)</f>
        <v>1000</v>
      </c>
      <c r="K1378" t="str">
        <f>VLOOKUP(D1378,自助机!F:H,3,FALSE)</f>
        <v>2017/06/15</v>
      </c>
    </row>
    <row r="1379" spans="1:11" ht="14.25" hidden="1">
      <c r="A1379" s="23">
        <v>42901.414351851854</v>
      </c>
      <c r="B1379" t="s">
        <v>6922</v>
      </c>
      <c r="C1379" t="s">
        <v>1485</v>
      </c>
      <c r="D1379" s="35">
        <v>216300</v>
      </c>
      <c r="E1379" t="s">
        <v>6962</v>
      </c>
      <c r="F1379" s="35">
        <v>1075</v>
      </c>
      <c r="G1379" t="s">
        <v>49</v>
      </c>
      <c r="H1379" t="s">
        <v>71</v>
      </c>
      <c r="I1379" t="s">
        <v>398</v>
      </c>
      <c r="J1379">
        <f>VLOOKUP(D1379,自助机!F:G,2,FALSE)</f>
        <v>1075</v>
      </c>
      <c r="K1379" t="str">
        <f>VLOOKUP(D1379,自助机!F:H,3,FALSE)</f>
        <v>2017/06/15</v>
      </c>
    </row>
    <row r="1380" spans="1:11" ht="14.25" hidden="1">
      <c r="A1380" s="23">
        <v>42901.415277777778</v>
      </c>
      <c r="B1380" t="s">
        <v>6969</v>
      </c>
      <c r="C1380" t="s">
        <v>6970</v>
      </c>
      <c r="D1380" s="35">
        <v>216360</v>
      </c>
      <c r="E1380" t="s">
        <v>6971</v>
      </c>
      <c r="F1380" s="35">
        <v>92</v>
      </c>
      <c r="G1380" t="s">
        <v>49</v>
      </c>
      <c r="H1380" t="s">
        <v>83</v>
      </c>
      <c r="I1380" t="s">
        <v>398</v>
      </c>
      <c r="J1380">
        <f>VLOOKUP(D1380,自助机!F:G,2,FALSE)</f>
        <v>92</v>
      </c>
      <c r="K1380" t="str">
        <f>VLOOKUP(D1380,自助机!F:H,3,FALSE)</f>
        <v>2017/06/15</v>
      </c>
    </row>
    <row r="1381" spans="1:11" ht="14.25" hidden="1">
      <c r="A1381" s="23">
        <v>42901.415358796294</v>
      </c>
      <c r="B1381" t="s">
        <v>6965</v>
      </c>
      <c r="C1381" t="s">
        <v>465</v>
      </c>
      <c r="D1381" s="35">
        <v>216366</v>
      </c>
      <c r="E1381" t="s">
        <v>6966</v>
      </c>
      <c r="F1381" s="35">
        <v>2900</v>
      </c>
      <c r="G1381" t="s">
        <v>49</v>
      </c>
      <c r="H1381" t="s">
        <v>60</v>
      </c>
      <c r="I1381" t="s">
        <v>398</v>
      </c>
      <c r="J1381">
        <f>VLOOKUP(D1381,自助机!F:G,2,FALSE)</f>
        <v>2900</v>
      </c>
      <c r="K1381" t="str">
        <f>VLOOKUP(D1381,自助机!F:H,3,FALSE)</f>
        <v>2017/06/15</v>
      </c>
    </row>
    <row r="1382" spans="1:11" ht="14.25" hidden="1">
      <c r="A1382" s="23">
        <v>42901.415648148148</v>
      </c>
      <c r="B1382" t="s">
        <v>6907</v>
      </c>
      <c r="C1382" t="s">
        <v>6908</v>
      </c>
      <c r="D1382" s="35">
        <v>216389</v>
      </c>
      <c r="E1382" t="s">
        <v>6974</v>
      </c>
      <c r="F1382" s="35">
        <v>610</v>
      </c>
      <c r="G1382" t="s">
        <v>49</v>
      </c>
      <c r="H1382" t="s">
        <v>75</v>
      </c>
      <c r="I1382" t="s">
        <v>398</v>
      </c>
      <c r="J1382">
        <f>VLOOKUP(D1382,自助机!F:G,2,FALSE)</f>
        <v>610</v>
      </c>
      <c r="K1382" t="str">
        <f>VLOOKUP(D1382,自助机!F:H,3,FALSE)</f>
        <v>2017/06/15</v>
      </c>
    </row>
    <row r="1383" spans="1:11" ht="14.25" hidden="1">
      <c r="A1383" s="23">
        <v>42901.416967592595</v>
      </c>
      <c r="B1383" t="s">
        <v>6977</v>
      </c>
      <c r="C1383" t="s">
        <v>6978</v>
      </c>
      <c r="D1383" s="35">
        <v>216477</v>
      </c>
      <c r="E1383" t="s">
        <v>6979</v>
      </c>
      <c r="F1383" s="35">
        <v>200</v>
      </c>
      <c r="G1383" t="s">
        <v>49</v>
      </c>
      <c r="H1383" t="s">
        <v>67</v>
      </c>
      <c r="I1383" t="s">
        <v>398</v>
      </c>
      <c r="J1383">
        <f>VLOOKUP(D1383,自助机!F:G,2,FALSE)</f>
        <v>200</v>
      </c>
      <c r="K1383" t="str">
        <f>VLOOKUP(D1383,自助机!F:H,3,FALSE)</f>
        <v>2017/06/15</v>
      </c>
    </row>
    <row r="1384" spans="1:11" ht="14.25" hidden="1">
      <c r="A1384" s="23">
        <v>42901.417638888888</v>
      </c>
      <c r="B1384" t="s">
        <v>6982</v>
      </c>
      <c r="C1384" t="s">
        <v>6983</v>
      </c>
      <c r="D1384" s="35">
        <v>216540</v>
      </c>
      <c r="E1384" t="s">
        <v>6984</v>
      </c>
      <c r="F1384" s="35">
        <v>500</v>
      </c>
      <c r="G1384" t="s">
        <v>49</v>
      </c>
      <c r="H1384" t="s">
        <v>69</v>
      </c>
      <c r="I1384" t="s">
        <v>398</v>
      </c>
      <c r="J1384">
        <f>VLOOKUP(D1384,自助机!F:G,2,FALSE)</f>
        <v>500</v>
      </c>
      <c r="K1384" t="str">
        <f>VLOOKUP(D1384,自助机!F:H,3,FALSE)</f>
        <v>2017/06/15</v>
      </c>
    </row>
    <row r="1385" spans="1:11" ht="14.25" hidden="1">
      <c r="A1385" s="23">
        <v>42901.419108796297</v>
      </c>
      <c r="B1385" t="s">
        <v>6987</v>
      </c>
      <c r="C1385" t="s">
        <v>6988</v>
      </c>
      <c r="D1385" s="35">
        <v>216646</v>
      </c>
      <c r="E1385" t="s">
        <v>6989</v>
      </c>
      <c r="F1385" s="35">
        <v>500</v>
      </c>
      <c r="G1385" t="s">
        <v>49</v>
      </c>
      <c r="H1385" t="s">
        <v>76</v>
      </c>
      <c r="I1385" t="s">
        <v>398</v>
      </c>
      <c r="J1385">
        <f>VLOOKUP(D1385,自助机!F:G,2,FALSE)</f>
        <v>500</v>
      </c>
      <c r="K1385" t="str">
        <f>VLOOKUP(D1385,自助机!F:H,3,FALSE)</f>
        <v>2017/06/15</v>
      </c>
    </row>
    <row r="1386" spans="1:11" ht="14.25" hidden="1">
      <c r="A1386" s="23">
        <v>42901.420717592591</v>
      </c>
      <c r="B1386" t="s">
        <v>6992</v>
      </c>
      <c r="C1386" t="s">
        <v>6993</v>
      </c>
      <c r="D1386" s="35">
        <v>216767</v>
      </c>
      <c r="E1386" t="s">
        <v>6994</v>
      </c>
      <c r="F1386" s="35">
        <v>1000</v>
      </c>
      <c r="G1386" t="s">
        <v>49</v>
      </c>
      <c r="H1386" t="s">
        <v>68</v>
      </c>
      <c r="I1386" t="s">
        <v>398</v>
      </c>
      <c r="J1386">
        <f>VLOOKUP(D1386,自助机!F:G,2,FALSE)</f>
        <v>1000</v>
      </c>
      <c r="K1386" t="str">
        <f>VLOOKUP(D1386,自助机!F:H,3,FALSE)</f>
        <v>2017/06/15</v>
      </c>
    </row>
    <row r="1387" spans="1:11" ht="14.25" hidden="1">
      <c r="A1387" s="23">
        <v>42901.420868055553</v>
      </c>
      <c r="B1387" t="s">
        <v>6213</v>
      </c>
      <c r="C1387" t="s">
        <v>6214</v>
      </c>
      <c r="D1387" s="35">
        <v>216782</v>
      </c>
      <c r="E1387" t="s">
        <v>6997</v>
      </c>
      <c r="F1387" s="35">
        <v>100</v>
      </c>
      <c r="G1387" t="s">
        <v>49</v>
      </c>
      <c r="H1387" t="s">
        <v>72</v>
      </c>
      <c r="I1387" t="s">
        <v>398</v>
      </c>
      <c r="J1387">
        <f>VLOOKUP(D1387,自助机!F:G,2,FALSE)</f>
        <v>100</v>
      </c>
      <c r="K1387" t="str">
        <f>VLOOKUP(D1387,自助机!F:H,3,FALSE)</f>
        <v>2017/06/15</v>
      </c>
    </row>
    <row r="1388" spans="1:11" ht="14.25" hidden="1">
      <c r="A1388" s="23">
        <v>42901.42087962963</v>
      </c>
      <c r="B1388" t="s">
        <v>7000</v>
      </c>
      <c r="C1388" t="s">
        <v>5348</v>
      </c>
      <c r="D1388" s="35">
        <v>216784</v>
      </c>
      <c r="E1388" t="s">
        <v>7001</v>
      </c>
      <c r="F1388" s="35">
        <v>2000</v>
      </c>
      <c r="G1388" t="s">
        <v>49</v>
      </c>
      <c r="H1388" t="s">
        <v>67</v>
      </c>
      <c r="I1388" t="s">
        <v>398</v>
      </c>
      <c r="J1388">
        <f>VLOOKUP(D1388,自助机!F:G,2,FALSE)</f>
        <v>2000</v>
      </c>
      <c r="K1388" t="str">
        <f>VLOOKUP(D1388,自助机!F:H,3,FALSE)</f>
        <v>2017/06/15</v>
      </c>
    </row>
    <row r="1389" spans="1:11" ht="14.25" hidden="1">
      <c r="A1389" s="23">
        <v>42901.421400462961</v>
      </c>
      <c r="B1389" t="s">
        <v>7004</v>
      </c>
      <c r="C1389" t="s">
        <v>7005</v>
      </c>
      <c r="D1389" s="35">
        <v>216819</v>
      </c>
      <c r="E1389" t="s">
        <v>7006</v>
      </c>
      <c r="F1389" s="35">
        <v>100</v>
      </c>
      <c r="G1389" t="s">
        <v>49</v>
      </c>
      <c r="H1389" t="s">
        <v>81</v>
      </c>
      <c r="I1389" t="s">
        <v>398</v>
      </c>
      <c r="J1389">
        <f>VLOOKUP(D1389,自助机!F:G,2,FALSE)</f>
        <v>100</v>
      </c>
      <c r="K1389" t="str">
        <f>VLOOKUP(D1389,自助机!F:H,3,FALSE)</f>
        <v>2017/06/15</v>
      </c>
    </row>
    <row r="1390" spans="1:11" ht="14.25" hidden="1">
      <c r="A1390" s="23">
        <v>42901.421597222223</v>
      </c>
      <c r="B1390" t="s">
        <v>7009</v>
      </c>
      <c r="C1390" t="s">
        <v>7010</v>
      </c>
      <c r="D1390" s="35">
        <v>216837</v>
      </c>
      <c r="E1390" t="s">
        <v>7011</v>
      </c>
      <c r="F1390" s="35">
        <v>2000</v>
      </c>
      <c r="G1390" t="s">
        <v>49</v>
      </c>
      <c r="H1390" t="s">
        <v>67</v>
      </c>
      <c r="I1390" t="s">
        <v>398</v>
      </c>
      <c r="J1390">
        <f>VLOOKUP(D1390,自助机!F:G,2,FALSE)</f>
        <v>2000</v>
      </c>
      <c r="K1390" t="str">
        <f>VLOOKUP(D1390,自助机!F:H,3,FALSE)</f>
        <v>2017/06/15</v>
      </c>
    </row>
    <row r="1391" spans="1:11" ht="14.25" hidden="1">
      <c r="A1391" s="23">
        <v>42901.421631944446</v>
      </c>
      <c r="B1391" t="s">
        <v>7014</v>
      </c>
      <c r="C1391" t="s">
        <v>7015</v>
      </c>
      <c r="D1391" s="35">
        <v>216840</v>
      </c>
      <c r="E1391" t="s">
        <v>7016</v>
      </c>
      <c r="F1391" s="35">
        <v>200</v>
      </c>
      <c r="G1391" t="s">
        <v>49</v>
      </c>
      <c r="H1391" t="s">
        <v>153</v>
      </c>
      <c r="I1391" t="s">
        <v>398</v>
      </c>
      <c r="J1391">
        <f>VLOOKUP(D1391,自助机!F:G,2,FALSE)</f>
        <v>200</v>
      </c>
      <c r="K1391" t="str">
        <f>VLOOKUP(D1391,自助机!F:H,3,FALSE)</f>
        <v>2017/06/15</v>
      </c>
    </row>
    <row r="1392" spans="1:11" ht="14.25" hidden="1">
      <c r="A1392" s="23">
        <v>42901.4221412037</v>
      </c>
      <c r="B1392" t="s">
        <v>7019</v>
      </c>
      <c r="C1392" t="s">
        <v>7020</v>
      </c>
      <c r="D1392" s="35">
        <v>216867</v>
      </c>
      <c r="E1392" t="s">
        <v>7021</v>
      </c>
      <c r="F1392" s="35">
        <v>3000</v>
      </c>
      <c r="G1392" t="s">
        <v>49</v>
      </c>
      <c r="H1392" t="s">
        <v>156</v>
      </c>
      <c r="I1392" t="s">
        <v>398</v>
      </c>
      <c r="J1392">
        <f>VLOOKUP(D1392,自助机!F:G,2,FALSE)</f>
        <v>3000</v>
      </c>
      <c r="K1392" t="str">
        <f>VLOOKUP(D1392,自助机!F:H,3,FALSE)</f>
        <v>2017/06/15</v>
      </c>
    </row>
    <row r="1393" spans="1:11" ht="14.25" hidden="1">
      <c r="A1393" s="23">
        <v>42901.422372685185</v>
      </c>
      <c r="B1393" t="s">
        <v>7024</v>
      </c>
      <c r="C1393" t="s">
        <v>7025</v>
      </c>
      <c r="D1393" s="35">
        <v>216891</v>
      </c>
      <c r="E1393" t="s">
        <v>7026</v>
      </c>
      <c r="F1393" s="35">
        <v>5</v>
      </c>
      <c r="G1393" t="s">
        <v>49</v>
      </c>
      <c r="H1393" t="s">
        <v>61</v>
      </c>
      <c r="I1393" t="s">
        <v>398</v>
      </c>
      <c r="J1393">
        <f>VLOOKUP(D1393,自助机!F:G,2,FALSE)</f>
        <v>5</v>
      </c>
      <c r="K1393" t="str">
        <f>VLOOKUP(D1393,自助机!F:H,3,FALSE)</f>
        <v>2017/06/15</v>
      </c>
    </row>
    <row r="1394" spans="1:11" ht="14.25" hidden="1">
      <c r="A1394" s="23">
        <v>42901.422847222224</v>
      </c>
      <c r="B1394" t="s">
        <v>6213</v>
      </c>
      <c r="C1394" t="s">
        <v>6214</v>
      </c>
      <c r="D1394" s="35">
        <v>216939</v>
      </c>
      <c r="E1394" t="s">
        <v>7029</v>
      </c>
      <c r="F1394" s="35">
        <v>300</v>
      </c>
      <c r="G1394" t="s">
        <v>49</v>
      </c>
      <c r="H1394" t="s">
        <v>72</v>
      </c>
      <c r="I1394" t="s">
        <v>398</v>
      </c>
      <c r="J1394">
        <f>VLOOKUP(D1394,自助机!F:G,2,FALSE)</f>
        <v>300</v>
      </c>
      <c r="K1394" t="str">
        <f>VLOOKUP(D1394,自助机!F:H,3,FALSE)</f>
        <v>2017/06/15</v>
      </c>
    </row>
    <row r="1395" spans="1:11" ht="14.25" hidden="1">
      <c r="A1395" s="23">
        <v>42901.42396990741</v>
      </c>
      <c r="B1395" t="s">
        <v>6171</v>
      </c>
      <c r="C1395" t="s">
        <v>6172</v>
      </c>
      <c r="D1395" s="35">
        <v>217016</v>
      </c>
      <c r="E1395" t="s">
        <v>7032</v>
      </c>
      <c r="F1395" s="35">
        <v>1000</v>
      </c>
      <c r="G1395" t="s">
        <v>49</v>
      </c>
      <c r="H1395" t="s">
        <v>164</v>
      </c>
      <c r="I1395" t="s">
        <v>398</v>
      </c>
      <c r="J1395">
        <f>VLOOKUP(D1395,自助机!F:G,2,FALSE)</f>
        <v>1000</v>
      </c>
      <c r="K1395" t="str">
        <f>VLOOKUP(D1395,自助机!F:H,3,FALSE)</f>
        <v>2017/06/15</v>
      </c>
    </row>
    <row r="1396" spans="1:11" ht="14.25" hidden="1">
      <c r="A1396" s="23">
        <v>42901.424108796295</v>
      </c>
      <c r="B1396" t="s">
        <v>7035</v>
      </c>
      <c r="C1396" t="s">
        <v>7036</v>
      </c>
      <c r="D1396" s="35">
        <v>217024</v>
      </c>
      <c r="E1396" t="s">
        <v>7037</v>
      </c>
      <c r="F1396" s="35">
        <v>1000</v>
      </c>
      <c r="G1396" t="s">
        <v>49</v>
      </c>
      <c r="H1396" t="s">
        <v>66</v>
      </c>
      <c r="I1396" t="s">
        <v>398</v>
      </c>
      <c r="J1396">
        <f>VLOOKUP(D1396,自助机!F:G,2,FALSE)</f>
        <v>1000</v>
      </c>
      <c r="K1396" t="str">
        <f>VLOOKUP(D1396,自助机!F:H,3,FALSE)</f>
        <v>2017/06/15</v>
      </c>
    </row>
    <row r="1397" spans="1:11" ht="14.25" hidden="1">
      <c r="A1397" s="23">
        <v>42901.425462962965</v>
      </c>
      <c r="B1397" t="s">
        <v>7040</v>
      </c>
      <c r="C1397" t="s">
        <v>7041</v>
      </c>
      <c r="D1397" s="35">
        <v>217133</v>
      </c>
      <c r="E1397" t="s">
        <v>7042</v>
      </c>
      <c r="F1397" s="35">
        <v>30</v>
      </c>
      <c r="G1397" t="s">
        <v>49</v>
      </c>
      <c r="H1397" t="s">
        <v>74</v>
      </c>
      <c r="I1397" t="s">
        <v>398</v>
      </c>
      <c r="J1397">
        <f>VLOOKUP(D1397,自助机!F:G,2,FALSE)</f>
        <v>30</v>
      </c>
      <c r="K1397" t="str">
        <f>VLOOKUP(D1397,自助机!F:H,3,FALSE)</f>
        <v>2017/06/15</v>
      </c>
    </row>
    <row r="1398" spans="1:11" ht="14.25" hidden="1">
      <c r="A1398" s="23">
        <v>42901.425729166665</v>
      </c>
      <c r="B1398" t="s">
        <v>7045</v>
      </c>
      <c r="C1398" t="s">
        <v>7046</v>
      </c>
      <c r="D1398" s="35">
        <v>217158</v>
      </c>
      <c r="E1398" t="s">
        <v>7047</v>
      </c>
      <c r="F1398" s="35">
        <v>30</v>
      </c>
      <c r="G1398" t="s">
        <v>49</v>
      </c>
      <c r="H1398" t="s">
        <v>69</v>
      </c>
      <c r="I1398" t="s">
        <v>398</v>
      </c>
      <c r="J1398">
        <f>VLOOKUP(D1398,自助机!F:G,2,FALSE)</f>
        <v>30</v>
      </c>
      <c r="K1398" t="str">
        <f>VLOOKUP(D1398,自助机!F:H,3,FALSE)</f>
        <v>2017/06/15</v>
      </c>
    </row>
    <row r="1399" spans="1:11" ht="14.25" hidden="1">
      <c r="A1399" s="23">
        <v>42901.426435185182</v>
      </c>
      <c r="B1399" t="s">
        <v>7050</v>
      </c>
      <c r="C1399" t="s">
        <v>7051</v>
      </c>
      <c r="D1399" s="35">
        <v>217213</v>
      </c>
      <c r="E1399" t="s">
        <v>7052</v>
      </c>
      <c r="F1399" s="35">
        <v>400</v>
      </c>
      <c r="G1399" t="s">
        <v>49</v>
      </c>
      <c r="H1399" t="s">
        <v>66</v>
      </c>
      <c r="I1399" t="s">
        <v>398</v>
      </c>
      <c r="J1399">
        <f>VLOOKUP(D1399,自助机!F:G,2,FALSE)</f>
        <v>400</v>
      </c>
      <c r="K1399" t="str">
        <f>VLOOKUP(D1399,自助机!F:H,3,FALSE)</f>
        <v>2017/06/15</v>
      </c>
    </row>
    <row r="1400" spans="1:11" ht="14.25" hidden="1">
      <c r="A1400" s="23">
        <v>42901.428530092591</v>
      </c>
      <c r="B1400" t="s">
        <v>7055</v>
      </c>
      <c r="C1400" t="s">
        <v>7056</v>
      </c>
      <c r="D1400" s="35">
        <v>217362</v>
      </c>
      <c r="E1400" t="s">
        <v>7057</v>
      </c>
      <c r="F1400" s="35">
        <v>110</v>
      </c>
      <c r="G1400" t="s">
        <v>49</v>
      </c>
      <c r="H1400" t="s">
        <v>71</v>
      </c>
      <c r="I1400" t="s">
        <v>398</v>
      </c>
      <c r="J1400">
        <f>VLOOKUP(D1400,自助机!F:G,2,FALSE)</f>
        <v>110</v>
      </c>
      <c r="K1400" t="str">
        <f>VLOOKUP(D1400,自助机!F:H,3,FALSE)</f>
        <v>2017/06/15</v>
      </c>
    </row>
    <row r="1401" spans="1:11" ht="14.25" hidden="1">
      <c r="A1401" s="23">
        <v>42901.428622685184</v>
      </c>
      <c r="B1401" t="s">
        <v>7060</v>
      </c>
      <c r="C1401" t="s">
        <v>7061</v>
      </c>
      <c r="D1401" s="35">
        <v>217370</v>
      </c>
      <c r="E1401" t="s">
        <v>7062</v>
      </c>
      <c r="F1401" s="35">
        <v>900</v>
      </c>
      <c r="G1401" t="s">
        <v>49</v>
      </c>
      <c r="H1401" t="s">
        <v>75</v>
      </c>
      <c r="I1401" t="s">
        <v>398</v>
      </c>
      <c r="J1401">
        <f>VLOOKUP(D1401,自助机!F:G,2,FALSE)</f>
        <v>900</v>
      </c>
      <c r="K1401" t="str">
        <f>VLOOKUP(D1401,自助机!F:H,3,FALSE)</f>
        <v>2017/06/15</v>
      </c>
    </row>
    <row r="1402" spans="1:11" ht="14.25" hidden="1">
      <c r="A1402" s="23">
        <v>42901.429537037038</v>
      </c>
      <c r="B1402" t="s">
        <v>7065</v>
      </c>
      <c r="C1402" t="s">
        <v>7066</v>
      </c>
      <c r="D1402" s="35">
        <v>217429</v>
      </c>
      <c r="E1402" t="s">
        <v>7067</v>
      </c>
      <c r="F1402" s="35">
        <v>200</v>
      </c>
      <c r="G1402" t="s">
        <v>49</v>
      </c>
      <c r="H1402" t="s">
        <v>82</v>
      </c>
      <c r="I1402" t="s">
        <v>398</v>
      </c>
      <c r="J1402">
        <f>VLOOKUP(D1402,自助机!F:G,2,FALSE)</f>
        <v>200</v>
      </c>
      <c r="K1402" t="str">
        <f>VLOOKUP(D1402,自助机!F:H,3,FALSE)</f>
        <v>2017/06/15</v>
      </c>
    </row>
    <row r="1403" spans="1:11" ht="14.25" hidden="1">
      <c r="A1403" s="23">
        <v>42901.429745370369</v>
      </c>
      <c r="B1403" t="s">
        <v>7070</v>
      </c>
      <c r="C1403" t="s">
        <v>7071</v>
      </c>
      <c r="D1403" s="35">
        <v>217444</v>
      </c>
      <c r="E1403" t="s">
        <v>7072</v>
      </c>
      <c r="F1403" s="35">
        <v>620</v>
      </c>
      <c r="G1403" t="s">
        <v>49</v>
      </c>
      <c r="H1403" t="s">
        <v>66</v>
      </c>
      <c r="I1403" t="s">
        <v>398</v>
      </c>
      <c r="J1403">
        <f>VLOOKUP(D1403,自助机!F:G,2,FALSE)</f>
        <v>620</v>
      </c>
      <c r="K1403" t="str">
        <f>VLOOKUP(D1403,自助机!F:H,3,FALSE)</f>
        <v>2017/06/15</v>
      </c>
    </row>
    <row r="1404" spans="1:11" ht="14.25" hidden="1">
      <c r="A1404" s="23">
        <v>42901.430648148147</v>
      </c>
      <c r="B1404" t="s">
        <v>7075</v>
      </c>
      <c r="C1404" t="s">
        <v>7076</v>
      </c>
      <c r="D1404" s="35">
        <v>217518</v>
      </c>
      <c r="E1404" t="s">
        <v>7077</v>
      </c>
      <c r="F1404" s="35">
        <v>500</v>
      </c>
      <c r="G1404" t="s">
        <v>49</v>
      </c>
      <c r="H1404" t="s">
        <v>72</v>
      </c>
      <c r="I1404" t="s">
        <v>398</v>
      </c>
      <c r="J1404">
        <f>VLOOKUP(D1404,自助机!F:G,2,FALSE)</f>
        <v>500</v>
      </c>
      <c r="K1404" t="str">
        <f>VLOOKUP(D1404,自助机!F:H,3,FALSE)</f>
        <v>2017/06/15</v>
      </c>
    </row>
    <row r="1405" spans="1:11" ht="14.25" hidden="1">
      <c r="A1405" s="23">
        <v>42901.431030092594</v>
      </c>
      <c r="B1405" t="s">
        <v>7080</v>
      </c>
      <c r="C1405" t="s">
        <v>326</v>
      </c>
      <c r="D1405" s="35">
        <v>217547</v>
      </c>
      <c r="E1405" t="s">
        <v>7081</v>
      </c>
      <c r="F1405" s="35">
        <v>3000</v>
      </c>
      <c r="G1405" t="s">
        <v>49</v>
      </c>
      <c r="H1405" t="s">
        <v>80</v>
      </c>
      <c r="I1405" t="s">
        <v>398</v>
      </c>
      <c r="J1405">
        <f>VLOOKUP(D1405,自助机!F:G,2,FALSE)</f>
        <v>3000</v>
      </c>
      <c r="K1405" t="str">
        <f>VLOOKUP(D1405,自助机!F:H,3,FALSE)</f>
        <v>2017/06/15</v>
      </c>
    </row>
    <row r="1406" spans="1:11" ht="14.25" hidden="1">
      <c r="A1406" s="23">
        <v>42901.431504629632</v>
      </c>
      <c r="B1406" t="s">
        <v>7084</v>
      </c>
      <c r="C1406" t="s">
        <v>7085</v>
      </c>
      <c r="D1406" s="35">
        <v>217580</v>
      </c>
      <c r="E1406" t="s">
        <v>7086</v>
      </c>
      <c r="F1406" s="35">
        <v>500</v>
      </c>
      <c r="G1406" t="s">
        <v>49</v>
      </c>
      <c r="H1406" t="s">
        <v>63</v>
      </c>
      <c r="I1406" t="s">
        <v>398</v>
      </c>
      <c r="J1406">
        <f>VLOOKUP(D1406,自助机!F:G,2,FALSE)</f>
        <v>500</v>
      </c>
      <c r="K1406" t="str">
        <f>VLOOKUP(D1406,自助机!F:H,3,FALSE)</f>
        <v>2017/06/15</v>
      </c>
    </row>
    <row r="1407" spans="1:11" ht="14.25" hidden="1">
      <c r="A1407" s="23">
        <v>42901.431666666664</v>
      </c>
      <c r="B1407" t="s">
        <v>7089</v>
      </c>
      <c r="C1407" t="s">
        <v>7090</v>
      </c>
      <c r="D1407" s="35">
        <v>217591</v>
      </c>
      <c r="E1407" t="s">
        <v>7091</v>
      </c>
      <c r="F1407" s="35">
        <v>600</v>
      </c>
      <c r="G1407" t="s">
        <v>49</v>
      </c>
      <c r="H1407" t="s">
        <v>80</v>
      </c>
      <c r="I1407" t="s">
        <v>398</v>
      </c>
      <c r="J1407">
        <f>VLOOKUP(D1407,自助机!F:G,2,FALSE)</f>
        <v>600</v>
      </c>
      <c r="K1407" t="str">
        <f>VLOOKUP(D1407,自助机!F:H,3,FALSE)</f>
        <v>2017/06/15</v>
      </c>
    </row>
    <row r="1408" spans="1:11" ht="14.25" hidden="1">
      <c r="A1408" s="23">
        <v>42901.432511574072</v>
      </c>
      <c r="B1408" t="s">
        <v>7094</v>
      </c>
      <c r="C1408" t="s">
        <v>7095</v>
      </c>
      <c r="D1408" s="35">
        <v>217660</v>
      </c>
      <c r="E1408" t="s">
        <v>7096</v>
      </c>
      <c r="F1408" s="35">
        <v>750</v>
      </c>
      <c r="G1408" t="s">
        <v>49</v>
      </c>
      <c r="H1408" t="s">
        <v>78</v>
      </c>
      <c r="I1408" t="s">
        <v>398</v>
      </c>
      <c r="J1408">
        <f>VLOOKUP(D1408,自助机!F:G,2,FALSE)</f>
        <v>750</v>
      </c>
      <c r="K1408" t="str">
        <f>VLOOKUP(D1408,自助机!F:H,3,FALSE)</f>
        <v>2017/06/15</v>
      </c>
    </row>
    <row r="1409" spans="1:11" ht="14.25" hidden="1">
      <c r="A1409" s="23">
        <v>42901.432939814818</v>
      </c>
      <c r="B1409" t="s">
        <v>7099</v>
      </c>
      <c r="C1409" t="s">
        <v>7100</v>
      </c>
      <c r="D1409" s="35">
        <v>217696</v>
      </c>
      <c r="E1409" t="s">
        <v>7101</v>
      </c>
      <c r="F1409" s="35">
        <v>400</v>
      </c>
      <c r="G1409" t="s">
        <v>49</v>
      </c>
      <c r="H1409" t="s">
        <v>71</v>
      </c>
      <c r="I1409" t="s">
        <v>398</v>
      </c>
      <c r="J1409">
        <f>VLOOKUP(D1409,自助机!F:G,2,FALSE)</f>
        <v>400</v>
      </c>
      <c r="K1409" t="str">
        <f>VLOOKUP(D1409,自助机!F:H,3,FALSE)</f>
        <v>2017/06/15</v>
      </c>
    </row>
    <row r="1410" spans="1:11" ht="14.25" hidden="1">
      <c r="A1410" s="23">
        <v>42901.433368055557</v>
      </c>
      <c r="B1410" t="s">
        <v>4508</v>
      </c>
      <c r="C1410" t="s">
        <v>4509</v>
      </c>
      <c r="D1410" s="35">
        <v>217723</v>
      </c>
      <c r="E1410" t="s">
        <v>7104</v>
      </c>
      <c r="F1410" s="35">
        <v>500</v>
      </c>
      <c r="G1410" t="s">
        <v>49</v>
      </c>
      <c r="H1410" t="s">
        <v>62</v>
      </c>
      <c r="I1410" t="s">
        <v>398</v>
      </c>
      <c r="J1410">
        <f>VLOOKUP(D1410,自助机!F:G,2,FALSE)</f>
        <v>500</v>
      </c>
      <c r="K1410" t="str">
        <f>VLOOKUP(D1410,自助机!F:H,3,FALSE)</f>
        <v>2017/06/15</v>
      </c>
    </row>
    <row r="1411" spans="1:11" ht="14.25" hidden="1">
      <c r="A1411" s="23">
        <v>42901.434050925927</v>
      </c>
      <c r="B1411" t="s">
        <v>7112</v>
      </c>
      <c r="C1411" t="s">
        <v>7113</v>
      </c>
      <c r="D1411" s="35">
        <v>217760</v>
      </c>
      <c r="E1411" t="s">
        <v>7114</v>
      </c>
      <c r="F1411" s="35">
        <v>500</v>
      </c>
      <c r="G1411" t="s">
        <v>49</v>
      </c>
      <c r="H1411" t="s">
        <v>65</v>
      </c>
      <c r="I1411" t="s">
        <v>398</v>
      </c>
      <c r="J1411">
        <f>VLOOKUP(D1411,自助机!F:G,2,FALSE)</f>
        <v>500</v>
      </c>
      <c r="K1411" t="str">
        <f>VLOOKUP(D1411,自助机!F:H,3,FALSE)</f>
        <v>2017/06/15</v>
      </c>
    </row>
    <row r="1412" spans="1:11" ht="14.25" hidden="1">
      <c r="A1412" s="23">
        <v>42901.434189814812</v>
      </c>
      <c r="B1412" t="s">
        <v>7107</v>
      </c>
      <c r="C1412" t="s">
        <v>7108</v>
      </c>
      <c r="D1412" s="35">
        <v>217769</v>
      </c>
      <c r="E1412" t="s">
        <v>7109</v>
      </c>
      <c r="F1412" s="35">
        <v>2500</v>
      </c>
      <c r="G1412" t="s">
        <v>49</v>
      </c>
      <c r="H1412" t="s">
        <v>66</v>
      </c>
      <c r="I1412" t="s">
        <v>398</v>
      </c>
      <c r="J1412">
        <f>VLOOKUP(D1412,自助机!F:G,2,FALSE)</f>
        <v>2500</v>
      </c>
      <c r="K1412" t="str">
        <f>VLOOKUP(D1412,自助机!F:H,3,FALSE)</f>
        <v>2017/06/15</v>
      </c>
    </row>
    <row r="1413" spans="1:11" ht="14.25" hidden="1">
      <c r="A1413" s="23">
        <v>42901.434571759259</v>
      </c>
      <c r="B1413" t="s">
        <v>7117</v>
      </c>
      <c r="C1413" t="s">
        <v>7118</v>
      </c>
      <c r="D1413" s="35">
        <v>217794</v>
      </c>
      <c r="E1413" t="s">
        <v>7119</v>
      </c>
      <c r="F1413" s="35">
        <v>500</v>
      </c>
      <c r="G1413" t="s">
        <v>49</v>
      </c>
      <c r="H1413" t="s">
        <v>77</v>
      </c>
      <c r="I1413" t="s">
        <v>398</v>
      </c>
      <c r="J1413">
        <f>VLOOKUP(D1413,自助机!F:G,2,FALSE)</f>
        <v>500</v>
      </c>
      <c r="K1413" t="str">
        <f>VLOOKUP(D1413,自助机!F:H,3,FALSE)</f>
        <v>2017/06/15</v>
      </c>
    </row>
    <row r="1414" spans="1:11" ht="14.25" hidden="1">
      <c r="A1414" s="23">
        <v>42901.435034722221</v>
      </c>
      <c r="B1414" t="s">
        <v>7122</v>
      </c>
      <c r="C1414" t="s">
        <v>7123</v>
      </c>
      <c r="D1414" s="35">
        <v>217829</v>
      </c>
      <c r="E1414" t="s">
        <v>7124</v>
      </c>
      <c r="F1414" s="35">
        <v>10</v>
      </c>
      <c r="G1414" t="s">
        <v>49</v>
      </c>
      <c r="H1414" t="s">
        <v>71</v>
      </c>
      <c r="I1414" t="s">
        <v>398</v>
      </c>
      <c r="J1414">
        <f>VLOOKUP(D1414,自助机!F:G,2,FALSE)</f>
        <v>10</v>
      </c>
      <c r="K1414" t="str">
        <f>VLOOKUP(D1414,自助机!F:H,3,FALSE)</f>
        <v>2017/06/15</v>
      </c>
    </row>
    <row r="1415" spans="1:11" ht="14.25" hidden="1">
      <c r="A1415" s="23">
        <v>42901.435787037037</v>
      </c>
      <c r="B1415" t="s">
        <v>7055</v>
      </c>
      <c r="C1415" t="s">
        <v>7056</v>
      </c>
      <c r="D1415" s="35">
        <v>217883</v>
      </c>
      <c r="E1415" t="s">
        <v>7127</v>
      </c>
      <c r="F1415" s="35">
        <v>150</v>
      </c>
      <c r="G1415" t="s">
        <v>49</v>
      </c>
      <c r="H1415" t="s">
        <v>77</v>
      </c>
      <c r="I1415" t="s">
        <v>398</v>
      </c>
      <c r="J1415">
        <f>VLOOKUP(D1415,自助机!F:G,2,FALSE)</f>
        <v>150</v>
      </c>
      <c r="K1415" t="str">
        <f>VLOOKUP(D1415,自助机!F:H,3,FALSE)</f>
        <v>2017/06/15</v>
      </c>
    </row>
    <row r="1416" spans="1:11" ht="14.25" hidden="1">
      <c r="A1416" s="23">
        <v>42901.435914351852</v>
      </c>
      <c r="B1416" t="s">
        <v>7135</v>
      </c>
      <c r="C1416" t="s">
        <v>7136</v>
      </c>
      <c r="D1416" s="35">
        <v>217887</v>
      </c>
      <c r="E1416" t="s">
        <v>7137</v>
      </c>
      <c r="F1416" s="35">
        <v>2500</v>
      </c>
      <c r="G1416" t="s">
        <v>49</v>
      </c>
      <c r="H1416" t="s">
        <v>60</v>
      </c>
      <c r="I1416" t="s">
        <v>398</v>
      </c>
      <c r="J1416">
        <f>VLOOKUP(D1416,自助机!F:G,2,FALSE)</f>
        <v>2500</v>
      </c>
      <c r="K1416" t="str">
        <f>VLOOKUP(D1416,自助机!F:H,3,FALSE)</f>
        <v>2017/06/15</v>
      </c>
    </row>
    <row r="1417" spans="1:11" ht="14.25" hidden="1">
      <c r="A1417" s="23">
        <v>42901.435972222222</v>
      </c>
      <c r="B1417" t="s">
        <v>7130</v>
      </c>
      <c r="C1417" t="s">
        <v>7131</v>
      </c>
      <c r="D1417" s="35">
        <v>217888</v>
      </c>
      <c r="E1417" t="s">
        <v>7132</v>
      </c>
      <c r="F1417" s="35">
        <v>2124</v>
      </c>
      <c r="G1417" t="s">
        <v>49</v>
      </c>
      <c r="H1417" t="s">
        <v>164</v>
      </c>
      <c r="I1417" t="s">
        <v>398</v>
      </c>
      <c r="J1417">
        <f>VLOOKUP(D1417,自助机!F:G,2,FALSE)</f>
        <v>2124</v>
      </c>
      <c r="K1417" t="str">
        <f>VLOOKUP(D1417,自助机!F:H,3,FALSE)</f>
        <v>2017/06/15</v>
      </c>
    </row>
    <row r="1418" spans="1:11" ht="14.25" hidden="1">
      <c r="A1418" s="23">
        <v>42901.436620370368</v>
      </c>
      <c r="B1418" t="s">
        <v>7140</v>
      </c>
      <c r="C1418" t="s">
        <v>7141</v>
      </c>
      <c r="D1418" s="35">
        <v>217930</v>
      </c>
      <c r="E1418" t="s">
        <v>7142</v>
      </c>
      <c r="F1418" s="35">
        <v>600</v>
      </c>
      <c r="G1418" t="s">
        <v>49</v>
      </c>
      <c r="H1418" t="s">
        <v>78</v>
      </c>
      <c r="I1418" t="s">
        <v>398</v>
      </c>
      <c r="J1418">
        <f>VLOOKUP(D1418,自助机!F:G,2,FALSE)</f>
        <v>600</v>
      </c>
      <c r="K1418" t="str">
        <f>VLOOKUP(D1418,自助机!F:H,3,FALSE)</f>
        <v>2017/06/15</v>
      </c>
    </row>
    <row r="1419" spans="1:11" ht="14.25" hidden="1">
      <c r="A1419" s="23">
        <v>42901.437314814815</v>
      </c>
      <c r="B1419" t="s">
        <v>494</v>
      </c>
      <c r="C1419" t="s">
        <v>495</v>
      </c>
      <c r="D1419" s="35">
        <v>218001</v>
      </c>
      <c r="E1419" t="s">
        <v>7145</v>
      </c>
      <c r="F1419" s="35">
        <v>1000</v>
      </c>
      <c r="G1419" t="s">
        <v>49</v>
      </c>
      <c r="H1419" t="s">
        <v>62</v>
      </c>
      <c r="I1419" t="s">
        <v>398</v>
      </c>
      <c r="J1419">
        <f>VLOOKUP(D1419,自助机!F:G,2,FALSE)</f>
        <v>1000</v>
      </c>
      <c r="K1419" t="str">
        <f>VLOOKUP(D1419,自助机!F:H,3,FALSE)</f>
        <v>2017/06/15</v>
      </c>
    </row>
    <row r="1420" spans="1:11" ht="14.25" hidden="1">
      <c r="A1420" s="23">
        <v>42901.437395833331</v>
      </c>
      <c r="B1420" t="s">
        <v>7148</v>
      </c>
      <c r="C1420" t="s">
        <v>319</v>
      </c>
      <c r="D1420" s="35">
        <v>218007</v>
      </c>
      <c r="E1420" t="s">
        <v>7149</v>
      </c>
      <c r="F1420" s="35">
        <v>100</v>
      </c>
      <c r="G1420" t="s">
        <v>49</v>
      </c>
      <c r="H1420" t="s">
        <v>79</v>
      </c>
      <c r="I1420" t="s">
        <v>398</v>
      </c>
      <c r="J1420">
        <f>VLOOKUP(D1420,自助机!F:G,2,FALSE)</f>
        <v>100</v>
      </c>
      <c r="K1420" t="str">
        <f>VLOOKUP(D1420,自助机!F:H,3,FALSE)</f>
        <v>2017/06/15</v>
      </c>
    </row>
    <row r="1421" spans="1:11" ht="14.25" hidden="1">
      <c r="A1421" s="23">
        <v>42901.438032407408</v>
      </c>
      <c r="B1421" t="s">
        <v>7152</v>
      </c>
      <c r="C1421" t="s">
        <v>7153</v>
      </c>
      <c r="D1421" s="35">
        <v>218048</v>
      </c>
      <c r="E1421" t="s">
        <v>7154</v>
      </c>
      <c r="F1421" s="35">
        <v>2500</v>
      </c>
      <c r="G1421" t="s">
        <v>49</v>
      </c>
      <c r="H1421" t="s">
        <v>75</v>
      </c>
      <c r="I1421" t="s">
        <v>398</v>
      </c>
      <c r="J1421">
        <f>VLOOKUP(D1421,自助机!F:G,2,FALSE)</f>
        <v>2500</v>
      </c>
      <c r="K1421" t="str">
        <f>VLOOKUP(D1421,自助机!F:H,3,FALSE)</f>
        <v>2017/06/15</v>
      </c>
    </row>
    <row r="1422" spans="1:11" ht="14.25" hidden="1">
      <c r="A1422" s="23">
        <v>42901.438946759263</v>
      </c>
      <c r="B1422" t="s">
        <v>6982</v>
      </c>
      <c r="C1422" t="s">
        <v>6983</v>
      </c>
      <c r="D1422" s="35">
        <v>218095</v>
      </c>
      <c r="E1422" t="s">
        <v>7157</v>
      </c>
      <c r="F1422" s="35">
        <v>1000</v>
      </c>
      <c r="G1422" t="s">
        <v>49</v>
      </c>
      <c r="H1422" t="s">
        <v>69</v>
      </c>
      <c r="I1422" t="s">
        <v>398</v>
      </c>
      <c r="J1422">
        <f>VLOOKUP(D1422,自助机!F:G,2,FALSE)</f>
        <v>1000</v>
      </c>
      <c r="K1422" t="str">
        <f>VLOOKUP(D1422,自助机!F:H,3,FALSE)</f>
        <v>2017/06/15</v>
      </c>
    </row>
    <row r="1423" spans="1:11" ht="14.25" hidden="1">
      <c r="A1423" s="23">
        <v>42901.439097222225</v>
      </c>
      <c r="B1423" t="s">
        <v>7160</v>
      </c>
      <c r="C1423" t="s">
        <v>7161</v>
      </c>
      <c r="D1423" s="35">
        <v>218106</v>
      </c>
      <c r="E1423" t="s">
        <v>7162</v>
      </c>
      <c r="F1423" s="35">
        <v>500</v>
      </c>
      <c r="G1423" t="s">
        <v>49</v>
      </c>
      <c r="H1423" t="s">
        <v>61</v>
      </c>
      <c r="I1423" t="s">
        <v>398</v>
      </c>
      <c r="J1423">
        <f>VLOOKUP(D1423,自助机!F:G,2,FALSE)</f>
        <v>500</v>
      </c>
      <c r="K1423" t="str">
        <f>VLOOKUP(D1423,自助机!F:H,3,FALSE)</f>
        <v>2017/06/15</v>
      </c>
    </row>
    <row r="1424" spans="1:11" ht="14.25" hidden="1">
      <c r="A1424" s="23">
        <v>42901.439351851855</v>
      </c>
      <c r="B1424" t="s">
        <v>7165</v>
      </c>
      <c r="C1424" t="s">
        <v>7166</v>
      </c>
      <c r="D1424" s="35">
        <v>218124</v>
      </c>
      <c r="E1424" t="s">
        <v>7167</v>
      </c>
      <c r="F1424" s="35">
        <v>200</v>
      </c>
      <c r="G1424" t="s">
        <v>49</v>
      </c>
      <c r="H1424" t="s">
        <v>79</v>
      </c>
      <c r="I1424" t="s">
        <v>398</v>
      </c>
      <c r="J1424">
        <f>VLOOKUP(D1424,自助机!F:G,2,FALSE)</f>
        <v>200</v>
      </c>
      <c r="K1424" t="str">
        <f>VLOOKUP(D1424,自助机!F:H,3,FALSE)</f>
        <v>2017/06/15</v>
      </c>
    </row>
    <row r="1425" spans="1:11" ht="14.25" hidden="1">
      <c r="A1425" s="23">
        <v>42901.440300925926</v>
      </c>
      <c r="B1425" t="s">
        <v>7173</v>
      </c>
      <c r="C1425" t="s">
        <v>7174</v>
      </c>
      <c r="D1425" s="35">
        <v>218182</v>
      </c>
      <c r="E1425" t="s">
        <v>7175</v>
      </c>
      <c r="F1425" s="35">
        <v>2000</v>
      </c>
      <c r="G1425" t="s">
        <v>49</v>
      </c>
      <c r="H1425" t="s">
        <v>162</v>
      </c>
      <c r="I1425" t="s">
        <v>398</v>
      </c>
      <c r="J1425">
        <f>VLOOKUP(D1425,自助机!F:G,2,FALSE)</f>
        <v>2000</v>
      </c>
      <c r="K1425" t="str">
        <f>VLOOKUP(D1425,自助机!F:H,3,FALSE)</f>
        <v>2017/06/15</v>
      </c>
    </row>
    <row r="1426" spans="1:11" ht="14.25" hidden="1">
      <c r="A1426" s="23">
        <v>42901.440312500003</v>
      </c>
      <c r="B1426" t="s">
        <v>329</v>
      </c>
      <c r="C1426" t="s">
        <v>330</v>
      </c>
      <c r="D1426" s="35">
        <v>218185</v>
      </c>
      <c r="E1426" t="s">
        <v>7170</v>
      </c>
      <c r="F1426" s="35">
        <v>200</v>
      </c>
      <c r="G1426" t="s">
        <v>49</v>
      </c>
      <c r="H1426" t="s">
        <v>157</v>
      </c>
      <c r="I1426" t="s">
        <v>398</v>
      </c>
      <c r="J1426">
        <f>VLOOKUP(D1426,自助机!F:G,2,FALSE)</f>
        <v>200</v>
      </c>
      <c r="K1426" t="str">
        <f>VLOOKUP(D1426,自助机!F:H,3,FALSE)</f>
        <v>2017/06/15</v>
      </c>
    </row>
    <row r="1427" spans="1:11" ht="14.25" hidden="1">
      <c r="A1427" s="23">
        <v>42901.440578703703</v>
      </c>
      <c r="B1427" t="s">
        <v>7181</v>
      </c>
      <c r="C1427" t="s">
        <v>7182</v>
      </c>
      <c r="D1427" s="35">
        <v>218202</v>
      </c>
      <c r="E1427" t="s">
        <v>7183</v>
      </c>
      <c r="F1427" s="35">
        <v>100</v>
      </c>
      <c r="G1427" t="s">
        <v>49</v>
      </c>
      <c r="H1427" t="s">
        <v>62</v>
      </c>
      <c r="I1427" t="s">
        <v>398</v>
      </c>
      <c r="J1427">
        <f>VLOOKUP(D1427,自助机!F:G,2,FALSE)</f>
        <v>100</v>
      </c>
      <c r="K1427" t="str">
        <f>VLOOKUP(D1427,自助机!F:H,3,FALSE)</f>
        <v>2017/06/15</v>
      </c>
    </row>
    <row r="1428" spans="1:11" ht="14.25" hidden="1">
      <c r="A1428" s="23">
        <v>42901.440578703703</v>
      </c>
      <c r="B1428" t="s">
        <v>6765</v>
      </c>
      <c r="C1428" t="s">
        <v>6766</v>
      </c>
      <c r="D1428" s="35">
        <v>218201</v>
      </c>
      <c r="E1428" t="s">
        <v>7178</v>
      </c>
      <c r="F1428" s="35">
        <v>100</v>
      </c>
      <c r="G1428" t="s">
        <v>49</v>
      </c>
      <c r="H1428" t="s">
        <v>158</v>
      </c>
      <c r="I1428" t="s">
        <v>398</v>
      </c>
      <c r="J1428">
        <f>VLOOKUP(D1428,自助机!F:G,2,FALSE)</f>
        <v>100</v>
      </c>
      <c r="K1428" t="str">
        <f>VLOOKUP(D1428,自助机!F:H,3,FALSE)</f>
        <v>2017/06/15</v>
      </c>
    </row>
    <row r="1429" spans="1:11" ht="14.25" hidden="1">
      <c r="A1429" s="23">
        <v>42901.441817129627</v>
      </c>
      <c r="B1429" t="s">
        <v>7186</v>
      </c>
      <c r="C1429" t="s">
        <v>7187</v>
      </c>
      <c r="D1429" s="35">
        <v>218279</v>
      </c>
      <c r="E1429" t="s">
        <v>7188</v>
      </c>
      <c r="F1429" s="35">
        <v>6000</v>
      </c>
      <c r="G1429" t="s">
        <v>49</v>
      </c>
      <c r="H1429" t="s">
        <v>57</v>
      </c>
      <c r="I1429" t="s">
        <v>398</v>
      </c>
      <c r="J1429">
        <f>VLOOKUP(D1429,自助机!F:G,2,FALSE)</f>
        <v>6000</v>
      </c>
      <c r="K1429" t="str">
        <f>VLOOKUP(D1429,自助机!F:H,3,FALSE)</f>
        <v>2017/06/15</v>
      </c>
    </row>
    <row r="1430" spans="1:11" ht="14.25" hidden="1">
      <c r="A1430" s="23">
        <v>42901.442048611112</v>
      </c>
      <c r="B1430" t="s">
        <v>7191</v>
      </c>
      <c r="C1430" t="s">
        <v>7192</v>
      </c>
      <c r="D1430" s="35">
        <v>218293</v>
      </c>
      <c r="E1430" t="s">
        <v>7193</v>
      </c>
      <c r="F1430" s="35">
        <v>2000</v>
      </c>
      <c r="G1430" t="s">
        <v>49</v>
      </c>
      <c r="H1430" t="s">
        <v>153</v>
      </c>
      <c r="I1430" t="s">
        <v>398</v>
      </c>
      <c r="J1430">
        <f>VLOOKUP(D1430,自助机!F:G,2,FALSE)</f>
        <v>2000</v>
      </c>
      <c r="K1430" t="str">
        <f>VLOOKUP(D1430,自助机!F:H,3,FALSE)</f>
        <v>2017/06/15</v>
      </c>
    </row>
    <row r="1431" spans="1:11" ht="14.25" hidden="1">
      <c r="A1431" s="23">
        <v>42901.443553240744</v>
      </c>
      <c r="B1431" t="s">
        <v>7199</v>
      </c>
      <c r="C1431" t="s">
        <v>7200</v>
      </c>
      <c r="D1431" s="35">
        <v>218404</v>
      </c>
      <c r="E1431" t="s">
        <v>7201</v>
      </c>
      <c r="F1431" s="35">
        <v>500</v>
      </c>
      <c r="G1431" t="s">
        <v>49</v>
      </c>
      <c r="H1431" t="s">
        <v>68</v>
      </c>
      <c r="I1431" t="s">
        <v>398</v>
      </c>
      <c r="J1431">
        <f>VLOOKUP(D1431,自助机!F:G,2,FALSE)</f>
        <v>500</v>
      </c>
      <c r="K1431" t="str">
        <f>VLOOKUP(D1431,自助机!F:H,3,FALSE)</f>
        <v>2017/06/15</v>
      </c>
    </row>
    <row r="1432" spans="1:11" ht="14.25" hidden="1">
      <c r="A1432" s="23">
        <v>42901.443599537037</v>
      </c>
      <c r="B1432" t="s">
        <v>211</v>
      </c>
      <c r="C1432" t="s">
        <v>212</v>
      </c>
      <c r="D1432" s="35">
        <v>218409</v>
      </c>
      <c r="E1432" t="s">
        <v>7196</v>
      </c>
      <c r="F1432" s="35">
        <v>3000</v>
      </c>
      <c r="G1432" t="s">
        <v>49</v>
      </c>
      <c r="H1432" t="s">
        <v>73</v>
      </c>
      <c r="I1432" t="s">
        <v>398</v>
      </c>
      <c r="J1432">
        <f>VLOOKUP(D1432,自助机!F:G,2,FALSE)</f>
        <v>3000</v>
      </c>
      <c r="K1432" t="str">
        <f>VLOOKUP(D1432,自助机!F:H,3,FALSE)</f>
        <v>2017/06/15</v>
      </c>
    </row>
    <row r="1433" spans="1:11" ht="14.25" hidden="1">
      <c r="A1433" s="23">
        <v>42901.44462962963</v>
      </c>
      <c r="B1433" t="s">
        <v>7204</v>
      </c>
      <c r="C1433" t="s">
        <v>7205</v>
      </c>
      <c r="D1433" s="35">
        <v>218485</v>
      </c>
      <c r="E1433" t="s">
        <v>7206</v>
      </c>
      <c r="F1433" s="35">
        <v>1000</v>
      </c>
      <c r="G1433" t="s">
        <v>49</v>
      </c>
      <c r="H1433" t="s">
        <v>82</v>
      </c>
      <c r="I1433" t="s">
        <v>398</v>
      </c>
      <c r="J1433">
        <f>VLOOKUP(D1433,自助机!F:G,2,FALSE)</f>
        <v>1000</v>
      </c>
      <c r="K1433" t="str">
        <f>VLOOKUP(D1433,自助机!F:H,3,FALSE)</f>
        <v>2017/06/15</v>
      </c>
    </row>
    <row r="1434" spans="1:11" ht="14.25" hidden="1">
      <c r="A1434" s="23">
        <v>42901.445451388892</v>
      </c>
      <c r="B1434" t="s">
        <v>7165</v>
      </c>
      <c r="C1434" t="s">
        <v>7166</v>
      </c>
      <c r="D1434" s="35">
        <v>218558</v>
      </c>
      <c r="E1434" t="s">
        <v>7209</v>
      </c>
      <c r="F1434" s="35">
        <v>200</v>
      </c>
      <c r="G1434" t="s">
        <v>49</v>
      </c>
      <c r="H1434" t="s">
        <v>79</v>
      </c>
      <c r="I1434" t="s">
        <v>398</v>
      </c>
      <c r="J1434">
        <f>VLOOKUP(D1434,自助机!F:G,2,FALSE)</f>
        <v>200</v>
      </c>
      <c r="K1434" t="str">
        <f>VLOOKUP(D1434,自助机!F:H,3,FALSE)</f>
        <v>2017/06/15</v>
      </c>
    </row>
    <row r="1435" spans="1:11" ht="14.25" hidden="1">
      <c r="A1435" s="23">
        <v>42901.445983796293</v>
      </c>
      <c r="B1435" t="s">
        <v>211</v>
      </c>
      <c r="C1435" t="s">
        <v>212</v>
      </c>
      <c r="D1435" s="35">
        <v>218598</v>
      </c>
      <c r="E1435" t="s">
        <v>7212</v>
      </c>
      <c r="F1435" s="35">
        <v>2500</v>
      </c>
      <c r="G1435" t="s">
        <v>49</v>
      </c>
      <c r="H1435" t="s">
        <v>186</v>
      </c>
      <c r="I1435" t="s">
        <v>398</v>
      </c>
      <c r="J1435">
        <f>VLOOKUP(D1435,自助机!F:G,2,FALSE)</f>
        <v>2500</v>
      </c>
      <c r="K1435" t="str">
        <f>VLOOKUP(D1435,自助机!F:H,3,FALSE)</f>
        <v>2017/06/15</v>
      </c>
    </row>
    <row r="1436" spans="1:11" ht="14.25" hidden="1">
      <c r="A1436" s="23">
        <v>42901.447048611109</v>
      </c>
      <c r="B1436" t="s">
        <v>7215</v>
      </c>
      <c r="C1436" t="s">
        <v>7216</v>
      </c>
      <c r="D1436" s="35">
        <v>218673</v>
      </c>
      <c r="E1436" t="s">
        <v>7217</v>
      </c>
      <c r="F1436" s="35">
        <v>1063</v>
      </c>
      <c r="G1436" t="s">
        <v>49</v>
      </c>
      <c r="H1436" t="s">
        <v>60</v>
      </c>
      <c r="I1436" t="s">
        <v>398</v>
      </c>
      <c r="J1436">
        <f>VLOOKUP(D1436,自助机!F:G,2,FALSE)</f>
        <v>1063</v>
      </c>
      <c r="K1436" t="str">
        <f>VLOOKUP(D1436,自助机!F:H,3,FALSE)</f>
        <v>2017/06/15</v>
      </c>
    </row>
    <row r="1437" spans="1:11" ht="14.25" hidden="1">
      <c r="A1437" s="23">
        <v>42901.448645833334</v>
      </c>
      <c r="B1437" t="s">
        <v>7220</v>
      </c>
      <c r="C1437" t="s">
        <v>7221</v>
      </c>
      <c r="D1437" s="35">
        <v>218774</v>
      </c>
      <c r="E1437" t="s">
        <v>7222</v>
      </c>
      <c r="F1437" s="35">
        <v>100</v>
      </c>
      <c r="G1437" t="s">
        <v>49</v>
      </c>
      <c r="H1437" t="s">
        <v>63</v>
      </c>
      <c r="I1437" t="s">
        <v>398</v>
      </c>
      <c r="J1437">
        <f>VLOOKUP(D1437,自助机!F:G,2,FALSE)</f>
        <v>100</v>
      </c>
      <c r="K1437" t="str">
        <f>VLOOKUP(D1437,自助机!F:H,3,FALSE)</f>
        <v>2017/06/15</v>
      </c>
    </row>
    <row r="1438" spans="1:11" ht="14.25" hidden="1">
      <c r="A1438" s="23">
        <v>42901.449456018519</v>
      </c>
      <c r="B1438" t="s">
        <v>7225</v>
      </c>
      <c r="C1438" t="s">
        <v>7226</v>
      </c>
      <c r="D1438" s="35">
        <v>218810</v>
      </c>
      <c r="E1438" t="s">
        <v>7227</v>
      </c>
      <c r="F1438" s="35">
        <v>650</v>
      </c>
      <c r="G1438" t="s">
        <v>49</v>
      </c>
      <c r="H1438" t="s">
        <v>75</v>
      </c>
      <c r="I1438" t="s">
        <v>398</v>
      </c>
      <c r="J1438">
        <f>VLOOKUP(D1438,自助机!F:G,2,FALSE)</f>
        <v>650</v>
      </c>
      <c r="K1438" t="str">
        <f>VLOOKUP(D1438,自助机!F:H,3,FALSE)</f>
        <v>2017/06/15</v>
      </c>
    </row>
    <row r="1439" spans="1:11" ht="14.25" hidden="1">
      <c r="A1439" s="23">
        <v>42901.449548611112</v>
      </c>
      <c r="B1439" t="s">
        <v>7220</v>
      </c>
      <c r="C1439" t="s">
        <v>7221</v>
      </c>
      <c r="D1439" s="35">
        <v>218815</v>
      </c>
      <c r="E1439" t="s">
        <v>7230</v>
      </c>
      <c r="F1439" s="35">
        <v>250</v>
      </c>
      <c r="G1439" t="s">
        <v>49</v>
      </c>
      <c r="H1439" t="s">
        <v>63</v>
      </c>
      <c r="I1439" t="s">
        <v>398</v>
      </c>
      <c r="J1439">
        <f>VLOOKUP(D1439,自助机!F:G,2,FALSE)</f>
        <v>250</v>
      </c>
      <c r="K1439" t="str">
        <f>VLOOKUP(D1439,自助机!F:H,3,FALSE)</f>
        <v>2017/06/15</v>
      </c>
    </row>
    <row r="1440" spans="1:11" ht="14.25" hidden="1">
      <c r="A1440" s="23">
        <v>42901.449942129628</v>
      </c>
      <c r="B1440" t="s">
        <v>7233</v>
      </c>
      <c r="C1440" t="s">
        <v>7234</v>
      </c>
      <c r="D1440" s="35">
        <v>218842</v>
      </c>
      <c r="E1440" t="s">
        <v>7235</v>
      </c>
      <c r="F1440" s="35">
        <v>1000</v>
      </c>
      <c r="G1440" t="s">
        <v>49</v>
      </c>
      <c r="H1440" t="s">
        <v>81</v>
      </c>
      <c r="I1440" t="s">
        <v>398</v>
      </c>
      <c r="J1440">
        <f>VLOOKUP(D1440,自助机!F:G,2,FALSE)</f>
        <v>1000</v>
      </c>
      <c r="K1440" t="str">
        <f>VLOOKUP(D1440,自助机!F:H,3,FALSE)</f>
        <v>2017/06/15</v>
      </c>
    </row>
    <row r="1441" spans="1:11" ht="14.25" hidden="1">
      <c r="A1441" s="23">
        <v>42901.450219907405</v>
      </c>
      <c r="B1441" t="s">
        <v>7238</v>
      </c>
      <c r="C1441" t="s">
        <v>7239</v>
      </c>
      <c r="D1441" s="35">
        <v>218850</v>
      </c>
      <c r="E1441" t="s">
        <v>7240</v>
      </c>
      <c r="F1441" s="35">
        <v>300</v>
      </c>
      <c r="G1441" t="s">
        <v>49</v>
      </c>
      <c r="H1441" t="s">
        <v>57</v>
      </c>
      <c r="I1441" t="s">
        <v>398</v>
      </c>
      <c r="J1441">
        <f>VLOOKUP(D1441,自助机!F:G,2,FALSE)</f>
        <v>300</v>
      </c>
      <c r="K1441" t="str">
        <f>VLOOKUP(D1441,自助机!F:H,3,FALSE)</f>
        <v>2017/06/15</v>
      </c>
    </row>
    <row r="1442" spans="1:11" ht="14.25" hidden="1">
      <c r="A1442" s="23">
        <v>42901.450590277775</v>
      </c>
      <c r="B1442" t="s">
        <v>6365</v>
      </c>
      <c r="C1442" t="s">
        <v>6366</v>
      </c>
      <c r="D1442" s="35">
        <v>218871</v>
      </c>
      <c r="E1442" t="s">
        <v>7243</v>
      </c>
      <c r="F1442" s="35">
        <v>350</v>
      </c>
      <c r="G1442" t="s">
        <v>49</v>
      </c>
      <c r="H1442" t="s">
        <v>62</v>
      </c>
      <c r="I1442" t="s">
        <v>398</v>
      </c>
      <c r="J1442">
        <f>VLOOKUP(D1442,自助机!F:G,2,FALSE)</f>
        <v>350</v>
      </c>
      <c r="K1442" t="str">
        <f>VLOOKUP(D1442,自助机!F:H,3,FALSE)</f>
        <v>2017/06/15</v>
      </c>
    </row>
    <row r="1443" spans="1:11" ht="14.25" hidden="1">
      <c r="A1443" s="23">
        <v>42901.451331018521</v>
      </c>
      <c r="B1443" t="s">
        <v>7246</v>
      </c>
      <c r="C1443" t="s">
        <v>7247</v>
      </c>
      <c r="D1443" s="35">
        <v>218911</v>
      </c>
      <c r="E1443" t="s">
        <v>7248</v>
      </c>
      <c r="F1443" s="35">
        <v>1200</v>
      </c>
      <c r="G1443" t="s">
        <v>49</v>
      </c>
      <c r="H1443" t="s">
        <v>75</v>
      </c>
      <c r="I1443" t="s">
        <v>398</v>
      </c>
      <c r="J1443">
        <f>VLOOKUP(D1443,自助机!F:G,2,FALSE)</f>
        <v>1200</v>
      </c>
      <c r="K1443" t="str">
        <f>VLOOKUP(D1443,自助机!F:H,3,FALSE)</f>
        <v>2017/06/15</v>
      </c>
    </row>
    <row r="1444" spans="1:11" ht="14.25" hidden="1">
      <c r="A1444" s="23">
        <v>42901.45140046296</v>
      </c>
      <c r="B1444" t="s">
        <v>7251</v>
      </c>
      <c r="C1444" t="s">
        <v>7252</v>
      </c>
      <c r="D1444" s="35">
        <v>218914</v>
      </c>
      <c r="E1444" t="s">
        <v>7253</v>
      </c>
      <c r="F1444" s="35">
        <v>600</v>
      </c>
      <c r="G1444" t="s">
        <v>49</v>
      </c>
      <c r="H1444" t="s">
        <v>65</v>
      </c>
      <c r="I1444" t="s">
        <v>398</v>
      </c>
      <c r="J1444">
        <f>VLOOKUP(D1444,自助机!F:G,2,FALSE)</f>
        <v>600</v>
      </c>
      <c r="K1444" t="str">
        <f>VLOOKUP(D1444,自助机!F:H,3,FALSE)</f>
        <v>2017/06/15</v>
      </c>
    </row>
    <row r="1445" spans="1:11" ht="14.25" hidden="1">
      <c r="A1445" s="23">
        <v>42901.452199074076</v>
      </c>
      <c r="B1445" t="s">
        <v>7256</v>
      </c>
      <c r="C1445" t="s">
        <v>7257</v>
      </c>
      <c r="D1445" s="35">
        <v>218971</v>
      </c>
      <c r="E1445" t="s">
        <v>7258</v>
      </c>
      <c r="F1445" s="35">
        <v>220</v>
      </c>
      <c r="G1445" t="s">
        <v>49</v>
      </c>
      <c r="H1445" t="s">
        <v>78</v>
      </c>
      <c r="I1445" t="s">
        <v>398</v>
      </c>
      <c r="J1445">
        <f>VLOOKUP(D1445,自助机!F:G,2,FALSE)</f>
        <v>220</v>
      </c>
      <c r="K1445" t="str">
        <f>VLOOKUP(D1445,自助机!F:H,3,FALSE)</f>
        <v>2017/06/15</v>
      </c>
    </row>
    <row r="1446" spans="1:11" ht="14.25" hidden="1">
      <c r="A1446" s="23">
        <v>42901.454293981478</v>
      </c>
      <c r="B1446" t="s">
        <v>7165</v>
      </c>
      <c r="C1446" t="s">
        <v>7166</v>
      </c>
      <c r="D1446" s="35">
        <v>219084</v>
      </c>
      <c r="E1446" t="s">
        <v>7261</v>
      </c>
      <c r="F1446" s="35">
        <v>200</v>
      </c>
      <c r="G1446" t="s">
        <v>49</v>
      </c>
      <c r="H1446" t="s">
        <v>57</v>
      </c>
      <c r="I1446" t="s">
        <v>398</v>
      </c>
      <c r="J1446">
        <f>VLOOKUP(D1446,自助机!F:G,2,FALSE)</f>
        <v>200</v>
      </c>
      <c r="K1446" t="str">
        <f>VLOOKUP(D1446,自助机!F:H,3,FALSE)</f>
        <v>2017/06/15</v>
      </c>
    </row>
    <row r="1447" spans="1:11" ht="14.25" hidden="1">
      <c r="A1447" s="23">
        <v>42901.454629629632</v>
      </c>
      <c r="B1447" t="s">
        <v>7264</v>
      </c>
      <c r="C1447" t="s">
        <v>7265</v>
      </c>
      <c r="D1447" s="35">
        <v>219109</v>
      </c>
      <c r="E1447" t="s">
        <v>7266</v>
      </c>
      <c r="F1447" s="35">
        <v>50</v>
      </c>
      <c r="G1447" t="s">
        <v>49</v>
      </c>
      <c r="H1447" t="s">
        <v>77</v>
      </c>
      <c r="I1447" t="s">
        <v>398</v>
      </c>
      <c r="J1447">
        <f>VLOOKUP(D1447,自助机!F:G,2,FALSE)</f>
        <v>50</v>
      </c>
      <c r="K1447" t="str">
        <f>VLOOKUP(D1447,自助机!F:H,3,FALSE)</f>
        <v>2017/06/15</v>
      </c>
    </row>
    <row r="1448" spans="1:11" ht="14.25" hidden="1">
      <c r="A1448" s="23">
        <v>42901.454826388886</v>
      </c>
      <c r="B1448" t="s">
        <v>7165</v>
      </c>
      <c r="C1448" t="s">
        <v>7166</v>
      </c>
      <c r="D1448" s="35">
        <v>219125</v>
      </c>
      <c r="E1448" t="s">
        <v>7269</v>
      </c>
      <c r="F1448" s="35">
        <v>300</v>
      </c>
      <c r="G1448" t="s">
        <v>49</v>
      </c>
      <c r="H1448" t="s">
        <v>57</v>
      </c>
      <c r="I1448" t="s">
        <v>398</v>
      </c>
      <c r="J1448">
        <f>VLOOKUP(D1448,自助机!F:G,2,FALSE)</f>
        <v>300</v>
      </c>
      <c r="K1448" t="str">
        <f>VLOOKUP(D1448,自助机!F:H,3,FALSE)</f>
        <v>2017/06/15</v>
      </c>
    </row>
    <row r="1449" spans="1:11" ht="14.25" hidden="1">
      <c r="A1449" s="23">
        <v>42901.455243055556</v>
      </c>
      <c r="B1449" t="s">
        <v>7272</v>
      </c>
      <c r="C1449" t="s">
        <v>7273</v>
      </c>
      <c r="D1449" s="35">
        <v>219170</v>
      </c>
      <c r="E1449" t="s">
        <v>7274</v>
      </c>
      <c r="F1449" s="35">
        <v>1300</v>
      </c>
      <c r="G1449" t="s">
        <v>49</v>
      </c>
      <c r="H1449" t="s">
        <v>75</v>
      </c>
      <c r="I1449" t="s">
        <v>398</v>
      </c>
      <c r="J1449">
        <f>VLOOKUP(D1449,自助机!F:G,2,FALSE)</f>
        <v>1300</v>
      </c>
      <c r="K1449" t="str">
        <f>VLOOKUP(D1449,自助机!F:H,3,FALSE)</f>
        <v>2017/06/15</v>
      </c>
    </row>
    <row r="1450" spans="1:11" ht="14.25" hidden="1">
      <c r="A1450" s="23">
        <v>42901.456631944442</v>
      </c>
      <c r="B1450" t="s">
        <v>7287</v>
      </c>
      <c r="C1450" t="s">
        <v>7288</v>
      </c>
      <c r="D1450" s="35">
        <v>219276</v>
      </c>
      <c r="E1450" t="s">
        <v>7289</v>
      </c>
      <c r="F1450" s="35">
        <v>400</v>
      </c>
      <c r="G1450" t="s">
        <v>49</v>
      </c>
      <c r="H1450" t="s">
        <v>65</v>
      </c>
      <c r="I1450" t="s">
        <v>398</v>
      </c>
      <c r="J1450">
        <f>VLOOKUP(D1450,自助机!F:G,2,FALSE)</f>
        <v>400</v>
      </c>
      <c r="K1450" t="str">
        <f>VLOOKUP(D1450,自助机!F:H,3,FALSE)</f>
        <v>2017/06/15</v>
      </c>
    </row>
    <row r="1451" spans="1:11" ht="14.25" hidden="1">
      <c r="A1451" s="23">
        <v>42901.456631944442</v>
      </c>
      <c r="B1451" t="s">
        <v>7277</v>
      </c>
      <c r="C1451" t="s">
        <v>7278</v>
      </c>
      <c r="D1451" s="35">
        <v>219277</v>
      </c>
      <c r="E1451" t="s">
        <v>7279</v>
      </c>
      <c r="F1451" s="35">
        <v>500</v>
      </c>
      <c r="G1451" t="s">
        <v>49</v>
      </c>
      <c r="H1451" t="s">
        <v>75</v>
      </c>
      <c r="I1451" t="s">
        <v>398</v>
      </c>
      <c r="J1451">
        <f>VLOOKUP(D1451,自助机!F:G,2,FALSE)</f>
        <v>500</v>
      </c>
      <c r="K1451" t="str">
        <f>VLOOKUP(D1451,自助机!F:H,3,FALSE)</f>
        <v>2017/06/15</v>
      </c>
    </row>
    <row r="1452" spans="1:11" ht="14.25" hidden="1">
      <c r="A1452" s="23">
        <v>42901.456932870373</v>
      </c>
      <c r="B1452" t="s">
        <v>7282</v>
      </c>
      <c r="C1452" t="s">
        <v>7283</v>
      </c>
      <c r="D1452" s="35">
        <v>219297</v>
      </c>
      <c r="E1452" t="s">
        <v>7284</v>
      </c>
      <c r="F1452" s="35">
        <v>200</v>
      </c>
      <c r="G1452" t="s">
        <v>49</v>
      </c>
      <c r="H1452" t="s">
        <v>71</v>
      </c>
      <c r="I1452" t="s">
        <v>398</v>
      </c>
      <c r="J1452">
        <f>VLOOKUP(D1452,自助机!F:G,2,FALSE)</f>
        <v>200</v>
      </c>
      <c r="K1452" t="str">
        <f>VLOOKUP(D1452,自助机!F:H,3,FALSE)</f>
        <v>2017/06/15</v>
      </c>
    </row>
    <row r="1453" spans="1:11" ht="14.25" hidden="1">
      <c r="A1453" s="23">
        <v>42901.458032407405</v>
      </c>
      <c r="B1453" t="s">
        <v>529</v>
      </c>
      <c r="C1453" t="s">
        <v>530</v>
      </c>
      <c r="D1453" s="35">
        <v>219383</v>
      </c>
      <c r="E1453" t="s">
        <v>7292</v>
      </c>
      <c r="F1453" s="35">
        <v>800</v>
      </c>
      <c r="G1453" t="s">
        <v>49</v>
      </c>
      <c r="H1453" t="s">
        <v>68</v>
      </c>
      <c r="I1453" t="s">
        <v>398</v>
      </c>
      <c r="J1453">
        <f>VLOOKUP(D1453,自助机!F:G,2,FALSE)</f>
        <v>800</v>
      </c>
      <c r="K1453" t="str">
        <f>VLOOKUP(D1453,自助机!F:H,3,FALSE)</f>
        <v>2017/06/15</v>
      </c>
    </row>
    <row r="1454" spans="1:11" ht="14.25" hidden="1">
      <c r="A1454" s="23">
        <v>42901.458738425928</v>
      </c>
      <c r="B1454" t="s">
        <v>7295</v>
      </c>
      <c r="C1454" t="s">
        <v>7296</v>
      </c>
      <c r="D1454" s="35">
        <v>219423</v>
      </c>
      <c r="E1454" t="s">
        <v>7297</v>
      </c>
      <c r="F1454" s="35">
        <v>100</v>
      </c>
      <c r="G1454" t="s">
        <v>49</v>
      </c>
      <c r="H1454" t="s">
        <v>76</v>
      </c>
      <c r="I1454" t="s">
        <v>398</v>
      </c>
      <c r="J1454">
        <f>VLOOKUP(D1454,自助机!F:G,2,FALSE)</f>
        <v>100</v>
      </c>
      <c r="K1454" t="str">
        <f>VLOOKUP(D1454,自助机!F:H,3,FALSE)</f>
        <v>2017/06/15</v>
      </c>
    </row>
    <row r="1455" spans="1:11" ht="14.25" hidden="1">
      <c r="A1455" s="23">
        <v>42901.459872685184</v>
      </c>
      <c r="B1455" t="s">
        <v>7300</v>
      </c>
      <c r="C1455" t="s">
        <v>7301</v>
      </c>
      <c r="D1455" s="35">
        <v>219479</v>
      </c>
      <c r="E1455" t="s">
        <v>7302</v>
      </c>
      <c r="F1455" s="35">
        <v>500</v>
      </c>
      <c r="G1455" t="s">
        <v>49</v>
      </c>
      <c r="H1455" t="s">
        <v>156</v>
      </c>
      <c r="I1455" t="s">
        <v>398</v>
      </c>
      <c r="J1455">
        <f>VLOOKUP(D1455,自助机!F:G,2,FALSE)</f>
        <v>500</v>
      </c>
      <c r="K1455" t="str">
        <f>VLOOKUP(D1455,自助机!F:H,3,FALSE)</f>
        <v>2017/06/15</v>
      </c>
    </row>
    <row r="1456" spans="1:11" ht="14.25" hidden="1">
      <c r="A1456" s="23">
        <v>42901.460115740738</v>
      </c>
      <c r="B1456" t="s">
        <v>7305</v>
      </c>
      <c r="C1456" t="s">
        <v>7306</v>
      </c>
      <c r="D1456" s="35">
        <v>219488</v>
      </c>
      <c r="E1456" t="s">
        <v>7307</v>
      </c>
      <c r="F1456" s="35">
        <v>100</v>
      </c>
      <c r="G1456" t="s">
        <v>49</v>
      </c>
      <c r="H1456" t="s">
        <v>69</v>
      </c>
      <c r="I1456" t="s">
        <v>398</v>
      </c>
      <c r="J1456">
        <f>VLOOKUP(D1456,自助机!F:G,2,FALSE)</f>
        <v>100</v>
      </c>
      <c r="K1456" t="str">
        <f>VLOOKUP(D1456,自助机!F:H,3,FALSE)</f>
        <v>2017/06/15</v>
      </c>
    </row>
    <row r="1457" spans="1:11" ht="14.25" hidden="1">
      <c r="A1457" s="23">
        <v>42901.461446759262</v>
      </c>
      <c r="B1457" t="s">
        <v>7310</v>
      </c>
      <c r="C1457" t="s">
        <v>7311</v>
      </c>
      <c r="D1457" s="35">
        <v>219562</v>
      </c>
      <c r="E1457" t="s">
        <v>7312</v>
      </c>
      <c r="F1457" s="35">
        <v>200</v>
      </c>
      <c r="G1457" t="s">
        <v>49</v>
      </c>
      <c r="H1457" t="s">
        <v>73</v>
      </c>
      <c r="I1457" t="s">
        <v>398</v>
      </c>
      <c r="J1457">
        <f>VLOOKUP(D1457,自助机!F:G,2,FALSE)</f>
        <v>200</v>
      </c>
      <c r="K1457" t="str">
        <f>VLOOKUP(D1457,自助机!F:H,3,FALSE)</f>
        <v>2017/06/15</v>
      </c>
    </row>
    <row r="1458" spans="1:11" ht="14.25" hidden="1">
      <c r="A1458" s="23">
        <v>42901.461504629631</v>
      </c>
      <c r="B1458" t="s">
        <v>7315</v>
      </c>
      <c r="C1458" t="s">
        <v>7316</v>
      </c>
      <c r="D1458" s="35">
        <v>219564</v>
      </c>
      <c r="E1458" t="s">
        <v>7317</v>
      </c>
      <c r="F1458" s="35">
        <v>1000</v>
      </c>
      <c r="G1458" t="s">
        <v>49</v>
      </c>
      <c r="H1458" t="s">
        <v>81</v>
      </c>
      <c r="I1458" t="s">
        <v>398</v>
      </c>
      <c r="J1458">
        <f>VLOOKUP(D1458,自助机!F:G,2,FALSE)</f>
        <v>1000</v>
      </c>
      <c r="K1458" t="str">
        <f>VLOOKUP(D1458,自助机!F:H,3,FALSE)</f>
        <v>2017/06/15</v>
      </c>
    </row>
    <row r="1459" spans="1:11" ht="14.25" hidden="1">
      <c r="A1459" s="23">
        <v>42901.461851851855</v>
      </c>
      <c r="B1459" t="s">
        <v>7325</v>
      </c>
      <c r="C1459" t="s">
        <v>7326</v>
      </c>
      <c r="D1459" s="35">
        <v>219582</v>
      </c>
      <c r="E1459" t="s">
        <v>7327</v>
      </c>
      <c r="F1459" s="35">
        <v>270</v>
      </c>
      <c r="G1459" t="s">
        <v>49</v>
      </c>
      <c r="H1459" t="s">
        <v>80</v>
      </c>
      <c r="I1459" t="s">
        <v>398</v>
      </c>
      <c r="J1459">
        <f>VLOOKUP(D1459,自助机!F:G,2,FALSE)</f>
        <v>270</v>
      </c>
      <c r="K1459" t="str">
        <f>VLOOKUP(D1459,自助机!F:H,3,FALSE)</f>
        <v>2017/06/15</v>
      </c>
    </row>
    <row r="1460" spans="1:11" ht="14.25" hidden="1">
      <c r="A1460" s="23">
        <v>42901.461898148147</v>
      </c>
      <c r="B1460" t="s">
        <v>7320</v>
      </c>
      <c r="C1460" t="s">
        <v>7321</v>
      </c>
      <c r="D1460" s="35">
        <v>219586</v>
      </c>
      <c r="E1460" t="s">
        <v>7322</v>
      </c>
      <c r="F1460" s="35">
        <v>500</v>
      </c>
      <c r="G1460" t="s">
        <v>49</v>
      </c>
      <c r="H1460" t="s">
        <v>72</v>
      </c>
      <c r="I1460" t="s">
        <v>398</v>
      </c>
      <c r="J1460">
        <f>VLOOKUP(D1460,自助机!F:G,2,FALSE)</f>
        <v>500</v>
      </c>
      <c r="K1460" t="str">
        <f>VLOOKUP(D1460,自助机!F:H,3,FALSE)</f>
        <v>2017/06/15</v>
      </c>
    </row>
    <row r="1461" spans="1:11" ht="14.25" hidden="1">
      <c r="A1461" s="23">
        <v>42901.462199074071</v>
      </c>
      <c r="B1461" t="s">
        <v>7330</v>
      </c>
      <c r="C1461" t="s">
        <v>7331</v>
      </c>
      <c r="D1461" s="35">
        <v>219612</v>
      </c>
      <c r="E1461" t="s">
        <v>7332</v>
      </c>
      <c r="F1461" s="35">
        <v>600</v>
      </c>
      <c r="G1461" t="s">
        <v>49</v>
      </c>
      <c r="H1461" t="s">
        <v>63</v>
      </c>
      <c r="I1461" t="s">
        <v>398</v>
      </c>
      <c r="J1461">
        <f>VLOOKUP(D1461,自助机!F:G,2,FALSE)</f>
        <v>600</v>
      </c>
      <c r="K1461" t="str">
        <f>VLOOKUP(D1461,自助机!F:H,3,FALSE)</f>
        <v>2017/06/15</v>
      </c>
    </row>
    <row r="1462" spans="1:11" ht="14.25" hidden="1">
      <c r="A1462" s="23">
        <v>42901.462314814817</v>
      </c>
      <c r="B1462" t="s">
        <v>7335</v>
      </c>
      <c r="C1462" t="s">
        <v>7336</v>
      </c>
      <c r="D1462" s="35">
        <v>219617</v>
      </c>
      <c r="E1462" t="s">
        <v>7337</v>
      </c>
      <c r="F1462" s="35">
        <v>100</v>
      </c>
      <c r="G1462" t="s">
        <v>49</v>
      </c>
      <c r="H1462" t="s">
        <v>79</v>
      </c>
      <c r="I1462" t="s">
        <v>398</v>
      </c>
      <c r="J1462">
        <f>VLOOKUP(D1462,自助机!F:G,2,FALSE)</f>
        <v>100</v>
      </c>
      <c r="K1462" t="str">
        <f>VLOOKUP(D1462,自助机!F:H,3,FALSE)</f>
        <v>2017/06/15</v>
      </c>
    </row>
    <row r="1463" spans="1:11" ht="14.25" hidden="1">
      <c r="A1463" s="23">
        <v>42901.462858796294</v>
      </c>
      <c r="B1463" t="s">
        <v>7340</v>
      </c>
      <c r="C1463" t="s">
        <v>7341</v>
      </c>
      <c r="D1463" s="35">
        <v>219654</v>
      </c>
      <c r="E1463" t="s">
        <v>7342</v>
      </c>
      <c r="F1463" s="35">
        <v>10</v>
      </c>
      <c r="G1463" t="s">
        <v>49</v>
      </c>
      <c r="H1463" t="s">
        <v>164</v>
      </c>
      <c r="I1463" t="s">
        <v>398</v>
      </c>
      <c r="J1463">
        <f>VLOOKUP(D1463,自助机!F:G,2,FALSE)</f>
        <v>10</v>
      </c>
      <c r="K1463" t="str">
        <f>VLOOKUP(D1463,自助机!F:H,3,FALSE)</f>
        <v>2017/06/15</v>
      </c>
    </row>
    <row r="1464" spans="1:11" ht="14.25" hidden="1">
      <c r="A1464" s="23">
        <v>42901.463460648149</v>
      </c>
      <c r="B1464" t="s">
        <v>7345</v>
      </c>
      <c r="C1464" t="s">
        <v>7346</v>
      </c>
      <c r="D1464" s="35">
        <v>219686</v>
      </c>
      <c r="E1464" t="s">
        <v>7347</v>
      </c>
      <c r="F1464" s="35">
        <v>700</v>
      </c>
      <c r="G1464" t="s">
        <v>49</v>
      </c>
      <c r="H1464" t="s">
        <v>67</v>
      </c>
      <c r="I1464" t="s">
        <v>398</v>
      </c>
      <c r="J1464">
        <f>VLOOKUP(D1464,自助机!F:G,2,FALSE)</f>
        <v>700</v>
      </c>
      <c r="K1464" t="str">
        <f>VLOOKUP(D1464,自助机!F:H,3,FALSE)</f>
        <v>2017/06/15</v>
      </c>
    </row>
    <row r="1465" spans="1:11" ht="14.25" hidden="1">
      <c r="A1465" s="23">
        <v>42901.463993055557</v>
      </c>
      <c r="B1465" t="s">
        <v>7350</v>
      </c>
      <c r="C1465" t="s">
        <v>7351</v>
      </c>
      <c r="D1465" s="35">
        <v>219714</v>
      </c>
      <c r="E1465" t="s">
        <v>7352</v>
      </c>
      <c r="F1465" s="35">
        <v>1000</v>
      </c>
      <c r="G1465" t="s">
        <v>49</v>
      </c>
      <c r="H1465" t="s">
        <v>165</v>
      </c>
      <c r="I1465" t="s">
        <v>398</v>
      </c>
      <c r="J1465">
        <f>VLOOKUP(D1465,自助机!F:G,2,FALSE)</f>
        <v>1000</v>
      </c>
      <c r="K1465" t="str">
        <f>VLOOKUP(D1465,自助机!F:H,3,FALSE)</f>
        <v>2017/06/15</v>
      </c>
    </row>
    <row r="1466" spans="1:11" ht="14.25" hidden="1">
      <c r="A1466" s="23">
        <v>42901.464942129627</v>
      </c>
      <c r="B1466" t="s">
        <v>7355</v>
      </c>
      <c r="C1466" t="s">
        <v>7356</v>
      </c>
      <c r="D1466" s="35">
        <v>219767</v>
      </c>
      <c r="E1466" t="s">
        <v>7357</v>
      </c>
      <c r="F1466" s="35">
        <v>20</v>
      </c>
      <c r="G1466" t="s">
        <v>49</v>
      </c>
      <c r="H1466" t="s">
        <v>57</v>
      </c>
      <c r="I1466" t="s">
        <v>398</v>
      </c>
      <c r="J1466">
        <f>VLOOKUP(D1466,自助机!F:G,2,FALSE)</f>
        <v>20</v>
      </c>
      <c r="K1466" t="str">
        <f>VLOOKUP(D1466,自助机!F:H,3,FALSE)</f>
        <v>2017/06/15</v>
      </c>
    </row>
    <row r="1467" spans="1:11" ht="14.25" hidden="1">
      <c r="A1467" s="23">
        <v>42901.46497685185</v>
      </c>
      <c r="B1467" t="s">
        <v>7360</v>
      </c>
      <c r="C1467" t="s">
        <v>7361</v>
      </c>
      <c r="D1467" s="35">
        <v>219770</v>
      </c>
      <c r="E1467" t="s">
        <v>7362</v>
      </c>
      <c r="F1467" s="35">
        <v>100</v>
      </c>
      <c r="G1467" t="s">
        <v>49</v>
      </c>
      <c r="H1467" t="s">
        <v>71</v>
      </c>
      <c r="I1467" t="s">
        <v>398</v>
      </c>
      <c r="J1467">
        <f>VLOOKUP(D1467,自助机!F:G,2,FALSE)</f>
        <v>100</v>
      </c>
      <c r="K1467" t="str">
        <f>VLOOKUP(D1467,自助机!F:H,3,FALSE)</f>
        <v>2017/06/15</v>
      </c>
    </row>
    <row r="1468" spans="1:11" ht="14.25" hidden="1">
      <c r="A1468" s="23">
        <v>42901.465717592589</v>
      </c>
      <c r="B1468" t="s">
        <v>7365</v>
      </c>
      <c r="C1468" t="s">
        <v>7366</v>
      </c>
      <c r="D1468" s="35">
        <v>219832</v>
      </c>
      <c r="E1468" t="s">
        <v>7367</v>
      </c>
      <c r="F1468" s="35">
        <v>500</v>
      </c>
      <c r="G1468" t="s">
        <v>49</v>
      </c>
      <c r="H1468" t="s">
        <v>71</v>
      </c>
      <c r="I1468" t="s">
        <v>398</v>
      </c>
      <c r="J1468">
        <f>VLOOKUP(D1468,自助机!F:G,2,FALSE)</f>
        <v>500</v>
      </c>
      <c r="K1468" t="str">
        <f>VLOOKUP(D1468,自助机!F:H,3,FALSE)</f>
        <v>2017/06/15</v>
      </c>
    </row>
    <row r="1469" spans="1:11" ht="14.25" hidden="1">
      <c r="A1469" s="23">
        <v>42901.466041666667</v>
      </c>
      <c r="B1469" t="s">
        <v>7375</v>
      </c>
      <c r="C1469" t="s">
        <v>7376</v>
      </c>
      <c r="D1469" s="35">
        <v>219851</v>
      </c>
      <c r="E1469" t="s">
        <v>7377</v>
      </c>
      <c r="F1469" s="35">
        <v>300</v>
      </c>
      <c r="G1469" t="s">
        <v>49</v>
      </c>
      <c r="H1469" t="s">
        <v>57</v>
      </c>
      <c r="I1469" t="s">
        <v>398</v>
      </c>
      <c r="J1469">
        <f>VLOOKUP(D1469,自助机!F:G,2,FALSE)</f>
        <v>300</v>
      </c>
      <c r="K1469" t="str">
        <f>VLOOKUP(D1469,自助机!F:H,3,FALSE)</f>
        <v>2017/06/15</v>
      </c>
    </row>
    <row r="1470" spans="1:11" ht="14.25" hidden="1">
      <c r="A1470" s="23">
        <v>42901.466087962966</v>
      </c>
      <c r="B1470" t="s">
        <v>7370</v>
      </c>
      <c r="C1470" t="s">
        <v>7371</v>
      </c>
      <c r="D1470" s="35">
        <v>219859</v>
      </c>
      <c r="E1470" t="s">
        <v>7372</v>
      </c>
      <c r="F1470" s="35">
        <v>300</v>
      </c>
      <c r="G1470" t="s">
        <v>49</v>
      </c>
      <c r="H1470" t="s">
        <v>62</v>
      </c>
      <c r="I1470" t="s">
        <v>398</v>
      </c>
      <c r="J1470">
        <f>VLOOKUP(D1470,自助机!F:G,2,FALSE)</f>
        <v>300</v>
      </c>
      <c r="K1470" t="str">
        <f>VLOOKUP(D1470,自助机!F:H,3,FALSE)</f>
        <v>2017/06/15</v>
      </c>
    </row>
    <row r="1471" spans="1:11" ht="14.25" hidden="1">
      <c r="A1471" s="23">
        <v>42901.467870370368</v>
      </c>
      <c r="B1471" t="s">
        <v>7277</v>
      </c>
      <c r="C1471" t="s">
        <v>7278</v>
      </c>
      <c r="D1471" s="35">
        <v>219982</v>
      </c>
      <c r="E1471" t="s">
        <v>7380</v>
      </c>
      <c r="F1471" s="35">
        <v>2000</v>
      </c>
      <c r="G1471" t="s">
        <v>49</v>
      </c>
      <c r="H1471" t="s">
        <v>75</v>
      </c>
      <c r="I1471" t="s">
        <v>398</v>
      </c>
      <c r="J1471">
        <f>VLOOKUP(D1471,自助机!F:G,2,FALSE)</f>
        <v>2000</v>
      </c>
      <c r="K1471" t="str">
        <f>VLOOKUP(D1471,自助机!F:H,3,FALSE)</f>
        <v>2017/06/15</v>
      </c>
    </row>
    <row r="1472" spans="1:11" ht="14.25" hidden="1">
      <c r="A1472" s="23">
        <v>42901.468530092592</v>
      </c>
      <c r="B1472" t="s">
        <v>7383</v>
      </c>
      <c r="C1472" t="s">
        <v>7384</v>
      </c>
      <c r="D1472" s="35">
        <v>220028</v>
      </c>
      <c r="E1472" t="s">
        <v>7385</v>
      </c>
      <c r="F1472" s="35">
        <v>20</v>
      </c>
      <c r="G1472" t="s">
        <v>49</v>
      </c>
      <c r="H1472" t="s">
        <v>69</v>
      </c>
      <c r="I1472" t="s">
        <v>398</v>
      </c>
      <c r="J1472">
        <f>VLOOKUP(D1472,自助机!F:G,2,FALSE)</f>
        <v>20</v>
      </c>
      <c r="K1472" t="str">
        <f>VLOOKUP(D1472,自助机!F:H,3,FALSE)</f>
        <v>2017/06/15</v>
      </c>
    </row>
    <row r="1473" spans="1:11" ht="14.25" hidden="1">
      <c r="A1473" s="23">
        <v>42901.469074074077</v>
      </c>
      <c r="B1473" t="s">
        <v>7388</v>
      </c>
      <c r="C1473" t="s">
        <v>7389</v>
      </c>
      <c r="D1473" s="35">
        <v>220066</v>
      </c>
      <c r="E1473" t="s">
        <v>7390</v>
      </c>
      <c r="F1473" s="35">
        <v>300</v>
      </c>
      <c r="G1473" t="s">
        <v>49</v>
      </c>
      <c r="H1473" t="s">
        <v>74</v>
      </c>
      <c r="I1473" t="s">
        <v>398</v>
      </c>
      <c r="J1473">
        <f>VLOOKUP(D1473,自助机!F:G,2,FALSE)</f>
        <v>300</v>
      </c>
      <c r="K1473" t="str">
        <f>VLOOKUP(D1473,自助机!F:H,3,FALSE)</f>
        <v>2017/06/15</v>
      </c>
    </row>
    <row r="1474" spans="1:11" ht="14.25" hidden="1">
      <c r="A1474" s="23">
        <v>42901.470219907409</v>
      </c>
      <c r="B1474" t="s">
        <v>7004</v>
      </c>
      <c r="C1474" t="s">
        <v>7005</v>
      </c>
      <c r="D1474" s="35">
        <v>220155</v>
      </c>
      <c r="E1474" t="s">
        <v>7393</v>
      </c>
      <c r="F1474" s="35">
        <v>100</v>
      </c>
      <c r="G1474" t="s">
        <v>49</v>
      </c>
      <c r="H1474" t="s">
        <v>72</v>
      </c>
      <c r="I1474" t="s">
        <v>398</v>
      </c>
      <c r="J1474">
        <f>VLOOKUP(D1474,自助机!F:G,2,FALSE)</f>
        <v>100</v>
      </c>
      <c r="K1474" t="str">
        <f>VLOOKUP(D1474,自助机!F:H,3,FALSE)</f>
        <v>2017/06/15</v>
      </c>
    </row>
    <row r="1475" spans="1:11" ht="14.25" hidden="1">
      <c r="A1475" s="23">
        <v>42901.470486111109</v>
      </c>
      <c r="B1475" t="s">
        <v>7396</v>
      </c>
      <c r="C1475" t="s">
        <v>7397</v>
      </c>
      <c r="D1475" s="35">
        <v>220165</v>
      </c>
      <c r="E1475" t="s">
        <v>7398</v>
      </c>
      <c r="F1475" s="35">
        <v>600</v>
      </c>
      <c r="G1475" t="s">
        <v>49</v>
      </c>
      <c r="H1475" t="s">
        <v>66</v>
      </c>
      <c r="I1475" t="s">
        <v>398</v>
      </c>
      <c r="J1475">
        <f>VLOOKUP(D1475,自助机!F:G,2,FALSE)</f>
        <v>600</v>
      </c>
      <c r="K1475" t="str">
        <f>VLOOKUP(D1475,自助机!F:H,3,FALSE)</f>
        <v>2017/06/15</v>
      </c>
    </row>
    <row r="1476" spans="1:11" ht="14.25" hidden="1">
      <c r="A1476" s="23">
        <v>42901.471168981479</v>
      </c>
      <c r="B1476" t="s">
        <v>7401</v>
      </c>
      <c r="C1476" t="s">
        <v>7402</v>
      </c>
      <c r="D1476" s="35">
        <v>220215</v>
      </c>
      <c r="E1476" t="s">
        <v>7403</v>
      </c>
      <c r="F1476" s="35">
        <v>10</v>
      </c>
      <c r="G1476" t="s">
        <v>49</v>
      </c>
      <c r="H1476" t="s">
        <v>57</v>
      </c>
      <c r="I1476" t="s">
        <v>398</v>
      </c>
      <c r="J1476">
        <f>VLOOKUP(D1476,自助机!F:G,2,FALSE)</f>
        <v>10</v>
      </c>
      <c r="K1476" t="str">
        <f>VLOOKUP(D1476,自助机!F:H,3,FALSE)</f>
        <v>2017/06/15</v>
      </c>
    </row>
    <row r="1477" spans="1:11" ht="14.25" hidden="1">
      <c r="A1477" s="23">
        <v>42901.471273148149</v>
      </c>
      <c r="B1477" t="s">
        <v>7406</v>
      </c>
      <c r="C1477" t="s">
        <v>7407</v>
      </c>
      <c r="D1477" s="35">
        <v>220218</v>
      </c>
      <c r="E1477" t="s">
        <v>7408</v>
      </c>
      <c r="F1477" s="35">
        <v>1000</v>
      </c>
      <c r="G1477" t="s">
        <v>49</v>
      </c>
      <c r="H1477" t="s">
        <v>75</v>
      </c>
      <c r="I1477" t="s">
        <v>398</v>
      </c>
      <c r="J1477">
        <f>VLOOKUP(D1477,自助机!F:G,2,FALSE)</f>
        <v>1000</v>
      </c>
      <c r="K1477" t="str">
        <f>VLOOKUP(D1477,自助机!F:H,3,FALSE)</f>
        <v>2017/06/15</v>
      </c>
    </row>
    <row r="1478" spans="1:11" ht="14.25" hidden="1">
      <c r="A1478" s="23">
        <v>42901.471620370372</v>
      </c>
      <c r="B1478" t="s">
        <v>7411</v>
      </c>
      <c r="C1478" t="s">
        <v>7412</v>
      </c>
      <c r="D1478" s="35">
        <v>220245</v>
      </c>
      <c r="E1478" t="s">
        <v>7413</v>
      </c>
      <c r="F1478" s="35">
        <v>10</v>
      </c>
      <c r="G1478" t="s">
        <v>49</v>
      </c>
      <c r="H1478" t="s">
        <v>71</v>
      </c>
      <c r="I1478" t="s">
        <v>398</v>
      </c>
      <c r="J1478">
        <f>VLOOKUP(D1478,自助机!F:G,2,FALSE)</f>
        <v>10</v>
      </c>
      <c r="K1478" t="str">
        <f>VLOOKUP(D1478,自助机!F:H,3,FALSE)</f>
        <v>2017/06/15</v>
      </c>
    </row>
    <row r="1479" spans="1:11" ht="14.25" hidden="1">
      <c r="A1479" s="23">
        <v>42901.473692129628</v>
      </c>
      <c r="B1479" t="s">
        <v>7416</v>
      </c>
      <c r="C1479" t="s">
        <v>7417</v>
      </c>
      <c r="D1479" s="35">
        <v>220357</v>
      </c>
      <c r="E1479" t="s">
        <v>7418</v>
      </c>
      <c r="F1479" s="35">
        <v>2000</v>
      </c>
      <c r="G1479" t="s">
        <v>49</v>
      </c>
      <c r="H1479" t="s">
        <v>78</v>
      </c>
      <c r="I1479" t="s">
        <v>398</v>
      </c>
      <c r="J1479">
        <f>VLOOKUP(D1479,自助机!F:G,2,FALSE)</f>
        <v>2000</v>
      </c>
      <c r="K1479" t="str">
        <f>VLOOKUP(D1479,自助机!F:H,3,FALSE)</f>
        <v>2017/06/15</v>
      </c>
    </row>
    <row r="1480" spans="1:11" ht="14.25" hidden="1">
      <c r="A1480" s="23">
        <v>42901.474317129629</v>
      </c>
      <c r="B1480" t="s">
        <v>7421</v>
      </c>
      <c r="C1480" t="s">
        <v>7422</v>
      </c>
      <c r="D1480" s="35">
        <v>220401</v>
      </c>
      <c r="E1480" t="s">
        <v>7423</v>
      </c>
      <c r="F1480" s="35">
        <v>955</v>
      </c>
      <c r="G1480" t="s">
        <v>49</v>
      </c>
      <c r="H1480" t="s">
        <v>72</v>
      </c>
      <c r="I1480" t="s">
        <v>398</v>
      </c>
      <c r="J1480">
        <f>VLOOKUP(D1480,自助机!F:G,2,FALSE)</f>
        <v>955</v>
      </c>
      <c r="K1480" t="str">
        <f>VLOOKUP(D1480,自助机!F:H,3,FALSE)</f>
        <v>2017/06/15</v>
      </c>
    </row>
    <row r="1481" spans="1:11" ht="14.25" hidden="1">
      <c r="A1481" s="23">
        <v>42901.475810185184</v>
      </c>
      <c r="B1481" t="s">
        <v>7426</v>
      </c>
      <c r="C1481" t="s">
        <v>7427</v>
      </c>
      <c r="D1481" s="35">
        <v>220509</v>
      </c>
      <c r="E1481" t="s">
        <v>7428</v>
      </c>
      <c r="F1481" s="35">
        <v>2000</v>
      </c>
      <c r="G1481" t="s">
        <v>49</v>
      </c>
      <c r="H1481" t="s">
        <v>81</v>
      </c>
      <c r="I1481" t="s">
        <v>398</v>
      </c>
      <c r="J1481">
        <f>VLOOKUP(D1481,自助机!F:G,2,FALSE)</f>
        <v>2000</v>
      </c>
      <c r="K1481" t="str">
        <f>VLOOKUP(D1481,自助机!F:H,3,FALSE)</f>
        <v>2017/06/15</v>
      </c>
    </row>
    <row r="1482" spans="1:11" ht="14.25" hidden="1">
      <c r="A1482" s="23">
        <v>42901.477488425924</v>
      </c>
      <c r="B1482" t="s">
        <v>7431</v>
      </c>
      <c r="C1482" t="s">
        <v>7432</v>
      </c>
      <c r="D1482" s="35">
        <v>220615</v>
      </c>
      <c r="E1482" t="s">
        <v>7433</v>
      </c>
      <c r="F1482" s="35">
        <v>500</v>
      </c>
      <c r="G1482" t="s">
        <v>49</v>
      </c>
      <c r="H1482" t="s">
        <v>71</v>
      </c>
      <c r="I1482" t="s">
        <v>398</v>
      </c>
      <c r="J1482">
        <f>VLOOKUP(D1482,自助机!F:G,2,FALSE)</f>
        <v>500</v>
      </c>
      <c r="K1482" t="str">
        <f>VLOOKUP(D1482,自助机!F:H,3,FALSE)</f>
        <v>2017/06/15</v>
      </c>
    </row>
    <row r="1483" spans="1:11" ht="14.25" hidden="1">
      <c r="A1483" s="23">
        <v>42901.479074074072</v>
      </c>
      <c r="B1483" t="s">
        <v>7436</v>
      </c>
      <c r="C1483" t="s">
        <v>7437</v>
      </c>
      <c r="D1483" s="35">
        <v>220697</v>
      </c>
      <c r="E1483" t="s">
        <v>7438</v>
      </c>
      <c r="F1483" s="35">
        <v>600</v>
      </c>
      <c r="G1483" t="s">
        <v>49</v>
      </c>
      <c r="H1483" t="s">
        <v>160</v>
      </c>
      <c r="I1483" t="s">
        <v>398</v>
      </c>
      <c r="J1483">
        <f>VLOOKUP(D1483,自助机!F:G,2,FALSE)</f>
        <v>600</v>
      </c>
      <c r="K1483" t="str">
        <f>VLOOKUP(D1483,自助机!F:H,3,FALSE)</f>
        <v>2017/06/15</v>
      </c>
    </row>
    <row r="1484" spans="1:11" ht="14.25" hidden="1">
      <c r="A1484" s="23">
        <v>42901.47923611111</v>
      </c>
      <c r="B1484" t="s">
        <v>7441</v>
      </c>
      <c r="C1484" t="s">
        <v>7442</v>
      </c>
      <c r="D1484" s="35">
        <v>220704</v>
      </c>
      <c r="E1484" t="s">
        <v>7443</v>
      </c>
      <c r="F1484" s="35">
        <v>500</v>
      </c>
      <c r="G1484" t="s">
        <v>49</v>
      </c>
      <c r="H1484" t="s">
        <v>82</v>
      </c>
      <c r="I1484" t="s">
        <v>398</v>
      </c>
      <c r="J1484">
        <f>VLOOKUP(D1484,自助机!F:G,2,FALSE)</f>
        <v>500</v>
      </c>
      <c r="K1484" t="str">
        <f>VLOOKUP(D1484,自助机!F:H,3,FALSE)</f>
        <v>2017/06/15</v>
      </c>
    </row>
    <row r="1485" spans="1:11" ht="14.25" hidden="1">
      <c r="A1485" s="23">
        <v>42901.479988425926</v>
      </c>
      <c r="B1485" t="s">
        <v>7446</v>
      </c>
      <c r="C1485" t="s">
        <v>7447</v>
      </c>
      <c r="D1485" s="35">
        <v>220744</v>
      </c>
      <c r="E1485" t="s">
        <v>7448</v>
      </c>
      <c r="F1485" s="35">
        <v>9000</v>
      </c>
      <c r="G1485" t="s">
        <v>49</v>
      </c>
      <c r="H1485" t="s">
        <v>165</v>
      </c>
      <c r="I1485" t="s">
        <v>398</v>
      </c>
      <c r="J1485">
        <f>VLOOKUP(D1485,自助机!F:G,2,FALSE)</f>
        <v>9000</v>
      </c>
      <c r="K1485" t="str">
        <f>VLOOKUP(D1485,自助机!F:H,3,FALSE)</f>
        <v>2017/06/15</v>
      </c>
    </row>
    <row r="1486" spans="1:11" ht="14.25" hidden="1">
      <c r="A1486" s="23">
        <v>42901.480555555558</v>
      </c>
      <c r="B1486" t="s">
        <v>7451</v>
      </c>
      <c r="C1486" t="s">
        <v>7452</v>
      </c>
      <c r="D1486" s="35">
        <v>220767</v>
      </c>
      <c r="E1486" t="s">
        <v>7453</v>
      </c>
      <c r="F1486" s="35">
        <v>300</v>
      </c>
      <c r="G1486" t="s">
        <v>49</v>
      </c>
      <c r="H1486" t="s">
        <v>80</v>
      </c>
      <c r="I1486" t="s">
        <v>398</v>
      </c>
      <c r="J1486">
        <f>VLOOKUP(D1486,自助机!F:G,2,FALSE)</f>
        <v>300</v>
      </c>
      <c r="K1486" t="str">
        <f>VLOOKUP(D1486,自助机!F:H,3,FALSE)</f>
        <v>2017/06/15</v>
      </c>
    </row>
    <row r="1487" spans="1:11" ht="14.25" hidden="1">
      <c r="A1487" s="23">
        <v>42901.483229166668</v>
      </c>
      <c r="B1487" t="s">
        <v>7456</v>
      </c>
      <c r="C1487" t="s">
        <v>7457</v>
      </c>
      <c r="D1487" s="35">
        <v>220944</v>
      </c>
      <c r="E1487" t="s">
        <v>7458</v>
      </c>
      <c r="F1487" s="35">
        <v>100</v>
      </c>
      <c r="G1487" t="s">
        <v>49</v>
      </c>
      <c r="H1487" t="s">
        <v>76</v>
      </c>
      <c r="I1487" t="s">
        <v>398</v>
      </c>
      <c r="J1487">
        <f>VLOOKUP(D1487,自助机!F:G,2,FALSE)</f>
        <v>100</v>
      </c>
      <c r="K1487" t="str">
        <f>VLOOKUP(D1487,自助机!F:H,3,FALSE)</f>
        <v>2017/06/15</v>
      </c>
    </row>
    <row r="1488" spans="1:11" ht="14.25" hidden="1">
      <c r="A1488" s="23">
        <v>42901.484976851854</v>
      </c>
      <c r="B1488" t="s">
        <v>583</v>
      </c>
      <c r="C1488" t="s">
        <v>584</v>
      </c>
      <c r="D1488" s="35">
        <v>221041</v>
      </c>
      <c r="E1488" t="s">
        <v>7461</v>
      </c>
      <c r="F1488" s="35">
        <v>900</v>
      </c>
      <c r="G1488" t="s">
        <v>49</v>
      </c>
      <c r="H1488" t="s">
        <v>78</v>
      </c>
      <c r="I1488" t="s">
        <v>398</v>
      </c>
      <c r="J1488">
        <f>VLOOKUP(D1488,自助机!F:G,2,FALSE)</f>
        <v>900</v>
      </c>
      <c r="K1488" t="str">
        <f>VLOOKUP(D1488,自助机!F:H,3,FALSE)</f>
        <v>2017/06/15</v>
      </c>
    </row>
    <row r="1489" spans="1:11" ht="14.25" hidden="1">
      <c r="A1489" s="23">
        <v>42901.485868055555</v>
      </c>
      <c r="B1489" t="s">
        <v>7464</v>
      </c>
      <c r="C1489" t="s">
        <v>7465</v>
      </c>
      <c r="D1489" s="35">
        <v>221077</v>
      </c>
      <c r="E1489" t="s">
        <v>7466</v>
      </c>
      <c r="F1489" s="35">
        <v>300</v>
      </c>
      <c r="G1489" t="s">
        <v>49</v>
      </c>
      <c r="H1489" t="s">
        <v>71</v>
      </c>
      <c r="I1489" t="s">
        <v>398</v>
      </c>
      <c r="J1489">
        <f>VLOOKUP(D1489,自助机!F:G,2,FALSE)</f>
        <v>300</v>
      </c>
      <c r="K1489" t="str">
        <f>VLOOKUP(D1489,自助机!F:H,3,FALSE)</f>
        <v>2017/06/15</v>
      </c>
    </row>
    <row r="1490" spans="1:11" ht="14.25" hidden="1">
      <c r="A1490" s="23">
        <v>42901.487349537034</v>
      </c>
      <c r="B1490" t="s">
        <v>7469</v>
      </c>
      <c r="C1490" t="s">
        <v>7470</v>
      </c>
      <c r="D1490" s="35">
        <v>221137</v>
      </c>
      <c r="E1490" t="s">
        <v>7471</v>
      </c>
      <c r="F1490" s="35">
        <v>200</v>
      </c>
      <c r="G1490" t="s">
        <v>49</v>
      </c>
      <c r="H1490" t="s">
        <v>81</v>
      </c>
      <c r="I1490" t="s">
        <v>398</v>
      </c>
      <c r="J1490">
        <f>VLOOKUP(D1490,自助机!F:G,2,FALSE)</f>
        <v>200</v>
      </c>
      <c r="K1490" t="str">
        <f>VLOOKUP(D1490,自助机!F:H,3,FALSE)</f>
        <v>2017/06/15</v>
      </c>
    </row>
    <row r="1491" spans="1:11" ht="14.25" hidden="1">
      <c r="A1491" s="23">
        <v>42901.488333333335</v>
      </c>
      <c r="B1491" t="s">
        <v>7474</v>
      </c>
      <c r="C1491" t="s">
        <v>7475</v>
      </c>
      <c r="D1491" s="35">
        <v>221174</v>
      </c>
      <c r="E1491" t="s">
        <v>7476</v>
      </c>
      <c r="F1491" s="35">
        <v>20</v>
      </c>
      <c r="G1491" t="s">
        <v>49</v>
      </c>
      <c r="H1491" t="s">
        <v>66</v>
      </c>
      <c r="I1491" t="s">
        <v>398</v>
      </c>
      <c r="J1491">
        <f>VLOOKUP(D1491,自助机!F:G,2,FALSE)</f>
        <v>20</v>
      </c>
      <c r="K1491" t="str">
        <f>VLOOKUP(D1491,自助机!F:H,3,FALSE)</f>
        <v>2017/06/15</v>
      </c>
    </row>
    <row r="1492" spans="1:11" ht="14.25" hidden="1">
      <c r="A1492" s="23">
        <v>42901.488946759258</v>
      </c>
      <c r="B1492" t="s">
        <v>7479</v>
      </c>
      <c r="C1492" t="s">
        <v>7480</v>
      </c>
      <c r="D1492" s="35">
        <v>221205</v>
      </c>
      <c r="E1492" t="s">
        <v>7481</v>
      </c>
      <c r="F1492" s="35">
        <v>2000</v>
      </c>
      <c r="G1492" t="s">
        <v>49</v>
      </c>
      <c r="H1492" t="s">
        <v>61</v>
      </c>
      <c r="I1492" t="s">
        <v>398</v>
      </c>
      <c r="J1492">
        <f>VLOOKUP(D1492,自助机!F:G,2,FALSE)</f>
        <v>2000</v>
      </c>
      <c r="K1492" t="str">
        <f>VLOOKUP(D1492,自助机!F:H,3,FALSE)</f>
        <v>2017/06/15</v>
      </c>
    </row>
    <row r="1493" spans="1:11" ht="14.25" hidden="1">
      <c r="A1493" s="23">
        <v>42901.489351851851</v>
      </c>
      <c r="B1493" t="s">
        <v>7484</v>
      </c>
      <c r="C1493" t="s">
        <v>7485</v>
      </c>
      <c r="D1493" s="35">
        <v>221227</v>
      </c>
      <c r="E1493" t="s">
        <v>7486</v>
      </c>
      <c r="F1493" s="35">
        <v>200</v>
      </c>
      <c r="G1493" t="s">
        <v>49</v>
      </c>
      <c r="H1493" t="s">
        <v>64</v>
      </c>
      <c r="I1493" t="s">
        <v>398</v>
      </c>
      <c r="J1493">
        <f>VLOOKUP(D1493,自助机!F:G,2,FALSE)</f>
        <v>200</v>
      </c>
      <c r="K1493" t="str">
        <f>VLOOKUP(D1493,自助机!F:H,3,FALSE)</f>
        <v>2017/06/15</v>
      </c>
    </row>
    <row r="1494" spans="1:11" ht="14.25" hidden="1">
      <c r="A1494" s="23">
        <v>42901.489374999997</v>
      </c>
      <c r="B1494" t="s">
        <v>7489</v>
      </c>
      <c r="C1494" t="s">
        <v>7490</v>
      </c>
      <c r="D1494" s="35">
        <v>221229</v>
      </c>
      <c r="E1494" t="s">
        <v>7491</v>
      </c>
      <c r="F1494" s="35">
        <v>1000</v>
      </c>
      <c r="G1494" t="s">
        <v>49</v>
      </c>
      <c r="H1494" t="s">
        <v>80</v>
      </c>
      <c r="I1494" t="s">
        <v>398</v>
      </c>
      <c r="J1494">
        <f>VLOOKUP(D1494,自助机!F:G,2,FALSE)</f>
        <v>1000</v>
      </c>
      <c r="K1494" t="str">
        <f>VLOOKUP(D1494,自助机!F:H,3,FALSE)</f>
        <v>2017/06/15</v>
      </c>
    </row>
    <row r="1495" spans="1:11" ht="14.25" hidden="1">
      <c r="A1495" s="23">
        <v>42901.48946759259</v>
      </c>
      <c r="B1495" t="s">
        <v>7497</v>
      </c>
      <c r="C1495" t="s">
        <v>7498</v>
      </c>
      <c r="D1495" s="35">
        <v>221234</v>
      </c>
      <c r="E1495" t="s">
        <v>7499</v>
      </c>
      <c r="F1495" s="35">
        <v>500</v>
      </c>
      <c r="G1495" t="s">
        <v>49</v>
      </c>
      <c r="H1495" t="s">
        <v>68</v>
      </c>
      <c r="I1495" t="s">
        <v>398</v>
      </c>
      <c r="J1495">
        <f>VLOOKUP(D1495,自助机!F:G,2,FALSE)</f>
        <v>500</v>
      </c>
      <c r="K1495" t="str">
        <f>VLOOKUP(D1495,自助机!F:H,3,FALSE)</f>
        <v>2017/06/15</v>
      </c>
    </row>
    <row r="1496" spans="1:11" ht="14.25" hidden="1">
      <c r="A1496" s="23">
        <v>42901.489490740743</v>
      </c>
      <c r="B1496" t="s">
        <v>7446</v>
      </c>
      <c r="C1496" t="s">
        <v>7447</v>
      </c>
      <c r="D1496" s="35">
        <v>221236</v>
      </c>
      <c r="E1496" t="s">
        <v>7494</v>
      </c>
      <c r="F1496" s="35">
        <v>1000</v>
      </c>
      <c r="G1496" t="s">
        <v>49</v>
      </c>
      <c r="H1496" t="s">
        <v>165</v>
      </c>
      <c r="I1496" t="s">
        <v>398</v>
      </c>
      <c r="J1496">
        <f>VLOOKUP(D1496,自助机!F:G,2,FALSE)</f>
        <v>1000</v>
      </c>
      <c r="K1496" t="str">
        <f>VLOOKUP(D1496,自助机!F:H,3,FALSE)</f>
        <v>2017/06/15</v>
      </c>
    </row>
    <row r="1497" spans="1:11" ht="14.25" hidden="1">
      <c r="A1497" s="23">
        <v>42901.489849537036</v>
      </c>
      <c r="B1497" t="s">
        <v>7502</v>
      </c>
      <c r="C1497" t="s">
        <v>7503</v>
      </c>
      <c r="D1497" s="35">
        <v>221248</v>
      </c>
      <c r="E1497" t="s">
        <v>7504</v>
      </c>
      <c r="F1497" s="35">
        <v>3000</v>
      </c>
      <c r="G1497" t="s">
        <v>49</v>
      </c>
      <c r="H1497" t="s">
        <v>82</v>
      </c>
      <c r="I1497" t="s">
        <v>398</v>
      </c>
      <c r="J1497">
        <f>VLOOKUP(D1497,自助机!F:G,2,FALSE)</f>
        <v>3000</v>
      </c>
      <c r="K1497" t="str">
        <f>VLOOKUP(D1497,自助机!F:H,3,FALSE)</f>
        <v>2017/06/15</v>
      </c>
    </row>
    <row r="1498" spans="1:11" ht="14.25" hidden="1">
      <c r="A1498" s="23">
        <v>42901.490219907406</v>
      </c>
      <c r="B1498" t="s">
        <v>553</v>
      </c>
      <c r="C1498" t="s">
        <v>554</v>
      </c>
      <c r="D1498" s="35">
        <v>221260</v>
      </c>
      <c r="E1498" t="s">
        <v>7507</v>
      </c>
      <c r="F1498" s="35">
        <v>3000</v>
      </c>
      <c r="G1498" t="s">
        <v>49</v>
      </c>
      <c r="H1498" t="s">
        <v>69</v>
      </c>
      <c r="I1498" t="s">
        <v>398</v>
      </c>
      <c r="J1498">
        <f>VLOOKUP(D1498,自助机!F:G,2,FALSE)</f>
        <v>3000</v>
      </c>
      <c r="K1498" t="str">
        <f>VLOOKUP(D1498,自助机!F:H,3,FALSE)</f>
        <v>2017/06/15</v>
      </c>
    </row>
    <row r="1499" spans="1:11" ht="14.25" hidden="1">
      <c r="A1499" s="23">
        <v>42901.490277777775</v>
      </c>
      <c r="B1499" t="s">
        <v>7510</v>
      </c>
      <c r="C1499" t="s">
        <v>7511</v>
      </c>
      <c r="D1499" s="35">
        <v>221264</v>
      </c>
      <c r="E1499" t="s">
        <v>7512</v>
      </c>
      <c r="F1499" s="35">
        <v>600</v>
      </c>
      <c r="G1499" t="s">
        <v>49</v>
      </c>
      <c r="H1499" t="s">
        <v>81</v>
      </c>
      <c r="I1499" t="s">
        <v>398</v>
      </c>
      <c r="J1499">
        <f>VLOOKUP(D1499,自助机!F:G,2,FALSE)</f>
        <v>600</v>
      </c>
      <c r="K1499" t="str">
        <f>VLOOKUP(D1499,自助机!F:H,3,FALSE)</f>
        <v>2017/06/15</v>
      </c>
    </row>
    <row r="1500" spans="1:11" ht="14.25" hidden="1">
      <c r="A1500" s="23">
        <v>42901.491238425922</v>
      </c>
      <c r="B1500" t="s">
        <v>7515</v>
      </c>
      <c r="C1500" t="s">
        <v>7516</v>
      </c>
      <c r="D1500" s="35">
        <v>221297</v>
      </c>
      <c r="E1500" t="s">
        <v>7517</v>
      </c>
      <c r="F1500" s="35">
        <v>2000</v>
      </c>
      <c r="G1500" t="s">
        <v>49</v>
      </c>
      <c r="H1500" t="s">
        <v>59</v>
      </c>
      <c r="I1500" t="s">
        <v>398</v>
      </c>
      <c r="J1500">
        <f>VLOOKUP(D1500,自助机!F:G,2,FALSE)</f>
        <v>2000</v>
      </c>
      <c r="K1500" t="str">
        <f>VLOOKUP(D1500,自助机!F:H,3,FALSE)</f>
        <v>2017/06/15</v>
      </c>
    </row>
    <row r="1501" spans="1:11" ht="14.25" hidden="1">
      <c r="A1501" s="23">
        <v>42901.492106481484</v>
      </c>
      <c r="B1501" t="s">
        <v>7520</v>
      </c>
      <c r="C1501" t="s">
        <v>7521</v>
      </c>
      <c r="D1501" s="35">
        <v>221334</v>
      </c>
      <c r="E1501" t="s">
        <v>7522</v>
      </c>
      <c r="F1501" s="35">
        <v>100</v>
      </c>
      <c r="G1501" t="s">
        <v>49</v>
      </c>
      <c r="H1501" t="s">
        <v>165</v>
      </c>
      <c r="I1501" t="s">
        <v>398</v>
      </c>
      <c r="J1501">
        <f>VLOOKUP(D1501,自助机!F:G,2,FALSE)</f>
        <v>100</v>
      </c>
      <c r="K1501" t="str">
        <f>VLOOKUP(D1501,自助机!F:H,3,FALSE)</f>
        <v>2017/06/15</v>
      </c>
    </row>
    <row r="1502" spans="1:11" ht="14.25" hidden="1">
      <c r="A1502" s="23">
        <v>42901.492152777777</v>
      </c>
      <c r="B1502" t="s">
        <v>4045</v>
      </c>
      <c r="C1502" t="s">
        <v>4046</v>
      </c>
      <c r="D1502" s="35">
        <v>221337</v>
      </c>
      <c r="E1502" t="s">
        <v>7525</v>
      </c>
      <c r="F1502" s="35">
        <v>1560</v>
      </c>
      <c r="G1502" t="s">
        <v>49</v>
      </c>
      <c r="H1502" t="s">
        <v>78</v>
      </c>
      <c r="I1502" t="s">
        <v>398</v>
      </c>
      <c r="J1502">
        <f>VLOOKUP(D1502,自助机!F:G,2,FALSE)</f>
        <v>1560</v>
      </c>
      <c r="K1502" t="str">
        <f>VLOOKUP(D1502,自助机!F:H,3,FALSE)</f>
        <v>2017/06/15</v>
      </c>
    </row>
    <row r="1503" spans="1:11" ht="14.25" hidden="1">
      <c r="A1503" s="23">
        <v>42901.493518518517</v>
      </c>
      <c r="B1503" t="s">
        <v>7528</v>
      </c>
      <c r="C1503" t="s">
        <v>7529</v>
      </c>
      <c r="D1503" s="35">
        <v>221390</v>
      </c>
      <c r="E1503" t="s">
        <v>7530</v>
      </c>
      <c r="F1503" s="35">
        <v>170</v>
      </c>
      <c r="G1503" t="s">
        <v>49</v>
      </c>
      <c r="H1503" t="s">
        <v>80</v>
      </c>
      <c r="I1503" t="s">
        <v>398</v>
      </c>
      <c r="J1503">
        <f>VLOOKUP(D1503,自助机!F:G,2,FALSE)</f>
        <v>170</v>
      </c>
      <c r="K1503" t="str">
        <f>VLOOKUP(D1503,自助机!F:H,3,FALSE)</f>
        <v>2017/06/15</v>
      </c>
    </row>
    <row r="1504" spans="1:11" ht="14.25" hidden="1">
      <c r="A1504" s="23">
        <v>42901.494699074072</v>
      </c>
      <c r="B1504" t="s">
        <v>7416</v>
      </c>
      <c r="C1504" t="s">
        <v>7417</v>
      </c>
      <c r="D1504" s="35">
        <v>221425</v>
      </c>
      <c r="E1504" t="s">
        <v>7533</v>
      </c>
      <c r="F1504" s="35">
        <v>1000</v>
      </c>
      <c r="G1504" t="s">
        <v>49</v>
      </c>
      <c r="H1504" t="s">
        <v>78</v>
      </c>
      <c r="I1504" t="s">
        <v>398</v>
      </c>
      <c r="J1504">
        <f>VLOOKUP(D1504,自助机!F:G,2,FALSE)</f>
        <v>1000</v>
      </c>
      <c r="K1504" t="str">
        <f>VLOOKUP(D1504,自助机!F:H,3,FALSE)</f>
        <v>2017/06/15</v>
      </c>
    </row>
    <row r="1505" spans="1:11" ht="14.25" hidden="1">
      <c r="A1505" s="23">
        <v>42901.496678240743</v>
      </c>
      <c r="B1505" t="s">
        <v>7536</v>
      </c>
      <c r="C1505" t="s">
        <v>2141</v>
      </c>
      <c r="D1505" s="35">
        <v>221486</v>
      </c>
      <c r="E1505" t="s">
        <v>7537</v>
      </c>
      <c r="F1505" s="35">
        <v>100</v>
      </c>
      <c r="G1505" t="s">
        <v>49</v>
      </c>
      <c r="H1505" t="s">
        <v>75</v>
      </c>
      <c r="I1505" t="s">
        <v>398</v>
      </c>
      <c r="J1505">
        <f>VLOOKUP(D1505,自助机!F:G,2,FALSE)</f>
        <v>100</v>
      </c>
      <c r="K1505" t="str">
        <f>VLOOKUP(D1505,自助机!F:H,3,FALSE)</f>
        <v>2017/06/15</v>
      </c>
    </row>
    <row r="1506" spans="1:11" ht="14.25" hidden="1">
      <c r="A1506" s="23">
        <v>42901.49796296296</v>
      </c>
      <c r="B1506" t="s">
        <v>7540</v>
      </c>
      <c r="C1506" t="s">
        <v>7541</v>
      </c>
      <c r="D1506" s="35">
        <v>221538</v>
      </c>
      <c r="E1506" t="s">
        <v>7542</v>
      </c>
      <c r="F1506" s="35">
        <v>300</v>
      </c>
      <c r="G1506" t="s">
        <v>49</v>
      </c>
      <c r="H1506" t="s">
        <v>164</v>
      </c>
      <c r="I1506" t="s">
        <v>398</v>
      </c>
      <c r="J1506">
        <f>VLOOKUP(D1506,自助机!F:G,2,FALSE)</f>
        <v>300</v>
      </c>
      <c r="K1506" t="str">
        <f>VLOOKUP(D1506,自助机!F:H,3,FALSE)</f>
        <v>2017/06/15</v>
      </c>
    </row>
    <row r="1507" spans="1:11" ht="14.25" hidden="1">
      <c r="A1507" s="23">
        <v>42901.508159722223</v>
      </c>
      <c r="B1507" t="s">
        <v>7545</v>
      </c>
      <c r="C1507" t="s">
        <v>7546</v>
      </c>
      <c r="D1507" s="35">
        <v>221759</v>
      </c>
      <c r="E1507" t="s">
        <v>7547</v>
      </c>
      <c r="F1507" s="35">
        <v>1000</v>
      </c>
      <c r="G1507" t="s">
        <v>49</v>
      </c>
      <c r="H1507" t="s">
        <v>70</v>
      </c>
      <c r="I1507" t="s">
        <v>398</v>
      </c>
      <c r="J1507">
        <f>VLOOKUP(D1507,自助机!F:G,2,FALSE)</f>
        <v>1000</v>
      </c>
      <c r="K1507" t="str">
        <f>VLOOKUP(D1507,自助机!F:H,3,FALSE)</f>
        <v>2017/06/15</v>
      </c>
    </row>
    <row r="1508" spans="1:11" ht="14.25" hidden="1">
      <c r="A1508" s="23">
        <v>42901.513668981483</v>
      </c>
      <c r="B1508" t="s">
        <v>7550</v>
      </c>
      <c r="C1508" t="s">
        <v>7551</v>
      </c>
      <c r="D1508" s="35">
        <v>221852</v>
      </c>
      <c r="E1508" t="s">
        <v>7552</v>
      </c>
      <c r="F1508" s="35">
        <v>500</v>
      </c>
      <c r="G1508" t="s">
        <v>49</v>
      </c>
      <c r="H1508" t="s">
        <v>74</v>
      </c>
      <c r="I1508" t="s">
        <v>398</v>
      </c>
      <c r="J1508">
        <f>VLOOKUP(D1508,自助机!F:G,2,FALSE)</f>
        <v>500</v>
      </c>
      <c r="K1508" t="str">
        <f>VLOOKUP(D1508,自助机!F:H,3,FALSE)</f>
        <v>2017/06/15</v>
      </c>
    </row>
    <row r="1509" spans="1:11" ht="14.25" hidden="1">
      <c r="A1509" s="23">
        <v>42901.514618055553</v>
      </c>
      <c r="B1509" t="s">
        <v>7555</v>
      </c>
      <c r="C1509" t="s">
        <v>7556</v>
      </c>
      <c r="D1509" s="35">
        <v>221866</v>
      </c>
      <c r="E1509" t="s">
        <v>7557</v>
      </c>
      <c r="F1509" s="35">
        <v>100</v>
      </c>
      <c r="G1509" t="s">
        <v>49</v>
      </c>
      <c r="H1509" t="s">
        <v>58</v>
      </c>
      <c r="I1509" t="s">
        <v>398</v>
      </c>
      <c r="J1509">
        <f>VLOOKUP(D1509,自助机!F:G,2,FALSE)</f>
        <v>100</v>
      </c>
      <c r="K1509" t="str">
        <f>VLOOKUP(D1509,自助机!F:H,3,FALSE)</f>
        <v>2017/06/15</v>
      </c>
    </row>
    <row r="1510" spans="1:11" ht="14.25" hidden="1">
      <c r="A1510" s="23">
        <v>42901.520381944443</v>
      </c>
      <c r="B1510" t="s">
        <v>7560</v>
      </c>
      <c r="C1510" t="s">
        <v>7561</v>
      </c>
      <c r="D1510" s="35">
        <v>221967</v>
      </c>
      <c r="E1510" t="s">
        <v>7562</v>
      </c>
      <c r="F1510" s="35">
        <v>400</v>
      </c>
      <c r="G1510" t="s">
        <v>49</v>
      </c>
      <c r="H1510" t="s">
        <v>70</v>
      </c>
      <c r="I1510" t="s">
        <v>398</v>
      </c>
      <c r="J1510">
        <f>VLOOKUP(D1510,自助机!F:G,2,FALSE)</f>
        <v>400</v>
      </c>
      <c r="K1510" t="str">
        <f>VLOOKUP(D1510,自助机!F:H,3,FALSE)</f>
        <v>2017/06/15</v>
      </c>
    </row>
    <row r="1511" spans="1:11" ht="14.25" hidden="1">
      <c r="A1511" s="23">
        <v>42901.521979166668</v>
      </c>
      <c r="B1511" t="s">
        <v>7565</v>
      </c>
      <c r="C1511" t="s">
        <v>7566</v>
      </c>
      <c r="D1511" s="35">
        <v>221979</v>
      </c>
      <c r="E1511" t="s">
        <v>7567</v>
      </c>
      <c r="F1511" s="35">
        <v>2000</v>
      </c>
      <c r="G1511" t="s">
        <v>49</v>
      </c>
      <c r="H1511" t="s">
        <v>81</v>
      </c>
      <c r="I1511" t="s">
        <v>398</v>
      </c>
      <c r="J1511">
        <f>VLOOKUP(D1511,自助机!F:G,2,FALSE)</f>
        <v>2000</v>
      </c>
      <c r="K1511" t="str">
        <f>VLOOKUP(D1511,自助机!F:H,3,FALSE)</f>
        <v>2017/06/15</v>
      </c>
    </row>
    <row r="1512" spans="1:11" ht="14.25" hidden="1">
      <c r="A1512" s="23">
        <v>42901.532430555555</v>
      </c>
      <c r="B1512" t="s">
        <v>7570</v>
      </c>
      <c r="C1512" t="s">
        <v>7571</v>
      </c>
      <c r="D1512" s="35">
        <v>222061</v>
      </c>
      <c r="E1512" t="s">
        <v>7572</v>
      </c>
      <c r="F1512" s="35">
        <v>20</v>
      </c>
      <c r="G1512" t="s">
        <v>49</v>
      </c>
      <c r="H1512" t="s">
        <v>74</v>
      </c>
      <c r="I1512" t="s">
        <v>398</v>
      </c>
      <c r="J1512">
        <f>VLOOKUP(D1512,自助机!F:G,2,FALSE)</f>
        <v>20</v>
      </c>
      <c r="K1512" t="str">
        <f>VLOOKUP(D1512,自助机!F:H,3,FALSE)</f>
        <v>2017/06/15</v>
      </c>
    </row>
    <row r="1513" spans="1:11" ht="14.25" hidden="1">
      <c r="A1513" s="23">
        <v>42901.537662037037</v>
      </c>
      <c r="B1513" t="s">
        <v>7575</v>
      </c>
      <c r="C1513" t="s">
        <v>4013</v>
      </c>
      <c r="D1513" s="35">
        <v>222094</v>
      </c>
      <c r="E1513" t="s">
        <v>7576</v>
      </c>
      <c r="F1513" s="35">
        <v>500</v>
      </c>
      <c r="G1513" t="s">
        <v>49</v>
      </c>
      <c r="H1513" t="s">
        <v>153</v>
      </c>
      <c r="I1513" t="s">
        <v>398</v>
      </c>
      <c r="J1513">
        <f>VLOOKUP(D1513,自助机!F:G,2,FALSE)</f>
        <v>500</v>
      </c>
      <c r="K1513" t="str">
        <f>VLOOKUP(D1513,自助机!F:H,3,FALSE)</f>
        <v>2017/06/15</v>
      </c>
    </row>
    <row r="1514" spans="1:11" ht="14.25" hidden="1">
      <c r="A1514" s="23">
        <v>42901.544062499997</v>
      </c>
      <c r="B1514" t="s">
        <v>7579</v>
      </c>
      <c r="C1514" t="s">
        <v>7580</v>
      </c>
      <c r="D1514" s="35">
        <v>222173</v>
      </c>
      <c r="E1514" t="s">
        <v>7581</v>
      </c>
      <c r="F1514" s="35">
        <v>160</v>
      </c>
      <c r="G1514" t="s">
        <v>49</v>
      </c>
      <c r="H1514" t="s">
        <v>78</v>
      </c>
      <c r="I1514" t="s">
        <v>398</v>
      </c>
      <c r="J1514">
        <f>VLOOKUP(D1514,自助机!F:G,2,FALSE)</f>
        <v>160</v>
      </c>
      <c r="K1514" t="str">
        <f>VLOOKUP(D1514,自助机!F:H,3,FALSE)</f>
        <v>2017/06/15</v>
      </c>
    </row>
    <row r="1515" spans="1:11" ht="14.25" hidden="1">
      <c r="A1515" s="23">
        <v>42901.54478009259</v>
      </c>
      <c r="B1515" t="s">
        <v>7584</v>
      </c>
      <c r="C1515" t="s">
        <v>7585</v>
      </c>
      <c r="D1515" s="35">
        <v>222181</v>
      </c>
      <c r="E1515" t="s">
        <v>7586</v>
      </c>
      <c r="F1515" s="35">
        <v>2000</v>
      </c>
      <c r="G1515" t="s">
        <v>49</v>
      </c>
      <c r="H1515" t="s">
        <v>63</v>
      </c>
      <c r="I1515" t="s">
        <v>398</v>
      </c>
      <c r="J1515">
        <f>VLOOKUP(D1515,自助机!F:G,2,FALSE)</f>
        <v>2000</v>
      </c>
      <c r="K1515" t="str">
        <f>VLOOKUP(D1515,自助机!F:H,3,FALSE)</f>
        <v>2017/06/15</v>
      </c>
    </row>
    <row r="1516" spans="1:11" ht="14.25" hidden="1">
      <c r="A1516" s="23">
        <v>42901.553171296298</v>
      </c>
      <c r="B1516" t="s">
        <v>7589</v>
      </c>
      <c r="C1516" t="s">
        <v>294</v>
      </c>
      <c r="D1516" s="35">
        <v>222254</v>
      </c>
      <c r="E1516" t="s">
        <v>7590</v>
      </c>
      <c r="F1516" s="35">
        <v>1200</v>
      </c>
      <c r="G1516" t="s">
        <v>49</v>
      </c>
      <c r="H1516" t="s">
        <v>76</v>
      </c>
      <c r="I1516" t="s">
        <v>398</v>
      </c>
      <c r="J1516">
        <f>VLOOKUP(D1516,自助机!F:G,2,FALSE)</f>
        <v>1200</v>
      </c>
      <c r="K1516" t="str">
        <f>VLOOKUP(D1516,自助机!F:H,3,FALSE)</f>
        <v>2017/06/15</v>
      </c>
    </row>
    <row r="1517" spans="1:11" ht="14.25" hidden="1">
      <c r="A1517" s="23">
        <v>42901.554930555554</v>
      </c>
      <c r="B1517" t="s">
        <v>6128</v>
      </c>
      <c r="C1517" t="s">
        <v>6129</v>
      </c>
      <c r="D1517" s="35">
        <v>222272</v>
      </c>
      <c r="E1517" t="s">
        <v>7593</v>
      </c>
      <c r="F1517" s="35">
        <v>500</v>
      </c>
      <c r="G1517" t="s">
        <v>49</v>
      </c>
      <c r="H1517" t="s">
        <v>69</v>
      </c>
      <c r="I1517" t="s">
        <v>398</v>
      </c>
      <c r="J1517">
        <f>VLOOKUP(D1517,自助机!F:G,2,FALSE)</f>
        <v>500</v>
      </c>
      <c r="K1517" t="str">
        <f>VLOOKUP(D1517,自助机!F:H,3,FALSE)</f>
        <v>2017/06/15</v>
      </c>
    </row>
    <row r="1518" spans="1:11" ht="14.25" hidden="1">
      <c r="A1518" s="23">
        <v>42901.562314814815</v>
      </c>
      <c r="B1518" t="s">
        <v>2205</v>
      </c>
      <c r="C1518" t="s">
        <v>2206</v>
      </c>
      <c r="D1518" s="35">
        <v>222339</v>
      </c>
      <c r="E1518" t="s">
        <v>7596</v>
      </c>
      <c r="F1518" s="35">
        <v>1000</v>
      </c>
      <c r="G1518" t="s">
        <v>49</v>
      </c>
      <c r="H1518" t="s">
        <v>164</v>
      </c>
      <c r="I1518" t="s">
        <v>398</v>
      </c>
      <c r="J1518">
        <f>VLOOKUP(D1518,自助机!F:G,2,FALSE)</f>
        <v>1000</v>
      </c>
      <c r="K1518" t="str">
        <f>VLOOKUP(D1518,自助机!F:H,3,FALSE)</f>
        <v>2017/06/15</v>
      </c>
    </row>
    <row r="1519" spans="1:11" ht="14.25" hidden="1">
      <c r="A1519" s="23">
        <v>42901.564305555556</v>
      </c>
      <c r="B1519" t="s">
        <v>2342</v>
      </c>
      <c r="C1519" t="s">
        <v>2316</v>
      </c>
      <c r="D1519" s="35">
        <v>222373</v>
      </c>
      <c r="E1519" t="s">
        <v>7599</v>
      </c>
      <c r="F1519" s="35">
        <v>600</v>
      </c>
      <c r="G1519" t="s">
        <v>49</v>
      </c>
      <c r="H1519" t="s">
        <v>153</v>
      </c>
      <c r="I1519" t="s">
        <v>398</v>
      </c>
      <c r="J1519">
        <f>VLOOKUP(D1519,自助机!F:G,2,FALSE)</f>
        <v>600</v>
      </c>
      <c r="K1519" t="str">
        <f>VLOOKUP(D1519,自助机!F:H,3,FALSE)</f>
        <v>2017/06/15</v>
      </c>
    </row>
    <row r="1520" spans="1:11" ht="14.25" hidden="1">
      <c r="A1520" s="23">
        <v>42901.57099537037</v>
      </c>
      <c r="B1520" t="s">
        <v>7602</v>
      </c>
      <c r="C1520" t="s">
        <v>7603</v>
      </c>
      <c r="D1520" s="35">
        <v>222451</v>
      </c>
      <c r="E1520" t="s">
        <v>7604</v>
      </c>
      <c r="F1520" s="35">
        <v>100</v>
      </c>
      <c r="G1520" t="s">
        <v>49</v>
      </c>
      <c r="H1520" t="s">
        <v>164</v>
      </c>
      <c r="I1520" t="s">
        <v>398</v>
      </c>
      <c r="J1520">
        <f>VLOOKUP(D1520,自助机!F:G,2,FALSE)</f>
        <v>100</v>
      </c>
      <c r="K1520" t="str">
        <f>VLOOKUP(D1520,自助机!F:H,3,FALSE)</f>
        <v>2017/06/15</v>
      </c>
    </row>
    <row r="1521" spans="1:11" ht="14.25" hidden="1">
      <c r="A1521" s="23">
        <v>42901.571423611109</v>
      </c>
      <c r="B1521" t="s">
        <v>7602</v>
      </c>
      <c r="C1521" t="s">
        <v>7603</v>
      </c>
      <c r="D1521" s="35">
        <v>222459</v>
      </c>
      <c r="E1521" t="s">
        <v>7607</v>
      </c>
      <c r="F1521" s="35">
        <v>100</v>
      </c>
      <c r="G1521" t="s">
        <v>49</v>
      </c>
      <c r="H1521" t="s">
        <v>164</v>
      </c>
      <c r="I1521" t="s">
        <v>398</v>
      </c>
      <c r="J1521">
        <f>VLOOKUP(D1521,自助机!F:G,2,FALSE)</f>
        <v>100</v>
      </c>
      <c r="K1521" t="str">
        <f>VLOOKUP(D1521,自助机!F:H,3,FALSE)</f>
        <v>2017/06/15</v>
      </c>
    </row>
    <row r="1522" spans="1:11" ht="14.25" hidden="1">
      <c r="A1522" s="23">
        <v>42901.580497685187</v>
      </c>
      <c r="B1522" t="s">
        <v>7610</v>
      </c>
      <c r="C1522" t="s">
        <v>7611</v>
      </c>
      <c r="D1522" s="35">
        <v>222626</v>
      </c>
      <c r="E1522" t="s">
        <v>7612</v>
      </c>
      <c r="F1522" s="35">
        <v>20</v>
      </c>
      <c r="G1522" t="s">
        <v>49</v>
      </c>
      <c r="H1522" t="s">
        <v>75</v>
      </c>
      <c r="I1522" t="s">
        <v>398</v>
      </c>
      <c r="J1522">
        <f>VLOOKUP(D1522,自助机!F:G,2,FALSE)</f>
        <v>20</v>
      </c>
      <c r="K1522" t="str">
        <f>VLOOKUP(D1522,自助机!F:H,3,FALSE)</f>
        <v>2017/06/15</v>
      </c>
    </row>
    <row r="1523" spans="1:11" ht="14.25" hidden="1">
      <c r="A1523" s="23">
        <v>42901.585196759261</v>
      </c>
      <c r="B1523" t="s">
        <v>5926</v>
      </c>
      <c r="C1523" t="s">
        <v>5927</v>
      </c>
      <c r="D1523" s="35">
        <v>222724</v>
      </c>
      <c r="E1523" t="s">
        <v>7615</v>
      </c>
      <c r="F1523" s="35">
        <v>1000</v>
      </c>
      <c r="G1523" t="s">
        <v>49</v>
      </c>
      <c r="H1523" t="s">
        <v>156</v>
      </c>
      <c r="I1523" t="s">
        <v>398</v>
      </c>
      <c r="J1523">
        <f>VLOOKUP(D1523,自助机!F:G,2,FALSE)</f>
        <v>1000</v>
      </c>
      <c r="K1523" t="str">
        <f>VLOOKUP(D1523,自助机!F:H,3,FALSE)</f>
        <v>2017/06/15</v>
      </c>
    </row>
    <row r="1524" spans="1:11" ht="14.25" hidden="1">
      <c r="A1524" s="23">
        <v>42901.587812500002</v>
      </c>
      <c r="B1524" t="s">
        <v>7618</v>
      </c>
      <c r="C1524" t="s">
        <v>7619</v>
      </c>
      <c r="D1524" s="35">
        <v>222829</v>
      </c>
      <c r="E1524" t="s">
        <v>7620</v>
      </c>
      <c r="F1524" s="35">
        <v>20</v>
      </c>
      <c r="G1524" t="s">
        <v>49</v>
      </c>
      <c r="H1524" t="s">
        <v>79</v>
      </c>
      <c r="I1524" t="s">
        <v>398</v>
      </c>
      <c r="J1524">
        <f>VLOOKUP(D1524,自助机!F:G,2,FALSE)</f>
        <v>20</v>
      </c>
      <c r="K1524" t="str">
        <f>VLOOKUP(D1524,自助机!F:H,3,FALSE)</f>
        <v>2017/06/15</v>
      </c>
    </row>
    <row r="1525" spans="1:11" ht="14.25" hidden="1">
      <c r="A1525" s="23">
        <v>42901.58798611111</v>
      </c>
      <c r="B1525" t="s">
        <v>7623</v>
      </c>
      <c r="C1525" t="s">
        <v>7624</v>
      </c>
      <c r="D1525" s="35">
        <v>222833</v>
      </c>
      <c r="E1525" t="s">
        <v>7625</v>
      </c>
      <c r="F1525" s="35">
        <v>500</v>
      </c>
      <c r="G1525" t="s">
        <v>49</v>
      </c>
      <c r="H1525" t="s">
        <v>61</v>
      </c>
      <c r="I1525" t="s">
        <v>398</v>
      </c>
      <c r="J1525">
        <f>VLOOKUP(D1525,自助机!F:G,2,FALSE)</f>
        <v>500</v>
      </c>
      <c r="K1525" t="str">
        <f>VLOOKUP(D1525,自助机!F:H,3,FALSE)</f>
        <v>2017/06/15</v>
      </c>
    </row>
    <row r="1526" spans="1:11" ht="14.25" hidden="1">
      <c r="A1526" s="23">
        <v>42901.589780092596</v>
      </c>
      <c r="B1526" t="s">
        <v>7628</v>
      </c>
      <c r="C1526" t="s">
        <v>7629</v>
      </c>
      <c r="D1526" s="35">
        <v>222907</v>
      </c>
      <c r="E1526" t="s">
        <v>7630</v>
      </c>
      <c r="F1526" s="35">
        <v>500</v>
      </c>
      <c r="G1526" t="s">
        <v>49</v>
      </c>
      <c r="H1526" t="s">
        <v>64</v>
      </c>
      <c r="I1526" t="s">
        <v>398</v>
      </c>
      <c r="J1526">
        <f>VLOOKUP(D1526,自助机!F:G,2,FALSE)</f>
        <v>500</v>
      </c>
      <c r="K1526" t="str">
        <f>VLOOKUP(D1526,自助机!F:H,3,FALSE)</f>
        <v>2017/06/15</v>
      </c>
    </row>
    <row r="1527" spans="1:11" ht="14.25" hidden="1">
      <c r="A1527" s="23">
        <v>42901.592453703706</v>
      </c>
      <c r="B1527" t="s">
        <v>7633</v>
      </c>
      <c r="C1527" t="s">
        <v>7634</v>
      </c>
      <c r="D1527" s="35">
        <v>223042</v>
      </c>
      <c r="E1527" t="s">
        <v>7635</v>
      </c>
      <c r="F1527" s="35">
        <v>300</v>
      </c>
      <c r="G1527" t="s">
        <v>49</v>
      </c>
      <c r="H1527" t="s">
        <v>81</v>
      </c>
      <c r="I1527" t="s">
        <v>398</v>
      </c>
      <c r="J1527">
        <f>VLOOKUP(D1527,自助机!F:G,2,FALSE)</f>
        <v>300</v>
      </c>
      <c r="K1527" t="str">
        <f>VLOOKUP(D1527,自助机!F:H,3,FALSE)</f>
        <v>2017/06/15</v>
      </c>
    </row>
    <row r="1528" spans="1:11" ht="14.25" hidden="1">
      <c r="A1528" s="23">
        <v>42901.595335648148</v>
      </c>
      <c r="B1528" t="s">
        <v>7638</v>
      </c>
      <c r="C1528" t="s">
        <v>7639</v>
      </c>
      <c r="D1528" s="35">
        <v>223172</v>
      </c>
      <c r="E1528" t="s">
        <v>7640</v>
      </c>
      <c r="F1528" s="35">
        <v>6</v>
      </c>
      <c r="G1528" t="s">
        <v>49</v>
      </c>
      <c r="H1528" t="s">
        <v>58</v>
      </c>
      <c r="I1528" t="s">
        <v>398</v>
      </c>
      <c r="J1528">
        <f>VLOOKUP(D1528,自助机!F:G,2,FALSE)</f>
        <v>6</v>
      </c>
      <c r="K1528" t="str">
        <f>VLOOKUP(D1528,自助机!F:H,3,FALSE)</f>
        <v>2017/06/15</v>
      </c>
    </row>
    <row r="1529" spans="1:11" ht="14.25" hidden="1">
      <c r="A1529" s="23">
        <v>42901.596238425926</v>
      </c>
      <c r="B1529" t="s">
        <v>579</v>
      </c>
      <c r="C1529" t="s">
        <v>580</v>
      </c>
      <c r="D1529" s="35">
        <v>223215</v>
      </c>
      <c r="E1529" t="s">
        <v>7643</v>
      </c>
      <c r="F1529" s="35">
        <v>100</v>
      </c>
      <c r="G1529" t="s">
        <v>49</v>
      </c>
      <c r="H1529" t="s">
        <v>81</v>
      </c>
      <c r="I1529" t="s">
        <v>398</v>
      </c>
      <c r="J1529">
        <f>VLOOKUP(D1529,自助机!F:G,2,FALSE)</f>
        <v>100</v>
      </c>
      <c r="K1529" t="str">
        <f>VLOOKUP(D1529,自助机!F:H,3,FALSE)</f>
        <v>2017/06/15</v>
      </c>
    </row>
    <row r="1530" spans="1:11" ht="14.25" hidden="1">
      <c r="A1530" s="23">
        <v>42901.597013888888</v>
      </c>
      <c r="B1530" t="s">
        <v>579</v>
      </c>
      <c r="C1530" t="s">
        <v>580</v>
      </c>
      <c r="D1530" s="35">
        <v>223244</v>
      </c>
      <c r="E1530" t="s">
        <v>7646</v>
      </c>
      <c r="F1530" s="35">
        <v>300</v>
      </c>
      <c r="G1530" t="s">
        <v>49</v>
      </c>
      <c r="H1530" t="s">
        <v>81</v>
      </c>
      <c r="I1530" t="s">
        <v>398</v>
      </c>
      <c r="J1530">
        <f>VLOOKUP(D1530,自助机!F:G,2,FALSE)</f>
        <v>300</v>
      </c>
      <c r="K1530" t="str">
        <f>VLOOKUP(D1530,自助机!F:H,3,FALSE)</f>
        <v>2017/06/15</v>
      </c>
    </row>
    <row r="1531" spans="1:11" ht="14.25" hidden="1">
      <c r="A1531" s="23">
        <v>42901.599097222221</v>
      </c>
      <c r="B1531" t="s">
        <v>7649</v>
      </c>
      <c r="C1531" t="s">
        <v>7650</v>
      </c>
      <c r="D1531" s="35">
        <v>223340</v>
      </c>
      <c r="E1531" t="s">
        <v>7651</v>
      </c>
      <c r="F1531" s="35">
        <v>500</v>
      </c>
      <c r="G1531" t="s">
        <v>49</v>
      </c>
      <c r="H1531" t="s">
        <v>67</v>
      </c>
      <c r="I1531" t="s">
        <v>398</v>
      </c>
      <c r="J1531">
        <f>VLOOKUP(D1531,自助机!F:G,2,FALSE)</f>
        <v>500</v>
      </c>
      <c r="K1531" t="str">
        <f>VLOOKUP(D1531,自助机!F:H,3,FALSE)</f>
        <v>2017/06/15</v>
      </c>
    </row>
    <row r="1532" spans="1:11" ht="14.25" hidden="1">
      <c r="A1532" s="23">
        <v>42901.60119212963</v>
      </c>
      <c r="B1532" t="s">
        <v>7654</v>
      </c>
      <c r="C1532" t="s">
        <v>310</v>
      </c>
      <c r="D1532" s="35">
        <v>223464</v>
      </c>
      <c r="E1532" t="s">
        <v>7655</v>
      </c>
      <c r="F1532" s="35">
        <v>100</v>
      </c>
      <c r="G1532" t="s">
        <v>49</v>
      </c>
      <c r="H1532" t="s">
        <v>164</v>
      </c>
      <c r="I1532" t="s">
        <v>398</v>
      </c>
      <c r="J1532">
        <f>VLOOKUP(D1532,自助机!F:G,2,FALSE)</f>
        <v>100</v>
      </c>
      <c r="K1532" t="str">
        <f>VLOOKUP(D1532,自助机!F:H,3,FALSE)</f>
        <v>2017/06/15</v>
      </c>
    </row>
    <row r="1533" spans="1:11" ht="14.25" hidden="1">
      <c r="A1533" s="23">
        <v>42901.602430555555</v>
      </c>
      <c r="B1533" t="s">
        <v>7658</v>
      </c>
      <c r="C1533" t="s">
        <v>7659</v>
      </c>
      <c r="D1533" s="35">
        <v>223524</v>
      </c>
      <c r="E1533" t="s">
        <v>7660</v>
      </c>
      <c r="F1533" s="35">
        <v>400</v>
      </c>
      <c r="G1533" t="s">
        <v>49</v>
      </c>
      <c r="H1533" t="s">
        <v>64</v>
      </c>
      <c r="I1533" t="s">
        <v>398</v>
      </c>
      <c r="J1533">
        <f>VLOOKUP(D1533,自助机!F:G,2,FALSE)</f>
        <v>400</v>
      </c>
      <c r="K1533" t="str">
        <f>VLOOKUP(D1533,自助机!F:H,3,FALSE)</f>
        <v>2017/06/15</v>
      </c>
    </row>
    <row r="1534" spans="1:11" ht="14.25" hidden="1">
      <c r="A1534" s="23">
        <v>42901.602800925924</v>
      </c>
      <c r="B1534" t="s">
        <v>7663</v>
      </c>
      <c r="C1534" t="s">
        <v>7664</v>
      </c>
      <c r="D1534" s="35">
        <v>223540</v>
      </c>
      <c r="E1534" t="s">
        <v>7665</v>
      </c>
      <c r="F1534" s="35">
        <v>100</v>
      </c>
      <c r="G1534" t="s">
        <v>49</v>
      </c>
      <c r="H1534" t="s">
        <v>164</v>
      </c>
      <c r="I1534" t="s">
        <v>398</v>
      </c>
      <c r="J1534">
        <f>VLOOKUP(D1534,自助机!F:G,2,FALSE)</f>
        <v>100</v>
      </c>
      <c r="K1534" t="str">
        <f>VLOOKUP(D1534,自助机!F:H,3,FALSE)</f>
        <v>2017/06/15</v>
      </c>
    </row>
    <row r="1535" spans="1:11" ht="14.25" hidden="1">
      <c r="A1535" s="23">
        <v>42901.60324074074</v>
      </c>
      <c r="B1535" t="s">
        <v>7668</v>
      </c>
      <c r="C1535" t="s">
        <v>7669</v>
      </c>
      <c r="D1535" s="35">
        <v>223566</v>
      </c>
      <c r="E1535" t="s">
        <v>7670</v>
      </c>
      <c r="F1535" s="35">
        <v>300</v>
      </c>
      <c r="G1535" t="s">
        <v>49</v>
      </c>
      <c r="H1535" t="s">
        <v>76</v>
      </c>
      <c r="I1535" t="s">
        <v>398</v>
      </c>
      <c r="J1535">
        <f>VLOOKUP(D1535,自助机!F:G,2,FALSE)</f>
        <v>300</v>
      </c>
      <c r="K1535" t="str">
        <f>VLOOKUP(D1535,自助机!F:H,3,FALSE)</f>
        <v>2017/06/15</v>
      </c>
    </row>
    <row r="1536" spans="1:11" ht="14.25" hidden="1">
      <c r="A1536" s="23">
        <v>42901.604016203702</v>
      </c>
      <c r="B1536" t="s">
        <v>7673</v>
      </c>
      <c r="C1536" t="s">
        <v>7674</v>
      </c>
      <c r="D1536" s="35">
        <v>223604</v>
      </c>
      <c r="E1536" t="s">
        <v>7675</v>
      </c>
      <c r="F1536" s="35">
        <v>30</v>
      </c>
      <c r="G1536" t="s">
        <v>49</v>
      </c>
      <c r="H1536" t="s">
        <v>164</v>
      </c>
      <c r="I1536" t="s">
        <v>398</v>
      </c>
      <c r="J1536">
        <f>VLOOKUP(D1536,自助机!F:G,2,FALSE)</f>
        <v>30</v>
      </c>
      <c r="K1536" t="str">
        <f>VLOOKUP(D1536,自助机!F:H,3,FALSE)</f>
        <v>2017/06/15</v>
      </c>
    </row>
    <row r="1537" spans="1:11" ht="14.25" hidden="1">
      <c r="A1537" s="23">
        <v>42901.605000000003</v>
      </c>
      <c r="B1537" t="s">
        <v>7681</v>
      </c>
      <c r="C1537" t="s">
        <v>7682</v>
      </c>
      <c r="D1537" s="35">
        <v>223647</v>
      </c>
      <c r="E1537" t="s">
        <v>7683</v>
      </c>
      <c r="F1537" s="35">
        <v>50</v>
      </c>
      <c r="G1537" t="s">
        <v>49</v>
      </c>
      <c r="H1537" t="s">
        <v>65</v>
      </c>
      <c r="I1537" t="s">
        <v>398</v>
      </c>
      <c r="J1537">
        <f>VLOOKUP(D1537,自助机!F:G,2,FALSE)</f>
        <v>50</v>
      </c>
      <c r="K1537" t="str">
        <f>VLOOKUP(D1537,自助机!F:H,3,FALSE)</f>
        <v>2017/06/15</v>
      </c>
    </row>
    <row r="1538" spans="1:11" ht="14.25" hidden="1">
      <c r="A1538" s="23">
        <v>42901.605069444442</v>
      </c>
      <c r="B1538" t="s">
        <v>7536</v>
      </c>
      <c r="C1538" t="s">
        <v>2141</v>
      </c>
      <c r="D1538" s="35">
        <v>223650</v>
      </c>
      <c r="E1538" t="s">
        <v>7678</v>
      </c>
      <c r="F1538" s="35">
        <v>500</v>
      </c>
      <c r="G1538" t="s">
        <v>49</v>
      </c>
      <c r="H1538" t="s">
        <v>75</v>
      </c>
      <c r="I1538" t="s">
        <v>398</v>
      </c>
      <c r="J1538">
        <f>VLOOKUP(D1538,自助机!F:G,2,FALSE)</f>
        <v>500</v>
      </c>
      <c r="K1538" t="str">
        <f>VLOOKUP(D1538,自助机!F:H,3,FALSE)</f>
        <v>2017/06/15</v>
      </c>
    </row>
    <row r="1539" spans="1:11" ht="14.25" hidden="1">
      <c r="A1539" s="23">
        <v>42901.605462962965</v>
      </c>
      <c r="B1539" t="s">
        <v>7686</v>
      </c>
      <c r="C1539" t="s">
        <v>7687</v>
      </c>
      <c r="D1539" s="35">
        <v>223672</v>
      </c>
      <c r="E1539" t="s">
        <v>7688</v>
      </c>
      <c r="F1539" s="35">
        <v>500</v>
      </c>
      <c r="G1539" t="s">
        <v>49</v>
      </c>
      <c r="H1539" t="s">
        <v>164</v>
      </c>
      <c r="I1539" t="s">
        <v>398</v>
      </c>
      <c r="J1539">
        <f>VLOOKUP(D1539,自助机!F:G,2,FALSE)</f>
        <v>500</v>
      </c>
      <c r="K1539" t="str">
        <f>VLOOKUP(D1539,自助机!F:H,3,FALSE)</f>
        <v>2017/06/15</v>
      </c>
    </row>
    <row r="1540" spans="1:11" ht="14.25" hidden="1">
      <c r="A1540" s="23">
        <v>42901.606608796297</v>
      </c>
      <c r="B1540" t="s">
        <v>7691</v>
      </c>
      <c r="C1540" t="s">
        <v>7692</v>
      </c>
      <c r="D1540" s="35">
        <v>223736</v>
      </c>
      <c r="E1540" t="s">
        <v>7693</v>
      </c>
      <c r="F1540" s="35">
        <v>1000</v>
      </c>
      <c r="G1540" t="s">
        <v>49</v>
      </c>
      <c r="H1540" t="s">
        <v>61</v>
      </c>
      <c r="I1540" t="s">
        <v>398</v>
      </c>
      <c r="J1540">
        <f>VLOOKUP(D1540,自助机!F:G,2,FALSE)</f>
        <v>1000</v>
      </c>
      <c r="K1540" t="str">
        <f>VLOOKUP(D1540,自助机!F:H,3,FALSE)</f>
        <v>2017/06/15</v>
      </c>
    </row>
    <row r="1541" spans="1:11" ht="14.25" hidden="1">
      <c r="A1541" s="23">
        <v>42901.607094907406</v>
      </c>
      <c r="B1541" t="s">
        <v>7696</v>
      </c>
      <c r="C1541" t="s">
        <v>7697</v>
      </c>
      <c r="D1541" s="35">
        <v>223760</v>
      </c>
      <c r="E1541" t="s">
        <v>7698</v>
      </c>
      <c r="F1541" s="35">
        <v>1000</v>
      </c>
      <c r="G1541" t="s">
        <v>49</v>
      </c>
      <c r="H1541" t="s">
        <v>69</v>
      </c>
      <c r="I1541" t="s">
        <v>398</v>
      </c>
      <c r="J1541">
        <f>VLOOKUP(D1541,自助机!F:G,2,FALSE)</f>
        <v>1000</v>
      </c>
      <c r="K1541" t="str">
        <f>VLOOKUP(D1541,自助机!F:H,3,FALSE)</f>
        <v>2017/06/15</v>
      </c>
    </row>
    <row r="1542" spans="1:11" ht="14.25" hidden="1">
      <c r="A1542" s="23">
        <v>42901.607951388891</v>
      </c>
      <c r="B1542" t="s">
        <v>7701</v>
      </c>
      <c r="C1542" t="s">
        <v>7702</v>
      </c>
      <c r="D1542" s="35">
        <v>223825</v>
      </c>
      <c r="E1542" t="s">
        <v>7703</v>
      </c>
      <c r="F1542" s="35">
        <v>700</v>
      </c>
      <c r="G1542" t="s">
        <v>49</v>
      </c>
      <c r="H1542" t="s">
        <v>80</v>
      </c>
      <c r="I1542" t="s">
        <v>398</v>
      </c>
      <c r="J1542">
        <f>VLOOKUP(D1542,自助机!F:G,2,FALSE)</f>
        <v>700</v>
      </c>
      <c r="K1542" t="str">
        <f>VLOOKUP(D1542,自助机!F:H,3,FALSE)</f>
        <v>2017/06/15</v>
      </c>
    </row>
    <row r="1543" spans="1:11" ht="14.25" hidden="1">
      <c r="A1543" s="23">
        <v>42901.608912037038</v>
      </c>
      <c r="B1543" t="s">
        <v>7706</v>
      </c>
      <c r="C1543" t="s">
        <v>7707</v>
      </c>
      <c r="D1543" s="35">
        <v>223879</v>
      </c>
      <c r="E1543" t="s">
        <v>7708</v>
      </c>
      <c r="F1543" s="35">
        <v>100</v>
      </c>
      <c r="G1543" t="s">
        <v>49</v>
      </c>
      <c r="H1543" t="s">
        <v>78</v>
      </c>
      <c r="I1543" t="s">
        <v>398</v>
      </c>
      <c r="J1543">
        <f>VLOOKUP(D1543,自助机!F:G,2,FALSE)</f>
        <v>100</v>
      </c>
      <c r="K1543" t="str">
        <f>VLOOKUP(D1543,自助机!F:H,3,FALSE)</f>
        <v>2017/06/15</v>
      </c>
    </row>
    <row r="1544" spans="1:11" ht="14.25" hidden="1">
      <c r="A1544" s="23">
        <v>42901.609861111108</v>
      </c>
      <c r="B1544" t="s">
        <v>7711</v>
      </c>
      <c r="C1544" t="s">
        <v>7712</v>
      </c>
      <c r="D1544" s="35">
        <v>223915</v>
      </c>
      <c r="E1544" t="s">
        <v>7713</v>
      </c>
      <c r="F1544" s="35">
        <v>20</v>
      </c>
      <c r="G1544" t="s">
        <v>49</v>
      </c>
      <c r="H1544" t="s">
        <v>69</v>
      </c>
      <c r="I1544" t="s">
        <v>398</v>
      </c>
      <c r="J1544">
        <f>VLOOKUP(D1544,自助机!F:G,2,FALSE)</f>
        <v>20</v>
      </c>
      <c r="K1544" t="str">
        <f>VLOOKUP(D1544,自助机!F:H,3,FALSE)</f>
        <v>2017/06/15</v>
      </c>
    </row>
    <row r="1545" spans="1:11" ht="14.25" hidden="1">
      <c r="A1545" s="23">
        <v>42901.609918981485</v>
      </c>
      <c r="B1545" t="s">
        <v>7716</v>
      </c>
      <c r="C1545" t="s">
        <v>7717</v>
      </c>
      <c r="D1545" s="35">
        <v>223918</v>
      </c>
      <c r="E1545" t="s">
        <v>7718</v>
      </c>
      <c r="F1545" s="35">
        <v>320</v>
      </c>
      <c r="G1545" t="s">
        <v>49</v>
      </c>
      <c r="H1545" t="s">
        <v>62</v>
      </c>
      <c r="I1545" t="s">
        <v>398</v>
      </c>
      <c r="J1545">
        <f>VLOOKUP(D1545,自助机!F:G,2,FALSE)</f>
        <v>320</v>
      </c>
      <c r="K1545" t="str">
        <f>VLOOKUP(D1545,自助机!F:H,3,FALSE)</f>
        <v>2017/06/15</v>
      </c>
    </row>
    <row r="1546" spans="1:11" ht="14.25" hidden="1">
      <c r="A1546" s="23">
        <v>42901.612384259257</v>
      </c>
      <c r="B1546" t="s">
        <v>7721</v>
      </c>
      <c r="C1546" t="s">
        <v>7722</v>
      </c>
      <c r="D1546" s="35">
        <v>224059</v>
      </c>
      <c r="E1546" t="s">
        <v>7723</v>
      </c>
      <c r="F1546" s="35">
        <v>200</v>
      </c>
      <c r="G1546" t="s">
        <v>49</v>
      </c>
      <c r="H1546" t="s">
        <v>59</v>
      </c>
      <c r="I1546" t="s">
        <v>398</v>
      </c>
      <c r="J1546">
        <f>VLOOKUP(D1546,自助机!F:G,2,FALSE)</f>
        <v>200</v>
      </c>
      <c r="K1546" t="str">
        <f>VLOOKUP(D1546,自助机!F:H,3,FALSE)</f>
        <v>2017/06/15</v>
      </c>
    </row>
    <row r="1547" spans="1:11" ht="14.25" hidden="1">
      <c r="A1547" s="23">
        <v>42901.613437499997</v>
      </c>
      <c r="B1547" t="s">
        <v>7726</v>
      </c>
      <c r="C1547" t="s">
        <v>7727</v>
      </c>
      <c r="D1547" s="35">
        <v>224123</v>
      </c>
      <c r="E1547" t="s">
        <v>7728</v>
      </c>
      <c r="F1547" s="35">
        <v>100</v>
      </c>
      <c r="G1547" t="s">
        <v>49</v>
      </c>
      <c r="H1547" t="s">
        <v>74</v>
      </c>
      <c r="I1547" t="s">
        <v>398</v>
      </c>
      <c r="J1547">
        <f>VLOOKUP(D1547,自助机!F:G,2,FALSE)</f>
        <v>100</v>
      </c>
      <c r="K1547" t="str">
        <f>VLOOKUP(D1547,自助机!F:H,3,FALSE)</f>
        <v>2017/06/15</v>
      </c>
    </row>
    <row r="1548" spans="1:11" ht="14.25" hidden="1">
      <c r="A1548" s="23">
        <v>42901.614062499997</v>
      </c>
      <c r="B1548" t="s">
        <v>7731</v>
      </c>
      <c r="C1548" t="s">
        <v>7732</v>
      </c>
      <c r="D1548" s="35">
        <v>224156</v>
      </c>
      <c r="E1548" t="s">
        <v>7733</v>
      </c>
      <c r="F1548" s="35">
        <v>100</v>
      </c>
      <c r="G1548" t="s">
        <v>49</v>
      </c>
      <c r="H1548" t="s">
        <v>76</v>
      </c>
      <c r="I1548" t="s">
        <v>398</v>
      </c>
      <c r="J1548">
        <f>VLOOKUP(D1548,自助机!F:G,2,FALSE)</f>
        <v>100</v>
      </c>
      <c r="K1548" t="str">
        <f>VLOOKUP(D1548,自助机!F:H,3,FALSE)</f>
        <v>2017/06/15</v>
      </c>
    </row>
    <row r="1549" spans="1:11" ht="14.25" hidden="1">
      <c r="A1549" s="23">
        <v>42901.61515046296</v>
      </c>
      <c r="B1549" t="s">
        <v>7736</v>
      </c>
      <c r="C1549" t="s">
        <v>7737</v>
      </c>
      <c r="D1549" s="35">
        <v>224219</v>
      </c>
      <c r="E1549" t="s">
        <v>7738</v>
      </c>
      <c r="F1549" s="35">
        <v>300</v>
      </c>
      <c r="G1549" t="s">
        <v>49</v>
      </c>
      <c r="H1549" t="s">
        <v>57</v>
      </c>
      <c r="I1549" t="s">
        <v>398</v>
      </c>
      <c r="J1549">
        <f>VLOOKUP(D1549,自助机!F:G,2,FALSE)</f>
        <v>300</v>
      </c>
      <c r="K1549" t="str">
        <f>VLOOKUP(D1549,自助机!F:H,3,FALSE)</f>
        <v>2017/06/15</v>
      </c>
    </row>
    <row r="1550" spans="1:11" ht="14.25" hidden="1">
      <c r="A1550" s="23">
        <v>42901.615937499999</v>
      </c>
      <c r="B1550" t="s">
        <v>7741</v>
      </c>
      <c r="C1550" t="s">
        <v>7742</v>
      </c>
      <c r="D1550" s="35">
        <v>224272</v>
      </c>
      <c r="E1550" t="s">
        <v>7743</v>
      </c>
      <c r="F1550" s="35">
        <v>800</v>
      </c>
      <c r="G1550" t="s">
        <v>49</v>
      </c>
      <c r="H1550" t="s">
        <v>61</v>
      </c>
      <c r="I1550" t="s">
        <v>398</v>
      </c>
      <c r="J1550">
        <f>VLOOKUP(D1550,自助机!F:G,2,FALSE)</f>
        <v>800</v>
      </c>
      <c r="K1550" t="str">
        <f>VLOOKUP(D1550,自助机!F:H,3,FALSE)</f>
        <v>2017/06/15</v>
      </c>
    </row>
    <row r="1551" spans="1:11" ht="14.25" hidden="1">
      <c r="A1551" s="23">
        <v>42901.616990740738</v>
      </c>
      <c r="B1551" t="s">
        <v>7746</v>
      </c>
      <c r="C1551" t="s">
        <v>7747</v>
      </c>
      <c r="D1551" s="35">
        <v>224357</v>
      </c>
      <c r="E1551" t="s">
        <v>7748</v>
      </c>
      <c r="F1551" s="35">
        <v>600</v>
      </c>
      <c r="G1551" t="s">
        <v>49</v>
      </c>
      <c r="H1551" t="s">
        <v>80</v>
      </c>
      <c r="I1551" t="s">
        <v>398</v>
      </c>
      <c r="J1551">
        <f>VLOOKUP(D1551,自助机!F:G,2,FALSE)</f>
        <v>600</v>
      </c>
      <c r="K1551" t="str">
        <f>VLOOKUP(D1551,自助机!F:H,3,FALSE)</f>
        <v>2017/06/15</v>
      </c>
    </row>
    <row r="1552" spans="1:11" ht="14.25" hidden="1">
      <c r="A1552" s="23">
        <v>42901.617523148147</v>
      </c>
      <c r="B1552" t="s">
        <v>7751</v>
      </c>
      <c r="C1552" t="s">
        <v>7752</v>
      </c>
      <c r="D1552" s="35">
        <v>224395</v>
      </c>
      <c r="E1552" t="s">
        <v>7753</v>
      </c>
      <c r="F1552" s="35">
        <v>2500</v>
      </c>
      <c r="G1552" t="s">
        <v>49</v>
      </c>
      <c r="H1552" t="s">
        <v>78</v>
      </c>
      <c r="I1552" t="s">
        <v>398</v>
      </c>
      <c r="J1552">
        <f>VLOOKUP(D1552,自助机!F:G,2,FALSE)</f>
        <v>2500</v>
      </c>
      <c r="K1552" t="str">
        <f>VLOOKUP(D1552,自助机!F:H,3,FALSE)</f>
        <v>2017/06/15</v>
      </c>
    </row>
    <row r="1553" spans="1:11" ht="14.25" hidden="1">
      <c r="A1553" s="23">
        <v>42901.618900462963</v>
      </c>
      <c r="B1553" t="s">
        <v>7711</v>
      </c>
      <c r="C1553" t="s">
        <v>7712</v>
      </c>
      <c r="D1553" s="35">
        <v>224505</v>
      </c>
      <c r="E1553" t="s">
        <v>7756</v>
      </c>
      <c r="F1553" s="35">
        <v>200</v>
      </c>
      <c r="G1553" t="s">
        <v>49</v>
      </c>
      <c r="H1553" t="s">
        <v>69</v>
      </c>
      <c r="I1553" t="s">
        <v>398</v>
      </c>
      <c r="J1553">
        <f>VLOOKUP(D1553,自助机!F:G,2,FALSE)</f>
        <v>200</v>
      </c>
      <c r="K1553" t="str">
        <f>VLOOKUP(D1553,自助机!F:H,3,FALSE)</f>
        <v>2017/06/15</v>
      </c>
    </row>
    <row r="1554" spans="1:11" ht="14.25" hidden="1">
      <c r="A1554" s="23">
        <v>42901.619004629632</v>
      </c>
      <c r="B1554" t="s">
        <v>7759</v>
      </c>
      <c r="C1554" t="s">
        <v>7760</v>
      </c>
      <c r="D1554" s="35">
        <v>224509</v>
      </c>
      <c r="E1554" t="s">
        <v>7761</v>
      </c>
      <c r="F1554" s="35">
        <v>500</v>
      </c>
      <c r="G1554" t="s">
        <v>49</v>
      </c>
      <c r="H1554" t="s">
        <v>78</v>
      </c>
      <c r="I1554" t="s">
        <v>398</v>
      </c>
      <c r="J1554">
        <f>VLOOKUP(D1554,自助机!F:G,2,FALSE)</f>
        <v>500</v>
      </c>
      <c r="K1554" t="str">
        <f>VLOOKUP(D1554,自助机!F:H,3,FALSE)</f>
        <v>2017/06/15</v>
      </c>
    </row>
    <row r="1555" spans="1:11" ht="14.25" hidden="1">
      <c r="A1555" s="23">
        <v>42901.620092592595</v>
      </c>
      <c r="B1555" t="s">
        <v>575</v>
      </c>
      <c r="C1555" t="s">
        <v>576</v>
      </c>
      <c r="D1555" s="35">
        <v>224584</v>
      </c>
      <c r="E1555" t="s">
        <v>7764</v>
      </c>
      <c r="F1555" s="35">
        <v>300</v>
      </c>
      <c r="G1555" t="s">
        <v>49</v>
      </c>
      <c r="H1555" t="s">
        <v>163</v>
      </c>
      <c r="I1555" t="s">
        <v>398</v>
      </c>
      <c r="J1555">
        <f>VLOOKUP(D1555,自助机!F:G,2,FALSE)</f>
        <v>300</v>
      </c>
      <c r="K1555" t="str">
        <f>VLOOKUP(D1555,自助机!F:H,3,FALSE)</f>
        <v>2017/06/15</v>
      </c>
    </row>
    <row r="1556" spans="1:11" ht="14.25" hidden="1">
      <c r="A1556" s="23">
        <v>42901.62127314815</v>
      </c>
      <c r="B1556" t="s">
        <v>7767</v>
      </c>
      <c r="C1556" t="s">
        <v>7768</v>
      </c>
      <c r="D1556" s="35">
        <v>224657</v>
      </c>
      <c r="E1556" t="s">
        <v>7769</v>
      </c>
      <c r="F1556" s="35">
        <v>100</v>
      </c>
      <c r="G1556" t="s">
        <v>49</v>
      </c>
      <c r="H1556" t="s">
        <v>76</v>
      </c>
      <c r="I1556" t="s">
        <v>398</v>
      </c>
      <c r="J1556">
        <f>VLOOKUP(D1556,自助机!F:G,2,FALSE)</f>
        <v>100</v>
      </c>
      <c r="K1556" t="str">
        <f>VLOOKUP(D1556,自助机!F:H,3,FALSE)</f>
        <v>2017/06/15</v>
      </c>
    </row>
    <row r="1557" spans="1:11" ht="14.25" hidden="1">
      <c r="A1557" s="23">
        <v>42901.622118055559</v>
      </c>
      <c r="B1557" t="s">
        <v>7777</v>
      </c>
      <c r="C1557" t="s">
        <v>7778</v>
      </c>
      <c r="D1557" s="35">
        <v>224707</v>
      </c>
      <c r="E1557" t="s">
        <v>7779</v>
      </c>
      <c r="F1557" s="35">
        <v>3000</v>
      </c>
      <c r="G1557" t="s">
        <v>49</v>
      </c>
      <c r="H1557" t="s">
        <v>81</v>
      </c>
      <c r="I1557" t="s">
        <v>398</v>
      </c>
      <c r="J1557">
        <f>VLOOKUP(D1557,自助机!F:G,2,FALSE)</f>
        <v>3000</v>
      </c>
      <c r="K1557" t="str">
        <f>VLOOKUP(D1557,自助机!F:H,3,FALSE)</f>
        <v>2017/06/15</v>
      </c>
    </row>
    <row r="1558" spans="1:11" ht="14.25" hidden="1">
      <c r="A1558" s="23">
        <v>42901.622476851851</v>
      </c>
      <c r="B1558" t="s">
        <v>7772</v>
      </c>
      <c r="C1558" t="s">
        <v>7773</v>
      </c>
      <c r="D1558" s="35">
        <v>224738</v>
      </c>
      <c r="E1558" t="s">
        <v>7774</v>
      </c>
      <c r="F1558" s="35">
        <v>20</v>
      </c>
      <c r="G1558" t="s">
        <v>49</v>
      </c>
      <c r="H1558" t="s">
        <v>57</v>
      </c>
      <c r="I1558" t="s">
        <v>398</v>
      </c>
      <c r="J1558">
        <f>VLOOKUP(D1558,自助机!F:G,2,FALSE)</f>
        <v>20</v>
      </c>
      <c r="K1558" t="str">
        <f>VLOOKUP(D1558,自助机!F:H,3,FALSE)</f>
        <v>2017/06/15</v>
      </c>
    </row>
    <row r="1559" spans="1:11" ht="14.25" hidden="1">
      <c r="A1559" s="23">
        <v>42901.622997685183</v>
      </c>
      <c r="B1559" t="s">
        <v>7782</v>
      </c>
      <c r="C1559" t="s">
        <v>7783</v>
      </c>
      <c r="D1559" s="35">
        <v>224782</v>
      </c>
      <c r="E1559" t="s">
        <v>7784</v>
      </c>
      <c r="F1559" s="35">
        <v>300</v>
      </c>
      <c r="G1559" t="s">
        <v>49</v>
      </c>
      <c r="H1559" t="s">
        <v>71</v>
      </c>
      <c r="I1559" t="s">
        <v>398</v>
      </c>
      <c r="J1559">
        <f>VLOOKUP(D1559,自助机!F:G,2,FALSE)</f>
        <v>300</v>
      </c>
      <c r="K1559" t="str">
        <f>VLOOKUP(D1559,自助机!F:H,3,FALSE)</f>
        <v>2017/06/15</v>
      </c>
    </row>
    <row r="1560" spans="1:11" ht="14.25" hidden="1">
      <c r="A1560" s="23">
        <v>42901.623680555553</v>
      </c>
      <c r="B1560" t="s">
        <v>7787</v>
      </c>
      <c r="C1560" t="s">
        <v>7788</v>
      </c>
      <c r="D1560" s="35">
        <v>224819</v>
      </c>
      <c r="E1560" t="s">
        <v>7789</v>
      </c>
      <c r="F1560" s="35">
        <v>500</v>
      </c>
      <c r="G1560" t="s">
        <v>49</v>
      </c>
      <c r="H1560" t="s">
        <v>80</v>
      </c>
      <c r="I1560" t="s">
        <v>398</v>
      </c>
      <c r="J1560">
        <f>VLOOKUP(D1560,自助机!F:G,2,FALSE)</f>
        <v>500</v>
      </c>
      <c r="K1560" t="str">
        <f>VLOOKUP(D1560,自助机!F:H,3,FALSE)</f>
        <v>2017/06/15</v>
      </c>
    </row>
    <row r="1561" spans="1:11" ht="14.25" hidden="1">
      <c r="A1561" s="23">
        <v>42901.624548611115</v>
      </c>
      <c r="B1561" t="s">
        <v>7411</v>
      </c>
      <c r="C1561" t="s">
        <v>7412</v>
      </c>
      <c r="D1561" s="35">
        <v>224881</v>
      </c>
      <c r="E1561" t="s">
        <v>7792</v>
      </c>
      <c r="F1561" s="35">
        <v>200</v>
      </c>
      <c r="G1561" t="s">
        <v>49</v>
      </c>
      <c r="H1561" t="s">
        <v>76</v>
      </c>
      <c r="I1561" t="s">
        <v>398</v>
      </c>
      <c r="J1561">
        <f>VLOOKUP(D1561,自助机!F:G,2,FALSE)</f>
        <v>200</v>
      </c>
      <c r="K1561" t="str">
        <f>VLOOKUP(D1561,自助机!F:H,3,FALSE)</f>
        <v>2017/06/15</v>
      </c>
    </row>
    <row r="1562" spans="1:11" ht="14.25" hidden="1">
      <c r="A1562" s="23">
        <v>42901.625960648147</v>
      </c>
      <c r="B1562" t="s">
        <v>7795</v>
      </c>
      <c r="C1562" t="s">
        <v>7796</v>
      </c>
      <c r="D1562" s="35">
        <v>224992</v>
      </c>
      <c r="E1562" t="s">
        <v>7797</v>
      </c>
      <c r="F1562" s="35">
        <v>97</v>
      </c>
      <c r="G1562" t="s">
        <v>49</v>
      </c>
      <c r="H1562" t="s">
        <v>57</v>
      </c>
      <c r="I1562" t="s">
        <v>398</v>
      </c>
      <c r="J1562">
        <f>VLOOKUP(D1562,自助机!F:G,2,FALSE)</f>
        <v>97</v>
      </c>
      <c r="K1562" t="str">
        <f>VLOOKUP(D1562,自助机!F:H,3,FALSE)</f>
        <v>2017/06/15</v>
      </c>
    </row>
    <row r="1563" spans="1:11" ht="14.25" hidden="1">
      <c r="A1563" s="23">
        <v>42901.626226851855</v>
      </c>
      <c r="B1563" t="s">
        <v>7800</v>
      </c>
      <c r="C1563" t="s">
        <v>7707</v>
      </c>
      <c r="D1563" s="35">
        <v>225006</v>
      </c>
      <c r="E1563" t="s">
        <v>7801</v>
      </c>
      <c r="F1563" s="35">
        <v>300</v>
      </c>
      <c r="G1563" t="s">
        <v>49</v>
      </c>
      <c r="H1563" t="s">
        <v>78</v>
      </c>
      <c r="I1563" t="s">
        <v>398</v>
      </c>
      <c r="J1563">
        <f>VLOOKUP(D1563,自助机!F:G,2,FALSE)</f>
        <v>300</v>
      </c>
      <c r="K1563" t="str">
        <f>VLOOKUP(D1563,自助机!F:H,3,FALSE)</f>
        <v>2017/06/15</v>
      </c>
    </row>
    <row r="1564" spans="1:11" ht="14.25" hidden="1">
      <c r="A1564" s="23">
        <v>42901.628206018519</v>
      </c>
      <c r="B1564" t="s">
        <v>7804</v>
      </c>
      <c r="C1564" t="s">
        <v>7805</v>
      </c>
      <c r="D1564" s="35">
        <v>225142</v>
      </c>
      <c r="E1564" t="s">
        <v>7806</v>
      </c>
      <c r="F1564" s="35">
        <v>100</v>
      </c>
      <c r="G1564" t="s">
        <v>49</v>
      </c>
      <c r="H1564" t="s">
        <v>57</v>
      </c>
      <c r="I1564" t="s">
        <v>398</v>
      </c>
      <c r="J1564">
        <f>VLOOKUP(D1564,自助机!F:G,2,FALSE)</f>
        <v>100</v>
      </c>
      <c r="K1564" t="str">
        <f>VLOOKUP(D1564,自助机!F:H,3,FALSE)</f>
        <v>2017/06/15</v>
      </c>
    </row>
    <row r="1565" spans="1:11" ht="14.25" hidden="1">
      <c r="A1565" s="23">
        <v>42901.63013888889</v>
      </c>
      <c r="B1565" t="s">
        <v>7809</v>
      </c>
      <c r="C1565" t="s">
        <v>7810</v>
      </c>
      <c r="D1565" s="35">
        <v>225251</v>
      </c>
      <c r="E1565" t="s">
        <v>7811</v>
      </c>
      <c r="F1565" s="35">
        <v>100</v>
      </c>
      <c r="G1565" t="s">
        <v>49</v>
      </c>
      <c r="H1565" t="s">
        <v>81</v>
      </c>
      <c r="I1565" t="s">
        <v>398</v>
      </c>
      <c r="J1565">
        <f>VLOOKUP(D1565,自助机!F:G,2,FALSE)</f>
        <v>100</v>
      </c>
      <c r="K1565" t="str">
        <f>VLOOKUP(D1565,自助机!F:H,3,FALSE)</f>
        <v>2017/06/15</v>
      </c>
    </row>
    <row r="1566" spans="1:11" ht="14.25" hidden="1">
      <c r="A1566" s="23">
        <v>42901.632395833331</v>
      </c>
      <c r="B1566" t="s">
        <v>7819</v>
      </c>
      <c r="C1566" t="s">
        <v>7820</v>
      </c>
      <c r="D1566" s="35">
        <v>225394</v>
      </c>
      <c r="E1566" t="s">
        <v>7821</v>
      </c>
      <c r="F1566" s="35">
        <v>2000</v>
      </c>
      <c r="G1566" t="s">
        <v>49</v>
      </c>
      <c r="H1566" t="s">
        <v>161</v>
      </c>
      <c r="I1566" t="s">
        <v>398</v>
      </c>
      <c r="J1566">
        <f>VLOOKUP(D1566,自助机!F:G,2,FALSE)</f>
        <v>2000</v>
      </c>
      <c r="K1566" t="str">
        <f>VLOOKUP(D1566,自助机!F:H,3,FALSE)</f>
        <v>2017/06/15</v>
      </c>
    </row>
    <row r="1567" spans="1:11" ht="14.25" hidden="1">
      <c r="A1567" s="23">
        <v>42901.6325</v>
      </c>
      <c r="B1567" t="s">
        <v>7814</v>
      </c>
      <c r="C1567" t="s">
        <v>7815</v>
      </c>
      <c r="D1567" s="35">
        <v>225402</v>
      </c>
      <c r="E1567" t="s">
        <v>7816</v>
      </c>
      <c r="F1567" s="35">
        <v>300</v>
      </c>
      <c r="G1567" t="s">
        <v>49</v>
      </c>
      <c r="H1567" t="s">
        <v>79</v>
      </c>
      <c r="I1567" t="s">
        <v>398</v>
      </c>
      <c r="J1567">
        <f>VLOOKUP(D1567,自助机!F:G,2,FALSE)</f>
        <v>300</v>
      </c>
      <c r="K1567" t="str">
        <f>VLOOKUP(D1567,自助机!F:H,3,FALSE)</f>
        <v>2017/06/15</v>
      </c>
    </row>
    <row r="1568" spans="1:11" ht="14.25" hidden="1">
      <c r="A1568" s="23">
        <v>42901.632754629631</v>
      </c>
      <c r="B1568" t="s">
        <v>7824</v>
      </c>
      <c r="C1568" t="s">
        <v>7825</v>
      </c>
      <c r="D1568" s="35">
        <v>225421</v>
      </c>
      <c r="E1568" t="s">
        <v>7826</v>
      </c>
      <c r="F1568" s="35">
        <v>1000</v>
      </c>
      <c r="G1568" t="s">
        <v>49</v>
      </c>
      <c r="H1568" t="s">
        <v>81</v>
      </c>
      <c r="I1568" t="s">
        <v>398</v>
      </c>
      <c r="J1568">
        <f>VLOOKUP(D1568,自助机!F:G,2,FALSE)</f>
        <v>1000</v>
      </c>
      <c r="K1568" t="str">
        <f>VLOOKUP(D1568,自助机!F:H,3,FALSE)</f>
        <v>2017/06/15</v>
      </c>
    </row>
    <row r="1569" spans="1:11" ht="14.25" hidden="1">
      <c r="A1569" s="23">
        <v>42901.633368055554</v>
      </c>
      <c r="B1569" t="s">
        <v>7829</v>
      </c>
      <c r="C1569" t="s">
        <v>7830</v>
      </c>
      <c r="D1569" s="35">
        <v>225462</v>
      </c>
      <c r="E1569" t="s">
        <v>7831</v>
      </c>
      <c r="F1569" s="35">
        <v>200</v>
      </c>
      <c r="G1569" t="s">
        <v>49</v>
      </c>
      <c r="H1569" t="s">
        <v>64</v>
      </c>
      <c r="I1569" t="s">
        <v>398</v>
      </c>
      <c r="J1569">
        <f>VLOOKUP(D1569,自助机!F:G,2,FALSE)</f>
        <v>200</v>
      </c>
      <c r="K1569" t="str">
        <f>VLOOKUP(D1569,自助机!F:H,3,FALSE)</f>
        <v>2017/06/15</v>
      </c>
    </row>
    <row r="1570" spans="1:11" ht="14.25" hidden="1">
      <c r="A1570" s="23">
        <v>42901.633634259262</v>
      </c>
      <c r="B1570" t="s">
        <v>7834</v>
      </c>
      <c r="C1570" t="s">
        <v>196</v>
      </c>
      <c r="D1570" s="35">
        <v>225488</v>
      </c>
      <c r="E1570" t="s">
        <v>7835</v>
      </c>
      <c r="F1570" s="35">
        <v>200</v>
      </c>
      <c r="G1570" t="s">
        <v>49</v>
      </c>
      <c r="H1570" t="s">
        <v>81</v>
      </c>
      <c r="I1570" t="s">
        <v>398</v>
      </c>
      <c r="J1570">
        <f>VLOOKUP(D1570,自助机!F:G,2,FALSE)</f>
        <v>200</v>
      </c>
      <c r="K1570" t="str">
        <f>VLOOKUP(D1570,自助机!F:H,3,FALSE)</f>
        <v>2017/06/15</v>
      </c>
    </row>
    <row r="1571" spans="1:11" ht="14.25" hidden="1">
      <c r="A1571" s="23">
        <v>42901.633912037039</v>
      </c>
      <c r="B1571" t="s">
        <v>7838</v>
      </c>
      <c r="C1571" t="s">
        <v>7839</v>
      </c>
      <c r="D1571" s="35">
        <v>225502</v>
      </c>
      <c r="E1571" t="s">
        <v>7840</v>
      </c>
      <c r="F1571" s="35">
        <v>200</v>
      </c>
      <c r="G1571" t="s">
        <v>49</v>
      </c>
      <c r="H1571" t="s">
        <v>77</v>
      </c>
      <c r="I1571" t="s">
        <v>398</v>
      </c>
      <c r="J1571">
        <f>VLOOKUP(D1571,自助机!F:G,2,FALSE)</f>
        <v>200</v>
      </c>
      <c r="K1571" t="str">
        <f>VLOOKUP(D1571,自助机!F:H,3,FALSE)</f>
        <v>2017/06/15</v>
      </c>
    </row>
    <row r="1572" spans="1:11" ht="14.25" hidden="1">
      <c r="A1572" s="23">
        <v>42901.634791666664</v>
      </c>
      <c r="B1572" t="s">
        <v>7843</v>
      </c>
      <c r="C1572" t="s">
        <v>7844</v>
      </c>
      <c r="D1572" s="35">
        <v>225543</v>
      </c>
      <c r="E1572" t="s">
        <v>7845</v>
      </c>
      <c r="F1572" s="35">
        <v>400</v>
      </c>
      <c r="G1572" t="s">
        <v>49</v>
      </c>
      <c r="H1572" t="s">
        <v>80</v>
      </c>
      <c r="I1572" t="s">
        <v>398</v>
      </c>
      <c r="J1572">
        <f>VLOOKUP(D1572,自助机!F:G,2,FALSE)</f>
        <v>400</v>
      </c>
      <c r="K1572" t="str">
        <f>VLOOKUP(D1572,自助机!F:H,3,FALSE)</f>
        <v>2017/06/15</v>
      </c>
    </row>
    <row r="1573" spans="1:11" ht="14.25" hidden="1">
      <c r="A1573" s="23">
        <v>42901.635381944441</v>
      </c>
      <c r="B1573" t="s">
        <v>7851</v>
      </c>
      <c r="C1573" t="s">
        <v>7852</v>
      </c>
      <c r="D1573" s="35">
        <v>225582</v>
      </c>
      <c r="E1573" t="s">
        <v>7853</v>
      </c>
      <c r="F1573" s="35">
        <v>2000</v>
      </c>
      <c r="G1573" t="s">
        <v>49</v>
      </c>
      <c r="H1573" t="s">
        <v>65</v>
      </c>
      <c r="I1573" t="s">
        <v>398</v>
      </c>
      <c r="J1573">
        <f>VLOOKUP(D1573,自助机!F:G,2,FALSE)</f>
        <v>2000</v>
      </c>
      <c r="K1573" t="str">
        <f>VLOOKUP(D1573,自助机!F:H,3,FALSE)</f>
        <v>2017/06/15</v>
      </c>
    </row>
    <row r="1574" spans="1:11" ht="14.25" hidden="1">
      <c r="A1574" s="23">
        <v>42901.635567129626</v>
      </c>
      <c r="B1574" t="s">
        <v>7843</v>
      </c>
      <c r="C1574" t="s">
        <v>7844</v>
      </c>
      <c r="D1574" s="35">
        <v>225590</v>
      </c>
      <c r="E1574" t="s">
        <v>7848</v>
      </c>
      <c r="F1574" s="35">
        <v>60</v>
      </c>
      <c r="G1574" t="s">
        <v>49</v>
      </c>
      <c r="H1574" t="s">
        <v>80</v>
      </c>
      <c r="I1574" t="s">
        <v>398</v>
      </c>
      <c r="J1574">
        <f>VLOOKUP(D1574,自助机!F:G,2,FALSE)</f>
        <v>60</v>
      </c>
      <c r="K1574" t="str">
        <f>VLOOKUP(D1574,自助机!F:H,3,FALSE)</f>
        <v>2017/06/15</v>
      </c>
    </row>
    <row r="1575" spans="1:11" ht="14.25" hidden="1">
      <c r="A1575" s="23">
        <v>42901.636377314811</v>
      </c>
      <c r="B1575" t="s">
        <v>7856</v>
      </c>
      <c r="C1575" t="s">
        <v>7857</v>
      </c>
      <c r="D1575" s="35">
        <v>225639</v>
      </c>
      <c r="E1575" t="s">
        <v>7858</v>
      </c>
      <c r="F1575" s="35">
        <v>200</v>
      </c>
      <c r="G1575" t="s">
        <v>49</v>
      </c>
      <c r="H1575" t="s">
        <v>81</v>
      </c>
      <c r="I1575" t="s">
        <v>398</v>
      </c>
      <c r="J1575">
        <f>VLOOKUP(D1575,自助机!F:G,2,FALSE)</f>
        <v>200</v>
      </c>
      <c r="K1575" t="str">
        <f>VLOOKUP(D1575,自助机!F:H,3,FALSE)</f>
        <v>2017/06/15</v>
      </c>
    </row>
    <row r="1576" spans="1:11" ht="14.25" hidden="1">
      <c r="A1576" s="23">
        <v>42901.636701388888</v>
      </c>
      <c r="B1576" t="s">
        <v>7871</v>
      </c>
      <c r="C1576" t="s">
        <v>7872</v>
      </c>
      <c r="D1576" s="35">
        <v>225654</v>
      </c>
      <c r="E1576" t="s">
        <v>7873</v>
      </c>
      <c r="F1576" s="35">
        <v>500</v>
      </c>
      <c r="G1576" t="s">
        <v>49</v>
      </c>
      <c r="H1576" t="s">
        <v>75</v>
      </c>
      <c r="I1576" t="s">
        <v>398</v>
      </c>
      <c r="J1576">
        <f>VLOOKUP(D1576,自助机!F:G,2,FALSE)</f>
        <v>500</v>
      </c>
      <c r="K1576" t="str">
        <f>VLOOKUP(D1576,自助机!F:H,3,FALSE)</f>
        <v>2017/06/15</v>
      </c>
    </row>
    <row r="1577" spans="1:11" ht="14.25" hidden="1">
      <c r="A1577" s="23">
        <v>42901.636712962965</v>
      </c>
      <c r="B1577" t="s">
        <v>7861</v>
      </c>
      <c r="C1577" t="s">
        <v>7862</v>
      </c>
      <c r="D1577" s="35">
        <v>225651</v>
      </c>
      <c r="E1577" t="s">
        <v>7863</v>
      </c>
      <c r="F1577" s="35">
        <v>400</v>
      </c>
      <c r="G1577" t="s">
        <v>49</v>
      </c>
      <c r="H1577" t="s">
        <v>63</v>
      </c>
      <c r="I1577" t="s">
        <v>398</v>
      </c>
      <c r="J1577">
        <f>VLOOKUP(D1577,自助机!F:G,2,FALSE)</f>
        <v>400</v>
      </c>
      <c r="K1577" t="str">
        <f>VLOOKUP(D1577,自助机!F:H,3,FALSE)</f>
        <v>2017/06/15</v>
      </c>
    </row>
    <row r="1578" spans="1:11" ht="14.25" hidden="1">
      <c r="A1578" s="23">
        <v>42901.636736111112</v>
      </c>
      <c r="B1578" t="s">
        <v>7866</v>
      </c>
      <c r="C1578" t="s">
        <v>7867</v>
      </c>
      <c r="D1578" s="35">
        <v>225656</v>
      </c>
      <c r="E1578" t="s">
        <v>7868</v>
      </c>
      <c r="F1578" s="35">
        <v>100</v>
      </c>
      <c r="G1578" t="s">
        <v>49</v>
      </c>
      <c r="H1578" t="s">
        <v>157</v>
      </c>
      <c r="I1578" t="s">
        <v>398</v>
      </c>
      <c r="J1578">
        <f>VLOOKUP(D1578,自助机!F:G,2,FALSE)</f>
        <v>100</v>
      </c>
      <c r="K1578" t="str">
        <f>VLOOKUP(D1578,自助机!F:H,3,FALSE)</f>
        <v>2017/06/15</v>
      </c>
    </row>
    <row r="1579" spans="1:11" ht="14.25" hidden="1">
      <c r="A1579" s="23">
        <v>42901.637476851851</v>
      </c>
      <c r="B1579" t="s">
        <v>7876</v>
      </c>
      <c r="C1579" t="s">
        <v>7877</v>
      </c>
      <c r="D1579" s="35">
        <v>225704</v>
      </c>
      <c r="E1579" t="s">
        <v>7878</v>
      </c>
      <c r="F1579" s="35">
        <v>200</v>
      </c>
      <c r="G1579" t="s">
        <v>49</v>
      </c>
      <c r="H1579" t="s">
        <v>77</v>
      </c>
      <c r="I1579" t="s">
        <v>398</v>
      </c>
      <c r="J1579">
        <f>VLOOKUP(D1579,自助机!F:G,2,FALSE)</f>
        <v>200</v>
      </c>
      <c r="K1579" t="str">
        <f>VLOOKUP(D1579,自助机!F:H,3,FALSE)</f>
        <v>2017/06/15</v>
      </c>
    </row>
    <row r="1580" spans="1:11" ht="14.25" hidden="1">
      <c r="A1580" s="23">
        <v>42901.639351851853</v>
      </c>
      <c r="B1580" t="s">
        <v>7881</v>
      </c>
      <c r="C1580" t="s">
        <v>7882</v>
      </c>
      <c r="D1580" s="35">
        <v>225846</v>
      </c>
      <c r="E1580" t="s">
        <v>7883</v>
      </c>
      <c r="F1580" s="35">
        <v>500</v>
      </c>
      <c r="G1580" t="s">
        <v>49</v>
      </c>
      <c r="H1580" t="s">
        <v>74</v>
      </c>
      <c r="I1580" t="s">
        <v>398</v>
      </c>
      <c r="J1580">
        <f>VLOOKUP(D1580,自助机!F:G,2,FALSE)</f>
        <v>500</v>
      </c>
      <c r="K1580" t="str">
        <f>VLOOKUP(D1580,自助机!F:H,3,FALSE)</f>
        <v>2017/06/15</v>
      </c>
    </row>
    <row r="1581" spans="1:11" ht="14.25" hidden="1">
      <c r="A1581" s="23">
        <v>42901.640393518515</v>
      </c>
      <c r="B1581" t="s">
        <v>7886</v>
      </c>
      <c r="C1581" t="s">
        <v>7887</v>
      </c>
      <c r="D1581" s="35">
        <v>225899</v>
      </c>
      <c r="E1581" t="s">
        <v>7888</v>
      </c>
      <c r="F1581" s="35">
        <v>500</v>
      </c>
      <c r="G1581" t="s">
        <v>49</v>
      </c>
      <c r="H1581" t="s">
        <v>71</v>
      </c>
      <c r="I1581" t="s">
        <v>398</v>
      </c>
      <c r="J1581">
        <f>VLOOKUP(D1581,自助机!F:G,2,FALSE)</f>
        <v>500</v>
      </c>
      <c r="K1581" t="str">
        <f>VLOOKUP(D1581,自助机!F:H,3,FALSE)</f>
        <v>2017/06/15</v>
      </c>
    </row>
    <row r="1582" spans="1:11" ht="14.25" hidden="1">
      <c r="A1582" s="23">
        <v>42901.641064814816</v>
      </c>
      <c r="B1582" t="s">
        <v>481</v>
      </c>
      <c r="C1582" t="s">
        <v>482</v>
      </c>
      <c r="D1582" s="35">
        <v>225939</v>
      </c>
      <c r="E1582" t="s">
        <v>7891</v>
      </c>
      <c r="F1582" s="35">
        <v>900</v>
      </c>
      <c r="G1582" t="s">
        <v>49</v>
      </c>
      <c r="H1582" t="s">
        <v>61</v>
      </c>
      <c r="I1582" t="s">
        <v>398</v>
      </c>
      <c r="J1582">
        <f>VLOOKUP(D1582,自助机!F:G,2,FALSE)</f>
        <v>900</v>
      </c>
      <c r="K1582" t="str">
        <f>VLOOKUP(D1582,自助机!F:H,3,FALSE)</f>
        <v>2017/06/15</v>
      </c>
    </row>
    <row r="1583" spans="1:11" ht="14.25" hidden="1">
      <c r="A1583" s="23">
        <v>42901.641631944447</v>
      </c>
      <c r="B1583" t="s">
        <v>7894</v>
      </c>
      <c r="C1583" t="s">
        <v>7895</v>
      </c>
      <c r="D1583" s="35">
        <v>225975</v>
      </c>
      <c r="E1583" t="s">
        <v>7896</v>
      </c>
      <c r="F1583" s="35">
        <v>500</v>
      </c>
      <c r="G1583" t="s">
        <v>49</v>
      </c>
      <c r="H1583" t="s">
        <v>66</v>
      </c>
      <c r="I1583" t="s">
        <v>398</v>
      </c>
      <c r="J1583">
        <f>VLOOKUP(D1583,自助机!F:G,2,FALSE)</f>
        <v>500</v>
      </c>
      <c r="K1583" t="str">
        <f>VLOOKUP(D1583,自助机!F:H,3,FALSE)</f>
        <v>2017/06/15</v>
      </c>
    </row>
    <row r="1584" spans="1:11" ht="14.25" hidden="1">
      <c r="A1584" s="23">
        <v>42901.641909722224</v>
      </c>
      <c r="B1584" t="s">
        <v>7899</v>
      </c>
      <c r="C1584" t="s">
        <v>7900</v>
      </c>
      <c r="D1584" s="35">
        <v>226000</v>
      </c>
      <c r="E1584" t="s">
        <v>7901</v>
      </c>
      <c r="F1584" s="35">
        <v>200</v>
      </c>
      <c r="G1584" t="s">
        <v>49</v>
      </c>
      <c r="H1584" t="s">
        <v>71</v>
      </c>
      <c r="I1584" t="s">
        <v>398</v>
      </c>
      <c r="J1584">
        <f>VLOOKUP(D1584,自助机!F:G,2,FALSE)</f>
        <v>200</v>
      </c>
      <c r="K1584" t="str">
        <f>VLOOKUP(D1584,自助机!F:H,3,FALSE)</f>
        <v>2017/06/15</v>
      </c>
    </row>
    <row r="1585" spans="1:11" ht="14.25" hidden="1">
      <c r="A1585" s="23">
        <v>42901.643263888887</v>
      </c>
      <c r="B1585" t="s">
        <v>7909</v>
      </c>
      <c r="C1585" t="s">
        <v>7910</v>
      </c>
      <c r="D1585" s="35">
        <v>226069</v>
      </c>
      <c r="E1585" t="s">
        <v>7911</v>
      </c>
      <c r="F1585" s="35">
        <v>80</v>
      </c>
      <c r="G1585" t="s">
        <v>49</v>
      </c>
      <c r="H1585" t="s">
        <v>65</v>
      </c>
      <c r="I1585" t="s">
        <v>398</v>
      </c>
      <c r="J1585">
        <f>VLOOKUP(D1585,自助机!F:G,2,FALSE)</f>
        <v>80</v>
      </c>
      <c r="K1585" t="str">
        <f>VLOOKUP(D1585,自助机!F:H,3,FALSE)</f>
        <v>2017/06/15</v>
      </c>
    </row>
    <row r="1586" spans="1:11" ht="14.25" hidden="1">
      <c r="A1586" s="23">
        <v>42901.64340277778</v>
      </c>
      <c r="B1586" t="s">
        <v>7904</v>
      </c>
      <c r="C1586" t="s">
        <v>7905</v>
      </c>
      <c r="D1586" s="35">
        <v>226070</v>
      </c>
      <c r="E1586" t="s">
        <v>7906</v>
      </c>
      <c r="F1586" s="35">
        <v>500</v>
      </c>
      <c r="G1586" t="s">
        <v>49</v>
      </c>
      <c r="H1586" t="s">
        <v>62</v>
      </c>
      <c r="I1586" t="s">
        <v>398</v>
      </c>
      <c r="J1586">
        <f>VLOOKUP(D1586,自助机!F:G,2,FALSE)</f>
        <v>500</v>
      </c>
      <c r="K1586" t="str">
        <f>VLOOKUP(D1586,自助机!F:H,3,FALSE)</f>
        <v>2017/06/15</v>
      </c>
    </row>
    <row r="1587" spans="1:11" ht="14.25" hidden="1">
      <c r="A1587" s="23">
        <v>42901.644004629627</v>
      </c>
      <c r="B1587" t="s">
        <v>7914</v>
      </c>
      <c r="C1587" t="s">
        <v>7915</v>
      </c>
      <c r="D1587" s="35">
        <v>226105</v>
      </c>
      <c r="E1587" t="s">
        <v>7916</v>
      </c>
      <c r="F1587" s="35">
        <v>300</v>
      </c>
      <c r="G1587" t="s">
        <v>49</v>
      </c>
      <c r="H1587" t="s">
        <v>164</v>
      </c>
      <c r="I1587" t="s">
        <v>398</v>
      </c>
      <c r="J1587">
        <f>VLOOKUP(D1587,自助机!F:G,2,FALSE)</f>
        <v>300</v>
      </c>
      <c r="K1587" t="str">
        <f>VLOOKUP(D1587,自助机!F:H,3,FALSE)</f>
        <v>2017/06/15</v>
      </c>
    </row>
    <row r="1588" spans="1:11" ht="14.25" hidden="1">
      <c r="A1588" s="23">
        <v>42901.644085648149</v>
      </c>
      <c r="B1588" t="s">
        <v>7834</v>
      </c>
      <c r="C1588" t="s">
        <v>196</v>
      </c>
      <c r="D1588" s="35">
        <v>226107</v>
      </c>
      <c r="E1588" t="s">
        <v>7922</v>
      </c>
      <c r="F1588" s="35">
        <v>300</v>
      </c>
      <c r="G1588" t="s">
        <v>49</v>
      </c>
      <c r="H1588" t="s">
        <v>81</v>
      </c>
      <c r="I1588" t="s">
        <v>398</v>
      </c>
      <c r="J1588">
        <f>VLOOKUP(D1588,自助机!F:G,2,FALSE)</f>
        <v>300</v>
      </c>
      <c r="K1588" t="str">
        <f>VLOOKUP(D1588,自助机!F:H,3,FALSE)</f>
        <v>2017/06/15</v>
      </c>
    </row>
    <row r="1589" spans="1:11" ht="14.25" hidden="1">
      <c r="A1589" s="23">
        <v>42901.644270833334</v>
      </c>
      <c r="B1589" t="s">
        <v>1815</v>
      </c>
      <c r="C1589" t="s">
        <v>1816</v>
      </c>
      <c r="D1589" s="35">
        <v>226122</v>
      </c>
      <c r="E1589" t="s">
        <v>7919</v>
      </c>
      <c r="F1589" s="35">
        <v>120</v>
      </c>
      <c r="G1589" t="s">
        <v>49</v>
      </c>
      <c r="H1589" t="s">
        <v>63</v>
      </c>
      <c r="I1589" t="s">
        <v>398</v>
      </c>
      <c r="J1589">
        <f>VLOOKUP(D1589,自助机!F:G,2,FALSE)</f>
        <v>120</v>
      </c>
      <c r="K1589" t="str">
        <f>VLOOKUP(D1589,自助机!F:H,3,FALSE)</f>
        <v>2017/06/15</v>
      </c>
    </row>
    <row r="1590" spans="1:11" ht="14.25" hidden="1">
      <c r="A1590" s="23">
        <v>42901.644502314812</v>
      </c>
      <c r="B1590" t="s">
        <v>7925</v>
      </c>
      <c r="C1590" t="s">
        <v>7926</v>
      </c>
      <c r="D1590" s="35">
        <v>226139</v>
      </c>
      <c r="E1590" t="s">
        <v>7927</v>
      </c>
      <c r="F1590" s="35">
        <v>500</v>
      </c>
      <c r="G1590" t="s">
        <v>49</v>
      </c>
      <c r="H1590" t="s">
        <v>157</v>
      </c>
      <c r="I1590" t="s">
        <v>398</v>
      </c>
      <c r="J1590">
        <f>VLOOKUP(D1590,自助机!F:G,2,FALSE)</f>
        <v>500</v>
      </c>
      <c r="K1590" t="str">
        <f>VLOOKUP(D1590,自助机!F:H,3,FALSE)</f>
        <v>2017/06/15</v>
      </c>
    </row>
    <row r="1591" spans="1:11" ht="14.25" hidden="1">
      <c r="A1591" s="23">
        <v>42901.644745370373</v>
      </c>
      <c r="B1591" t="s">
        <v>7930</v>
      </c>
      <c r="C1591" t="s">
        <v>7931</v>
      </c>
      <c r="D1591" s="35">
        <v>226159</v>
      </c>
      <c r="E1591" t="s">
        <v>7932</v>
      </c>
      <c r="F1591" s="35">
        <v>205</v>
      </c>
      <c r="G1591" t="s">
        <v>49</v>
      </c>
      <c r="H1591" t="s">
        <v>66</v>
      </c>
      <c r="I1591" t="s">
        <v>398</v>
      </c>
      <c r="J1591">
        <f>VLOOKUP(D1591,自助机!F:G,2,FALSE)</f>
        <v>205</v>
      </c>
      <c r="K1591" t="str">
        <f>VLOOKUP(D1591,自助机!F:H,3,FALSE)</f>
        <v>2017/06/15</v>
      </c>
    </row>
    <row r="1592" spans="1:11" ht="14.25" hidden="1">
      <c r="A1592" s="23">
        <v>42901.64502314815</v>
      </c>
      <c r="B1592" t="s">
        <v>7935</v>
      </c>
      <c r="C1592" t="s">
        <v>7936</v>
      </c>
      <c r="D1592" s="35">
        <v>226177</v>
      </c>
      <c r="E1592" t="s">
        <v>7937</v>
      </c>
      <c r="F1592" s="35">
        <v>100</v>
      </c>
      <c r="G1592" t="s">
        <v>49</v>
      </c>
      <c r="H1592" t="s">
        <v>57</v>
      </c>
      <c r="I1592" t="s">
        <v>398</v>
      </c>
      <c r="J1592">
        <f>VLOOKUP(D1592,自助机!F:G,2,FALSE)</f>
        <v>100</v>
      </c>
      <c r="K1592" t="str">
        <f>VLOOKUP(D1592,自助机!F:H,3,FALSE)</f>
        <v>2017/06/15</v>
      </c>
    </row>
    <row r="1593" spans="1:11" ht="14.25" hidden="1">
      <c r="A1593" s="23">
        <v>42901.647800925923</v>
      </c>
      <c r="B1593" t="s">
        <v>7940</v>
      </c>
      <c r="C1593" t="s">
        <v>7941</v>
      </c>
      <c r="D1593" s="35">
        <v>226313</v>
      </c>
      <c r="E1593" t="s">
        <v>7942</v>
      </c>
      <c r="F1593" s="35">
        <v>2500</v>
      </c>
      <c r="G1593" t="s">
        <v>49</v>
      </c>
      <c r="H1593" t="s">
        <v>164</v>
      </c>
      <c r="I1593" t="s">
        <v>398</v>
      </c>
      <c r="J1593">
        <f>VLOOKUP(D1593,自助机!F:G,2,FALSE)</f>
        <v>2500</v>
      </c>
      <c r="K1593" t="str">
        <f>VLOOKUP(D1593,自助机!F:H,3,FALSE)</f>
        <v>2017/06/15</v>
      </c>
    </row>
    <row r="1594" spans="1:11" ht="14.25" hidden="1">
      <c r="A1594" s="23">
        <v>42901.649606481478</v>
      </c>
      <c r="B1594" t="s">
        <v>7945</v>
      </c>
      <c r="C1594" t="s">
        <v>7946</v>
      </c>
      <c r="D1594" s="35">
        <v>226410</v>
      </c>
      <c r="E1594" t="s">
        <v>7947</v>
      </c>
      <c r="F1594" s="35">
        <v>300</v>
      </c>
      <c r="G1594" t="s">
        <v>49</v>
      </c>
      <c r="H1594" t="s">
        <v>81</v>
      </c>
      <c r="I1594" t="s">
        <v>398</v>
      </c>
      <c r="J1594">
        <f>VLOOKUP(D1594,自助机!F:G,2,FALSE)</f>
        <v>300</v>
      </c>
      <c r="K1594" t="str">
        <f>VLOOKUP(D1594,自助机!F:H,3,FALSE)</f>
        <v>2017/06/15</v>
      </c>
    </row>
    <row r="1595" spans="1:11" ht="14.25" hidden="1">
      <c r="A1595" s="23">
        <v>42901.650312500002</v>
      </c>
      <c r="B1595" t="s">
        <v>7950</v>
      </c>
      <c r="C1595" t="s">
        <v>7951</v>
      </c>
      <c r="D1595" s="35">
        <v>226444</v>
      </c>
      <c r="E1595" t="s">
        <v>7952</v>
      </c>
      <c r="F1595" s="35">
        <v>500</v>
      </c>
      <c r="G1595" t="s">
        <v>49</v>
      </c>
      <c r="H1595" t="s">
        <v>81</v>
      </c>
      <c r="I1595" t="s">
        <v>398</v>
      </c>
      <c r="J1595">
        <f>VLOOKUP(D1595,自助机!F:G,2,FALSE)</f>
        <v>500</v>
      </c>
      <c r="K1595" t="str">
        <f>VLOOKUP(D1595,自助机!F:H,3,FALSE)</f>
        <v>2017/06/15</v>
      </c>
    </row>
    <row r="1596" spans="1:11" ht="14.25" hidden="1">
      <c r="A1596" s="23">
        <v>42901.650324074071</v>
      </c>
      <c r="B1596" t="s">
        <v>7955</v>
      </c>
      <c r="C1596" t="s">
        <v>7956</v>
      </c>
      <c r="D1596" s="35">
        <v>226445</v>
      </c>
      <c r="E1596" t="s">
        <v>7957</v>
      </c>
      <c r="F1596" s="35">
        <v>1000</v>
      </c>
      <c r="G1596" t="s">
        <v>49</v>
      </c>
      <c r="H1596" t="s">
        <v>62</v>
      </c>
      <c r="I1596" t="s">
        <v>398</v>
      </c>
      <c r="J1596">
        <f>VLOOKUP(D1596,自助机!F:G,2,FALSE)</f>
        <v>1000</v>
      </c>
      <c r="K1596" t="str">
        <f>VLOOKUP(D1596,自助机!F:H,3,FALSE)</f>
        <v>2017/06/15</v>
      </c>
    </row>
    <row r="1597" spans="1:11" ht="14.25" hidden="1">
      <c r="A1597" s="23">
        <v>42901.651030092595</v>
      </c>
      <c r="B1597" t="s">
        <v>7965</v>
      </c>
      <c r="C1597" t="s">
        <v>7966</v>
      </c>
      <c r="D1597" s="35">
        <v>226499</v>
      </c>
      <c r="E1597" t="s">
        <v>7967</v>
      </c>
      <c r="F1597" s="35">
        <v>500</v>
      </c>
      <c r="G1597" t="s">
        <v>49</v>
      </c>
      <c r="H1597" t="s">
        <v>81</v>
      </c>
      <c r="I1597" t="s">
        <v>398</v>
      </c>
      <c r="J1597">
        <f>VLOOKUP(D1597,自助机!F:G,2,FALSE)</f>
        <v>500</v>
      </c>
      <c r="K1597" t="str">
        <f>VLOOKUP(D1597,自助机!F:H,3,FALSE)</f>
        <v>2017/06/15</v>
      </c>
    </row>
    <row r="1598" spans="1:11" ht="14.25" hidden="1">
      <c r="A1598" s="23">
        <v>42901.651064814818</v>
      </c>
      <c r="B1598" t="s">
        <v>7960</v>
      </c>
      <c r="C1598" t="s">
        <v>7961</v>
      </c>
      <c r="D1598" s="35">
        <v>226503</v>
      </c>
      <c r="E1598" t="s">
        <v>7962</v>
      </c>
      <c r="F1598" s="35">
        <v>100</v>
      </c>
      <c r="G1598" t="s">
        <v>49</v>
      </c>
      <c r="H1598" t="s">
        <v>57</v>
      </c>
      <c r="I1598" t="s">
        <v>398</v>
      </c>
      <c r="J1598">
        <f>VLOOKUP(D1598,自助机!F:G,2,FALSE)</f>
        <v>100</v>
      </c>
      <c r="K1598" t="str">
        <f>VLOOKUP(D1598,自助机!F:H,3,FALSE)</f>
        <v>2017/06/15</v>
      </c>
    </row>
    <row r="1599" spans="1:11" ht="14.25" hidden="1">
      <c r="A1599" s="23">
        <v>42901.655300925922</v>
      </c>
      <c r="B1599" t="s">
        <v>7970</v>
      </c>
      <c r="C1599" t="s">
        <v>7971</v>
      </c>
      <c r="D1599" s="35">
        <v>226766</v>
      </c>
      <c r="E1599" t="s">
        <v>7972</v>
      </c>
      <c r="F1599" s="35">
        <v>800</v>
      </c>
      <c r="G1599" t="s">
        <v>49</v>
      </c>
      <c r="H1599" t="s">
        <v>61</v>
      </c>
      <c r="I1599" t="s">
        <v>398</v>
      </c>
      <c r="J1599">
        <f>VLOOKUP(D1599,自助机!F:G,2,FALSE)</f>
        <v>800</v>
      </c>
      <c r="K1599" t="str">
        <f>VLOOKUP(D1599,自助机!F:H,3,FALSE)</f>
        <v>2017/06/15</v>
      </c>
    </row>
    <row r="1600" spans="1:11" ht="14.25" hidden="1">
      <c r="A1600" s="23">
        <v>42901.656053240738</v>
      </c>
      <c r="B1600" t="s">
        <v>7970</v>
      </c>
      <c r="C1600" t="s">
        <v>7971</v>
      </c>
      <c r="D1600" s="35">
        <v>226814</v>
      </c>
      <c r="E1600" t="s">
        <v>7975</v>
      </c>
      <c r="F1600" s="35">
        <v>200</v>
      </c>
      <c r="G1600" t="s">
        <v>49</v>
      </c>
      <c r="H1600" t="s">
        <v>61</v>
      </c>
      <c r="I1600" t="s">
        <v>398</v>
      </c>
      <c r="J1600">
        <f>VLOOKUP(D1600,自助机!F:G,2,FALSE)</f>
        <v>200</v>
      </c>
      <c r="K1600" t="str">
        <f>VLOOKUP(D1600,自助机!F:H,3,FALSE)</f>
        <v>2017/06/15</v>
      </c>
    </row>
    <row r="1601" spans="1:11" ht="14.25" hidden="1">
      <c r="A1601" s="23">
        <v>42901.656400462962</v>
      </c>
      <c r="B1601" t="s">
        <v>7978</v>
      </c>
      <c r="C1601" t="s">
        <v>7979</v>
      </c>
      <c r="D1601" s="35">
        <v>226841</v>
      </c>
      <c r="E1601" t="s">
        <v>7980</v>
      </c>
      <c r="F1601" s="35">
        <v>200</v>
      </c>
      <c r="G1601" t="s">
        <v>49</v>
      </c>
      <c r="H1601" t="s">
        <v>59</v>
      </c>
      <c r="I1601" t="s">
        <v>398</v>
      </c>
      <c r="J1601">
        <f>VLOOKUP(D1601,自助机!F:G,2,FALSE)</f>
        <v>200</v>
      </c>
      <c r="K1601" t="str">
        <f>VLOOKUP(D1601,自助机!F:H,3,FALSE)</f>
        <v>2017/06/15</v>
      </c>
    </row>
    <row r="1602" spans="1:11" ht="14.25" hidden="1">
      <c r="A1602" s="23">
        <v>42901.656631944446</v>
      </c>
      <c r="B1602" t="s">
        <v>7983</v>
      </c>
      <c r="C1602" t="s">
        <v>7984</v>
      </c>
      <c r="D1602" s="35">
        <v>226863</v>
      </c>
      <c r="E1602" t="s">
        <v>7985</v>
      </c>
      <c r="F1602" s="35">
        <v>10</v>
      </c>
      <c r="G1602" t="s">
        <v>49</v>
      </c>
      <c r="H1602" t="s">
        <v>77</v>
      </c>
      <c r="I1602" t="s">
        <v>398</v>
      </c>
      <c r="J1602">
        <f>VLOOKUP(D1602,自助机!F:G,2,FALSE)</f>
        <v>10</v>
      </c>
      <c r="K1602" t="str">
        <f>VLOOKUP(D1602,自助机!F:H,3,FALSE)</f>
        <v>2017/06/15</v>
      </c>
    </row>
    <row r="1603" spans="1:11" ht="14.25" hidden="1">
      <c r="A1603" s="23">
        <v>42901.660208333335</v>
      </c>
      <c r="B1603" t="s">
        <v>7988</v>
      </c>
      <c r="C1603" t="s">
        <v>7989</v>
      </c>
      <c r="D1603" s="35">
        <v>227051</v>
      </c>
      <c r="E1603" t="s">
        <v>7990</v>
      </c>
      <c r="F1603" s="35">
        <v>200</v>
      </c>
      <c r="G1603" t="s">
        <v>49</v>
      </c>
      <c r="H1603" t="s">
        <v>76</v>
      </c>
      <c r="I1603" t="s">
        <v>398</v>
      </c>
      <c r="J1603">
        <f>VLOOKUP(D1603,自助机!F:G,2,FALSE)</f>
        <v>200</v>
      </c>
      <c r="K1603" t="str">
        <f>VLOOKUP(D1603,自助机!F:H,3,FALSE)</f>
        <v>2017/06/15</v>
      </c>
    </row>
    <row r="1604" spans="1:11" ht="14.25" hidden="1">
      <c r="A1604" s="23">
        <v>42901.66134259259</v>
      </c>
      <c r="B1604" t="s">
        <v>7993</v>
      </c>
      <c r="C1604" t="s">
        <v>7994</v>
      </c>
      <c r="D1604" s="35">
        <v>227094</v>
      </c>
      <c r="E1604" t="s">
        <v>7995</v>
      </c>
      <c r="F1604" s="35">
        <v>1490</v>
      </c>
      <c r="G1604" t="s">
        <v>49</v>
      </c>
      <c r="H1604" t="s">
        <v>66</v>
      </c>
      <c r="I1604" t="s">
        <v>398</v>
      </c>
      <c r="J1604">
        <f>VLOOKUP(D1604,自助机!F:G,2,FALSE)</f>
        <v>1490</v>
      </c>
      <c r="K1604" t="str">
        <f>VLOOKUP(D1604,自助机!F:H,3,FALSE)</f>
        <v>2017/06/15</v>
      </c>
    </row>
    <row r="1605" spans="1:11" ht="14.25" hidden="1">
      <c r="A1605" s="23">
        <v>42901.664548611108</v>
      </c>
      <c r="B1605" t="s">
        <v>7998</v>
      </c>
      <c r="C1605" t="s">
        <v>7999</v>
      </c>
      <c r="D1605" s="35">
        <v>227272</v>
      </c>
      <c r="E1605" t="s">
        <v>8000</v>
      </c>
      <c r="F1605" s="35">
        <v>250</v>
      </c>
      <c r="G1605" t="s">
        <v>49</v>
      </c>
      <c r="H1605" t="s">
        <v>65</v>
      </c>
      <c r="I1605" t="s">
        <v>398</v>
      </c>
      <c r="J1605">
        <f>VLOOKUP(D1605,自助机!F:G,2,FALSE)</f>
        <v>250</v>
      </c>
      <c r="K1605" t="str">
        <f>VLOOKUP(D1605,自助机!F:H,3,FALSE)</f>
        <v>2017/06/15</v>
      </c>
    </row>
    <row r="1606" spans="1:11" ht="14.25" hidden="1">
      <c r="A1606" s="23">
        <v>42901.666631944441</v>
      </c>
      <c r="B1606" t="s">
        <v>8003</v>
      </c>
      <c r="C1606" t="s">
        <v>8004</v>
      </c>
      <c r="D1606" s="35">
        <v>227364</v>
      </c>
      <c r="E1606" t="s">
        <v>8005</v>
      </c>
      <c r="F1606" s="35">
        <v>490</v>
      </c>
      <c r="G1606" t="s">
        <v>49</v>
      </c>
      <c r="H1606" t="s">
        <v>80</v>
      </c>
      <c r="I1606" t="s">
        <v>398</v>
      </c>
      <c r="J1606">
        <f>VLOOKUP(D1606,自助机!F:G,2,FALSE)</f>
        <v>490</v>
      </c>
      <c r="K1606" t="str">
        <f>VLOOKUP(D1606,自助机!F:H,3,FALSE)</f>
        <v>2017/06/15</v>
      </c>
    </row>
    <row r="1607" spans="1:11" ht="14.25" hidden="1">
      <c r="A1607" s="23">
        <v>42901.667511574073</v>
      </c>
      <c r="B1607" t="s">
        <v>308</v>
      </c>
      <c r="C1607" t="s">
        <v>309</v>
      </c>
      <c r="D1607" s="35">
        <v>227419</v>
      </c>
      <c r="E1607" t="s">
        <v>8008</v>
      </c>
      <c r="F1607" s="35">
        <v>200</v>
      </c>
      <c r="G1607" t="s">
        <v>49</v>
      </c>
      <c r="H1607" t="s">
        <v>81</v>
      </c>
      <c r="I1607" t="s">
        <v>398</v>
      </c>
      <c r="J1607">
        <f>VLOOKUP(D1607,自助机!F:G,2,FALSE)</f>
        <v>200</v>
      </c>
      <c r="K1607" t="str">
        <f>VLOOKUP(D1607,自助机!F:H,3,FALSE)</f>
        <v>2017/06/15</v>
      </c>
    </row>
    <row r="1608" spans="1:11" ht="14.25" hidden="1">
      <c r="A1608" s="23">
        <v>42901.667627314811</v>
      </c>
      <c r="B1608" t="s">
        <v>8011</v>
      </c>
      <c r="C1608" t="s">
        <v>8012</v>
      </c>
      <c r="D1608" s="35">
        <v>227422</v>
      </c>
      <c r="E1608" t="s">
        <v>8013</v>
      </c>
      <c r="F1608" s="35">
        <v>300</v>
      </c>
      <c r="G1608" t="s">
        <v>49</v>
      </c>
      <c r="H1608" t="s">
        <v>67</v>
      </c>
      <c r="I1608" t="s">
        <v>398</v>
      </c>
      <c r="J1608">
        <f>VLOOKUP(D1608,自助机!F:G,2,FALSE)</f>
        <v>300</v>
      </c>
      <c r="K1608" t="str">
        <f>VLOOKUP(D1608,自助机!F:H,3,FALSE)</f>
        <v>2017/06/15</v>
      </c>
    </row>
    <row r="1609" spans="1:11" ht="14.25" hidden="1">
      <c r="A1609" s="23">
        <v>42901.669571759259</v>
      </c>
      <c r="B1609" t="s">
        <v>8016</v>
      </c>
      <c r="C1609" t="s">
        <v>8017</v>
      </c>
      <c r="D1609" s="35">
        <v>227500</v>
      </c>
      <c r="E1609" t="s">
        <v>8018</v>
      </c>
      <c r="F1609" s="35">
        <v>300</v>
      </c>
      <c r="G1609" t="s">
        <v>49</v>
      </c>
      <c r="H1609" t="s">
        <v>81</v>
      </c>
      <c r="I1609" t="s">
        <v>398</v>
      </c>
      <c r="J1609">
        <f>VLOOKUP(D1609,自助机!F:G,2,FALSE)</f>
        <v>300</v>
      </c>
      <c r="K1609" t="str">
        <f>VLOOKUP(D1609,自助机!F:H,3,FALSE)</f>
        <v>2017/06/15</v>
      </c>
    </row>
    <row r="1610" spans="1:11" ht="14.25" hidden="1">
      <c r="A1610" s="23">
        <v>42901.670046296298</v>
      </c>
      <c r="B1610" t="s">
        <v>8021</v>
      </c>
      <c r="C1610" t="s">
        <v>8022</v>
      </c>
      <c r="D1610" s="35">
        <v>227521</v>
      </c>
      <c r="E1610" t="s">
        <v>8023</v>
      </c>
      <c r="F1610" s="35">
        <v>50</v>
      </c>
      <c r="G1610" t="s">
        <v>49</v>
      </c>
      <c r="H1610" t="s">
        <v>79</v>
      </c>
      <c r="I1610" t="s">
        <v>398</v>
      </c>
      <c r="J1610">
        <f>VLOOKUP(D1610,自助机!F:G,2,FALSE)</f>
        <v>50</v>
      </c>
      <c r="K1610" t="str">
        <f>VLOOKUP(D1610,自助机!F:H,3,FALSE)</f>
        <v>2017/06/15</v>
      </c>
    </row>
    <row r="1611" spans="1:11" ht="14.25" hidden="1">
      <c r="A1611" s="23">
        <v>42901.67082175926</v>
      </c>
      <c r="B1611" t="s">
        <v>8026</v>
      </c>
      <c r="C1611" t="s">
        <v>8027</v>
      </c>
      <c r="D1611" s="35">
        <v>227562</v>
      </c>
      <c r="E1611" t="s">
        <v>8028</v>
      </c>
      <c r="F1611" s="35">
        <v>200</v>
      </c>
      <c r="G1611" t="s">
        <v>49</v>
      </c>
      <c r="H1611" t="s">
        <v>81</v>
      </c>
      <c r="I1611" t="s">
        <v>398</v>
      </c>
      <c r="J1611">
        <f>VLOOKUP(D1611,自助机!F:G,2,FALSE)</f>
        <v>200</v>
      </c>
      <c r="K1611" t="str">
        <f>VLOOKUP(D1611,自助机!F:H,3,FALSE)</f>
        <v>2017/06/15</v>
      </c>
    </row>
    <row r="1612" spans="1:11" ht="14.25" hidden="1">
      <c r="A1612" s="23">
        <v>42901.671296296299</v>
      </c>
      <c r="B1612" t="s">
        <v>8031</v>
      </c>
      <c r="C1612" t="s">
        <v>8032</v>
      </c>
      <c r="D1612" s="35">
        <v>227589</v>
      </c>
      <c r="E1612" t="s">
        <v>8033</v>
      </c>
      <c r="F1612" s="35">
        <v>30</v>
      </c>
      <c r="G1612" t="s">
        <v>49</v>
      </c>
      <c r="H1612" t="s">
        <v>65</v>
      </c>
      <c r="I1612" t="s">
        <v>398</v>
      </c>
      <c r="J1612">
        <f>VLOOKUP(D1612,自助机!F:G,2,FALSE)</f>
        <v>30</v>
      </c>
      <c r="K1612" t="str">
        <f>VLOOKUP(D1612,自助机!F:H,3,FALSE)</f>
        <v>2017/06/15</v>
      </c>
    </row>
    <row r="1613" spans="1:11" ht="14.25" hidden="1">
      <c r="A1613" s="23">
        <v>42901.672453703701</v>
      </c>
      <c r="B1613" t="s">
        <v>8036</v>
      </c>
      <c r="C1613" t="s">
        <v>8037</v>
      </c>
      <c r="D1613" s="35">
        <v>227647</v>
      </c>
      <c r="E1613" t="s">
        <v>8038</v>
      </c>
      <c r="F1613" s="35">
        <v>1000</v>
      </c>
      <c r="G1613" t="s">
        <v>49</v>
      </c>
      <c r="H1613" t="s">
        <v>83</v>
      </c>
      <c r="I1613" t="s">
        <v>398</v>
      </c>
      <c r="J1613">
        <f>VLOOKUP(D1613,自助机!F:G,2,FALSE)</f>
        <v>1000</v>
      </c>
      <c r="K1613" t="str">
        <f>VLOOKUP(D1613,自助机!F:H,3,FALSE)</f>
        <v>2017/06/15</v>
      </c>
    </row>
    <row r="1614" spans="1:11" ht="14.25" hidden="1">
      <c r="A1614" s="23">
        <v>42901.674375000002</v>
      </c>
      <c r="B1614" t="s">
        <v>8041</v>
      </c>
      <c r="C1614" t="s">
        <v>8042</v>
      </c>
      <c r="D1614" s="35">
        <v>227750</v>
      </c>
      <c r="E1614" t="s">
        <v>8043</v>
      </c>
      <c r="F1614" s="35">
        <v>100</v>
      </c>
      <c r="G1614" t="s">
        <v>49</v>
      </c>
      <c r="H1614" t="s">
        <v>69</v>
      </c>
      <c r="I1614" t="s">
        <v>398</v>
      </c>
      <c r="J1614">
        <f>VLOOKUP(D1614,自助机!F:G,2,FALSE)</f>
        <v>100</v>
      </c>
      <c r="K1614" t="str">
        <f>VLOOKUP(D1614,自助机!F:H,3,FALSE)</f>
        <v>2017/06/15</v>
      </c>
    </row>
    <row r="1615" spans="1:11" ht="14.25" hidden="1">
      <c r="A1615" s="23">
        <v>42901.674641203703</v>
      </c>
      <c r="B1615" t="s">
        <v>8046</v>
      </c>
      <c r="C1615" t="s">
        <v>8047</v>
      </c>
      <c r="D1615" s="35">
        <v>227760</v>
      </c>
      <c r="E1615" t="s">
        <v>8048</v>
      </c>
      <c r="F1615" s="35">
        <v>500</v>
      </c>
      <c r="G1615" t="s">
        <v>49</v>
      </c>
      <c r="H1615" t="s">
        <v>81</v>
      </c>
      <c r="I1615" t="s">
        <v>398</v>
      </c>
      <c r="J1615">
        <f>VLOOKUP(D1615,自助机!F:G,2,FALSE)</f>
        <v>500</v>
      </c>
      <c r="K1615" t="str">
        <f>VLOOKUP(D1615,自助机!F:H,3,FALSE)</f>
        <v>2017/06/15</v>
      </c>
    </row>
    <row r="1616" spans="1:11" ht="14.25" hidden="1">
      <c r="A1616" s="23">
        <v>42901.675266203703</v>
      </c>
      <c r="B1616" t="s">
        <v>7935</v>
      </c>
      <c r="C1616" t="s">
        <v>7936</v>
      </c>
      <c r="D1616" s="35">
        <v>227794</v>
      </c>
      <c r="E1616" t="s">
        <v>8051</v>
      </c>
      <c r="F1616" s="35">
        <v>500</v>
      </c>
      <c r="G1616" t="s">
        <v>49</v>
      </c>
      <c r="H1616" t="s">
        <v>57</v>
      </c>
      <c r="I1616" t="s">
        <v>398</v>
      </c>
      <c r="J1616">
        <f>VLOOKUP(D1616,自助机!F:G,2,FALSE)</f>
        <v>500</v>
      </c>
      <c r="K1616" t="str">
        <f>VLOOKUP(D1616,自助机!F:H,3,FALSE)</f>
        <v>2017/06/15</v>
      </c>
    </row>
    <row r="1617" spans="1:11" ht="14.25" hidden="1">
      <c r="A1617" s="23">
        <v>42901.677256944444</v>
      </c>
      <c r="B1617" t="s">
        <v>8054</v>
      </c>
      <c r="C1617" t="s">
        <v>8055</v>
      </c>
      <c r="D1617" s="35">
        <v>227883</v>
      </c>
      <c r="E1617" t="s">
        <v>8056</v>
      </c>
      <c r="F1617" s="35">
        <v>172</v>
      </c>
      <c r="G1617" t="s">
        <v>49</v>
      </c>
      <c r="H1617" t="s">
        <v>59</v>
      </c>
      <c r="I1617" t="s">
        <v>398</v>
      </c>
      <c r="J1617">
        <f>VLOOKUP(D1617,自助机!F:G,2,FALSE)</f>
        <v>172</v>
      </c>
      <c r="K1617" t="str">
        <f>VLOOKUP(D1617,自助机!F:H,3,FALSE)</f>
        <v>2017/06/15</v>
      </c>
    </row>
    <row r="1618" spans="1:11" ht="14.25" hidden="1">
      <c r="A1618" s="23">
        <v>42901.67732638889</v>
      </c>
      <c r="B1618" t="s">
        <v>8059</v>
      </c>
      <c r="C1618" t="s">
        <v>8060</v>
      </c>
      <c r="D1618" s="35">
        <v>227884</v>
      </c>
      <c r="E1618" t="s">
        <v>8061</v>
      </c>
      <c r="F1618" s="35">
        <v>500</v>
      </c>
      <c r="G1618" t="s">
        <v>49</v>
      </c>
      <c r="H1618" t="s">
        <v>67</v>
      </c>
      <c r="I1618" t="s">
        <v>398</v>
      </c>
      <c r="J1618">
        <f>VLOOKUP(D1618,自助机!F:G,2,FALSE)</f>
        <v>500</v>
      </c>
      <c r="K1618" t="str">
        <f>VLOOKUP(D1618,自助机!F:H,3,FALSE)</f>
        <v>2017/06/15</v>
      </c>
    </row>
    <row r="1619" spans="1:11" ht="14.25" hidden="1">
      <c r="A1619" s="23">
        <v>42901.677384259259</v>
      </c>
      <c r="B1619" t="s">
        <v>8064</v>
      </c>
      <c r="C1619" t="s">
        <v>8065</v>
      </c>
      <c r="D1619" s="35">
        <v>227885</v>
      </c>
      <c r="E1619" t="s">
        <v>8066</v>
      </c>
      <c r="F1619" s="35">
        <v>1000</v>
      </c>
      <c r="G1619" t="s">
        <v>49</v>
      </c>
      <c r="H1619" t="s">
        <v>79</v>
      </c>
      <c r="I1619" t="s">
        <v>398</v>
      </c>
      <c r="J1619">
        <f>VLOOKUP(D1619,自助机!F:G,2,FALSE)</f>
        <v>1000</v>
      </c>
      <c r="K1619" t="str">
        <f>VLOOKUP(D1619,自助机!F:H,3,FALSE)</f>
        <v>2017/06/15</v>
      </c>
    </row>
    <row r="1620" spans="1:11" ht="14.25" hidden="1">
      <c r="A1620" s="23">
        <v>42901.678726851853</v>
      </c>
      <c r="B1620" t="s">
        <v>8069</v>
      </c>
      <c r="C1620" t="s">
        <v>8070</v>
      </c>
      <c r="D1620" s="35">
        <v>227945</v>
      </c>
      <c r="E1620" t="s">
        <v>8071</v>
      </c>
      <c r="F1620" s="35">
        <v>609</v>
      </c>
      <c r="G1620" t="s">
        <v>49</v>
      </c>
      <c r="H1620" t="s">
        <v>77</v>
      </c>
      <c r="I1620" t="s">
        <v>398</v>
      </c>
      <c r="J1620">
        <f>VLOOKUP(D1620,自助机!F:G,2,FALSE)</f>
        <v>609</v>
      </c>
      <c r="K1620" t="str">
        <f>VLOOKUP(D1620,自助机!F:H,3,FALSE)</f>
        <v>2017/06/15</v>
      </c>
    </row>
    <row r="1621" spans="1:11" ht="14.25" hidden="1">
      <c r="A1621" s="23">
        <v>42901.678912037038</v>
      </c>
      <c r="B1621" t="s">
        <v>8074</v>
      </c>
      <c r="C1621" t="s">
        <v>8075</v>
      </c>
      <c r="D1621" s="35">
        <v>227952</v>
      </c>
      <c r="E1621" t="s">
        <v>8076</v>
      </c>
      <c r="F1621" s="35">
        <v>700</v>
      </c>
      <c r="G1621" t="s">
        <v>49</v>
      </c>
      <c r="H1621" t="s">
        <v>69</v>
      </c>
      <c r="I1621" t="s">
        <v>398</v>
      </c>
      <c r="J1621">
        <f>VLOOKUP(D1621,自助机!F:G,2,FALSE)</f>
        <v>700</v>
      </c>
      <c r="K1621" t="str">
        <f>VLOOKUP(D1621,自助机!F:H,3,FALSE)</f>
        <v>2017/06/15</v>
      </c>
    </row>
    <row r="1622" spans="1:11" ht="14.25" hidden="1">
      <c r="A1622" s="23">
        <v>42901.679409722223</v>
      </c>
      <c r="B1622" t="s">
        <v>327</v>
      </c>
      <c r="C1622" t="s">
        <v>328</v>
      </c>
      <c r="D1622" s="35">
        <v>227968</v>
      </c>
      <c r="E1622" t="s">
        <v>8079</v>
      </c>
      <c r="F1622" s="35">
        <v>500</v>
      </c>
      <c r="G1622" t="s">
        <v>49</v>
      </c>
      <c r="H1622" t="s">
        <v>81</v>
      </c>
      <c r="I1622" t="s">
        <v>398</v>
      </c>
      <c r="J1622">
        <f>VLOOKUP(D1622,自助机!F:G,2,FALSE)</f>
        <v>500</v>
      </c>
      <c r="K1622" t="str">
        <f>VLOOKUP(D1622,自助机!F:H,3,FALSE)</f>
        <v>2017/06/15</v>
      </c>
    </row>
    <row r="1623" spans="1:11" ht="14.25" hidden="1">
      <c r="A1623" s="23">
        <v>42901.679745370369</v>
      </c>
      <c r="B1623" t="s">
        <v>8082</v>
      </c>
      <c r="C1623" t="s">
        <v>8083</v>
      </c>
      <c r="D1623" s="35">
        <v>227986</v>
      </c>
      <c r="E1623" t="s">
        <v>8084</v>
      </c>
      <c r="F1623" s="35">
        <v>100</v>
      </c>
      <c r="G1623" t="s">
        <v>49</v>
      </c>
      <c r="H1623" t="s">
        <v>163</v>
      </c>
      <c r="I1623" t="s">
        <v>398</v>
      </c>
      <c r="J1623">
        <f>VLOOKUP(D1623,自助机!F:G,2,FALSE)</f>
        <v>100</v>
      </c>
      <c r="K1623" t="str">
        <f>VLOOKUP(D1623,自助机!F:H,3,FALSE)</f>
        <v>2017/06/15</v>
      </c>
    </row>
    <row r="1624" spans="1:11" ht="14.25" hidden="1">
      <c r="A1624" s="23">
        <v>42901.679872685185</v>
      </c>
      <c r="B1624" t="s">
        <v>8087</v>
      </c>
      <c r="C1624" t="s">
        <v>8088</v>
      </c>
      <c r="D1624" s="35">
        <v>228006</v>
      </c>
      <c r="E1624" t="s">
        <v>8089</v>
      </c>
      <c r="F1624" s="35">
        <v>50</v>
      </c>
      <c r="G1624" t="s">
        <v>49</v>
      </c>
      <c r="H1624" t="s">
        <v>73</v>
      </c>
      <c r="I1624" t="s">
        <v>398</v>
      </c>
      <c r="J1624">
        <f>VLOOKUP(D1624,自助机!F:G,2,FALSE)</f>
        <v>50</v>
      </c>
      <c r="K1624" t="str">
        <f>VLOOKUP(D1624,自助机!F:H,3,FALSE)</f>
        <v>2017/06/15</v>
      </c>
    </row>
    <row r="1625" spans="1:11" ht="14.25" hidden="1">
      <c r="A1625" s="23">
        <v>42901.680046296293</v>
      </c>
      <c r="B1625" t="s">
        <v>8092</v>
      </c>
      <c r="C1625" t="s">
        <v>297</v>
      </c>
      <c r="D1625" s="35">
        <v>228016</v>
      </c>
      <c r="E1625" t="s">
        <v>8093</v>
      </c>
      <c r="F1625" s="35">
        <v>100</v>
      </c>
      <c r="G1625" t="s">
        <v>49</v>
      </c>
      <c r="H1625" t="s">
        <v>65</v>
      </c>
      <c r="I1625" t="s">
        <v>398</v>
      </c>
      <c r="J1625">
        <f>VLOOKUP(D1625,自助机!F:G,2,FALSE)</f>
        <v>100</v>
      </c>
      <c r="K1625" t="str">
        <f>VLOOKUP(D1625,自助机!F:H,3,FALSE)</f>
        <v>2017/06/15</v>
      </c>
    </row>
    <row r="1626" spans="1:11" ht="14.25" hidden="1">
      <c r="A1626" s="23">
        <v>42901.680532407408</v>
      </c>
      <c r="B1626" t="s">
        <v>259</v>
      </c>
      <c r="C1626" t="s">
        <v>260</v>
      </c>
      <c r="D1626" s="35">
        <v>228049</v>
      </c>
      <c r="E1626" t="s">
        <v>8096</v>
      </c>
      <c r="F1626" s="35">
        <v>100</v>
      </c>
      <c r="G1626" t="s">
        <v>49</v>
      </c>
      <c r="H1626" t="s">
        <v>71</v>
      </c>
      <c r="I1626" t="s">
        <v>398</v>
      </c>
      <c r="J1626">
        <f>VLOOKUP(D1626,自助机!F:G,2,FALSE)</f>
        <v>100</v>
      </c>
      <c r="K1626" t="str">
        <f>VLOOKUP(D1626,自助机!F:H,3,FALSE)</f>
        <v>2017/06/15</v>
      </c>
    </row>
    <row r="1627" spans="1:11" ht="14.25" hidden="1">
      <c r="A1627" s="23">
        <v>42901.680868055555</v>
      </c>
      <c r="B1627" t="s">
        <v>327</v>
      </c>
      <c r="C1627" t="s">
        <v>328</v>
      </c>
      <c r="D1627" s="35">
        <v>228066</v>
      </c>
      <c r="E1627" t="s">
        <v>8099</v>
      </c>
      <c r="F1627" s="35">
        <v>90</v>
      </c>
      <c r="G1627" t="s">
        <v>49</v>
      </c>
      <c r="H1627" t="s">
        <v>81</v>
      </c>
      <c r="I1627" t="s">
        <v>398</v>
      </c>
      <c r="J1627">
        <f>VLOOKUP(D1627,自助机!F:G,2,FALSE)</f>
        <v>90</v>
      </c>
      <c r="K1627" t="str">
        <f>VLOOKUP(D1627,自助机!F:H,3,FALSE)</f>
        <v>2017/06/15</v>
      </c>
    </row>
    <row r="1628" spans="1:11" ht="14.25" hidden="1">
      <c r="A1628" s="23">
        <v>42901.681076388886</v>
      </c>
      <c r="B1628" t="s">
        <v>8102</v>
      </c>
      <c r="C1628" t="s">
        <v>8103</v>
      </c>
      <c r="D1628" s="35">
        <v>228080</v>
      </c>
      <c r="E1628" t="s">
        <v>8104</v>
      </c>
      <c r="F1628" s="35">
        <v>250</v>
      </c>
      <c r="G1628" t="s">
        <v>49</v>
      </c>
      <c r="H1628" t="s">
        <v>63</v>
      </c>
      <c r="I1628" t="s">
        <v>398</v>
      </c>
      <c r="J1628">
        <f>VLOOKUP(D1628,自助机!F:G,2,FALSE)</f>
        <v>250</v>
      </c>
      <c r="K1628" t="str">
        <f>VLOOKUP(D1628,自助机!F:H,3,FALSE)</f>
        <v>2017/06/15</v>
      </c>
    </row>
    <row r="1629" spans="1:11" ht="14.25" hidden="1">
      <c r="A1629" s="23">
        <v>42901.681180555555</v>
      </c>
      <c r="B1629" t="s">
        <v>8107</v>
      </c>
      <c r="C1629" t="s">
        <v>8108</v>
      </c>
      <c r="D1629" s="35">
        <v>228087</v>
      </c>
      <c r="E1629" t="s">
        <v>8109</v>
      </c>
      <c r="F1629" s="35">
        <v>140</v>
      </c>
      <c r="G1629" t="s">
        <v>49</v>
      </c>
      <c r="H1629" t="s">
        <v>69</v>
      </c>
      <c r="I1629" t="s">
        <v>398</v>
      </c>
      <c r="J1629">
        <f>VLOOKUP(D1629,自助机!F:G,2,FALSE)</f>
        <v>140</v>
      </c>
      <c r="K1629" t="str">
        <f>VLOOKUP(D1629,自助机!F:H,3,FALSE)</f>
        <v>2017/06/15</v>
      </c>
    </row>
    <row r="1630" spans="1:11" ht="14.25" hidden="1">
      <c r="A1630" s="23">
        <v>42901.682025462964</v>
      </c>
      <c r="B1630" t="s">
        <v>8107</v>
      </c>
      <c r="C1630" t="s">
        <v>8108</v>
      </c>
      <c r="D1630" s="35">
        <v>228140</v>
      </c>
      <c r="E1630" t="s">
        <v>8112</v>
      </c>
      <c r="F1630" s="35">
        <v>100</v>
      </c>
      <c r="G1630" t="s">
        <v>49</v>
      </c>
      <c r="H1630" t="s">
        <v>69</v>
      </c>
      <c r="I1630" t="s">
        <v>398</v>
      </c>
      <c r="J1630">
        <f>VLOOKUP(D1630,自助机!F:G,2,FALSE)</f>
        <v>100</v>
      </c>
      <c r="K1630" t="str">
        <f>VLOOKUP(D1630,自助机!F:H,3,FALSE)</f>
        <v>2017/06/15</v>
      </c>
    </row>
    <row r="1631" spans="1:11" ht="14.25" hidden="1">
      <c r="A1631" s="23">
        <v>42901.682546296295</v>
      </c>
      <c r="B1631" t="s">
        <v>5441</v>
      </c>
      <c r="C1631" t="s">
        <v>5442</v>
      </c>
      <c r="D1631" s="35">
        <v>228171</v>
      </c>
      <c r="E1631" t="s">
        <v>8118</v>
      </c>
      <c r="F1631" s="35">
        <v>200</v>
      </c>
      <c r="G1631" t="s">
        <v>49</v>
      </c>
      <c r="H1631" t="s">
        <v>81</v>
      </c>
      <c r="I1631" t="s">
        <v>398</v>
      </c>
      <c r="J1631">
        <f>VLOOKUP(D1631,自助机!F:G,2,FALSE)</f>
        <v>200</v>
      </c>
      <c r="K1631" t="str">
        <f>VLOOKUP(D1631,自助机!F:H,3,FALSE)</f>
        <v>2017/06/15</v>
      </c>
    </row>
    <row r="1632" spans="1:11" ht="14.25" hidden="1">
      <c r="A1632" s="23">
        <v>42901.682569444441</v>
      </c>
      <c r="B1632" t="s">
        <v>7383</v>
      </c>
      <c r="C1632" t="s">
        <v>7384</v>
      </c>
      <c r="D1632" s="35">
        <v>228172</v>
      </c>
      <c r="E1632" t="s">
        <v>8115</v>
      </c>
      <c r="F1632" s="35">
        <v>358</v>
      </c>
      <c r="G1632" t="s">
        <v>49</v>
      </c>
      <c r="H1632" t="s">
        <v>71</v>
      </c>
      <c r="I1632" t="s">
        <v>398</v>
      </c>
      <c r="J1632">
        <f>VLOOKUP(D1632,自助机!F:G,2,FALSE)</f>
        <v>358</v>
      </c>
      <c r="K1632" t="str">
        <f>VLOOKUP(D1632,自助机!F:H,3,FALSE)</f>
        <v>2017/06/15</v>
      </c>
    </row>
    <row r="1633" spans="1:11" ht="14.25" hidden="1">
      <c r="A1633" s="23">
        <v>42901.682870370372</v>
      </c>
      <c r="B1633" t="s">
        <v>8121</v>
      </c>
      <c r="C1633" t="s">
        <v>8122</v>
      </c>
      <c r="D1633" s="35">
        <v>228208</v>
      </c>
      <c r="E1633" t="s">
        <v>8123</v>
      </c>
      <c r="F1633" s="35">
        <v>100</v>
      </c>
      <c r="G1633" t="s">
        <v>49</v>
      </c>
      <c r="H1633" t="s">
        <v>79</v>
      </c>
      <c r="I1633" t="s">
        <v>398</v>
      </c>
      <c r="J1633">
        <f>VLOOKUP(D1633,自助机!F:G,2,FALSE)</f>
        <v>100</v>
      </c>
      <c r="K1633" t="str">
        <f>VLOOKUP(D1633,自助机!F:H,3,FALSE)</f>
        <v>2017/06/15</v>
      </c>
    </row>
    <row r="1634" spans="1:11" ht="14.25" hidden="1">
      <c r="A1634" s="23">
        <v>42901.68340277778</v>
      </c>
      <c r="B1634" t="s">
        <v>5724</v>
      </c>
      <c r="C1634" t="s">
        <v>5725</v>
      </c>
      <c r="D1634" s="35">
        <v>228234</v>
      </c>
      <c r="E1634" t="s">
        <v>8126</v>
      </c>
      <c r="F1634" s="35">
        <v>1000</v>
      </c>
      <c r="G1634" t="s">
        <v>49</v>
      </c>
      <c r="H1634" t="s">
        <v>80</v>
      </c>
      <c r="I1634" t="s">
        <v>398</v>
      </c>
      <c r="J1634">
        <f>VLOOKUP(D1634,自助机!F:G,2,FALSE)</f>
        <v>1000</v>
      </c>
      <c r="K1634" t="str">
        <f>VLOOKUP(D1634,自助机!F:H,3,FALSE)</f>
        <v>2017/06/15</v>
      </c>
    </row>
    <row r="1635" spans="1:11" ht="14.25" hidden="1">
      <c r="A1635" s="23">
        <v>42901.684201388889</v>
      </c>
      <c r="B1635" t="s">
        <v>8129</v>
      </c>
      <c r="C1635" t="s">
        <v>8130</v>
      </c>
      <c r="D1635" s="35">
        <v>228262</v>
      </c>
      <c r="E1635" t="s">
        <v>8131</v>
      </c>
      <c r="F1635" s="35">
        <v>200</v>
      </c>
      <c r="G1635" t="s">
        <v>49</v>
      </c>
      <c r="H1635" t="s">
        <v>153</v>
      </c>
      <c r="I1635" t="s">
        <v>398</v>
      </c>
      <c r="J1635">
        <f>VLOOKUP(D1635,自助机!F:G,2,FALSE)</f>
        <v>200</v>
      </c>
      <c r="K1635" t="str">
        <f>VLOOKUP(D1635,自助机!F:H,3,FALSE)</f>
        <v>2017/06/15</v>
      </c>
    </row>
    <row r="1636" spans="1:11" ht="14.25" hidden="1">
      <c r="A1636" s="23">
        <v>42901.685231481482</v>
      </c>
      <c r="B1636" t="s">
        <v>8140</v>
      </c>
      <c r="C1636" t="s">
        <v>567</v>
      </c>
      <c r="D1636" s="35">
        <v>228313</v>
      </c>
      <c r="E1636" t="s">
        <v>8141</v>
      </c>
      <c r="F1636" s="35">
        <v>1000</v>
      </c>
      <c r="G1636" t="s">
        <v>49</v>
      </c>
      <c r="H1636" t="s">
        <v>153</v>
      </c>
      <c r="I1636" t="s">
        <v>398</v>
      </c>
      <c r="J1636">
        <f>VLOOKUP(D1636,自助机!F:G,2,FALSE)</f>
        <v>1000</v>
      </c>
      <c r="K1636" t="str">
        <f>VLOOKUP(D1636,自助机!F:H,3,FALSE)</f>
        <v>2017/06/15</v>
      </c>
    </row>
    <row r="1637" spans="1:11" ht="14.25" hidden="1">
      <c r="A1637" s="23">
        <v>42901.685300925928</v>
      </c>
      <c r="B1637" t="s">
        <v>6479</v>
      </c>
      <c r="C1637" t="s">
        <v>6480</v>
      </c>
      <c r="D1637" s="35">
        <v>228318</v>
      </c>
      <c r="E1637" t="s">
        <v>8137</v>
      </c>
      <c r="F1637" s="35">
        <v>130</v>
      </c>
      <c r="G1637" t="s">
        <v>49</v>
      </c>
      <c r="H1637" t="s">
        <v>61</v>
      </c>
      <c r="I1637" t="s">
        <v>398</v>
      </c>
      <c r="J1637">
        <f>VLOOKUP(D1637,自助机!F:G,2,FALSE)</f>
        <v>130</v>
      </c>
      <c r="K1637" t="str">
        <f>VLOOKUP(D1637,自助机!F:H,3,FALSE)</f>
        <v>2017/06/15</v>
      </c>
    </row>
    <row r="1638" spans="1:11" ht="14.25" hidden="1">
      <c r="A1638" s="23">
        <v>42901.685312499998</v>
      </c>
      <c r="B1638" t="s">
        <v>8144</v>
      </c>
      <c r="C1638" t="s">
        <v>8145</v>
      </c>
      <c r="D1638" s="35">
        <v>228319</v>
      </c>
      <c r="E1638" t="s">
        <v>8146</v>
      </c>
      <c r="F1638" s="35">
        <v>100</v>
      </c>
      <c r="G1638" t="s">
        <v>49</v>
      </c>
      <c r="H1638" t="s">
        <v>71</v>
      </c>
      <c r="I1638" t="s">
        <v>398</v>
      </c>
      <c r="J1638">
        <f>VLOOKUP(D1638,自助机!F:G,2,FALSE)</f>
        <v>100</v>
      </c>
      <c r="K1638" t="str">
        <f>VLOOKUP(D1638,自助机!F:H,3,FALSE)</f>
        <v>2017/06/15</v>
      </c>
    </row>
    <row r="1639" spans="1:11" ht="14.25" hidden="1">
      <c r="A1639" s="23">
        <v>42901.685428240744</v>
      </c>
      <c r="B1639" t="s">
        <v>7469</v>
      </c>
      <c r="C1639" t="s">
        <v>7470</v>
      </c>
      <c r="D1639" s="35">
        <v>228321</v>
      </c>
      <c r="E1639" t="s">
        <v>8134</v>
      </c>
      <c r="F1639" s="35">
        <v>600</v>
      </c>
      <c r="G1639" t="s">
        <v>49</v>
      </c>
      <c r="H1639" t="s">
        <v>67</v>
      </c>
      <c r="I1639" t="s">
        <v>398</v>
      </c>
      <c r="J1639">
        <f>VLOOKUP(D1639,自助机!F:G,2,FALSE)</f>
        <v>600</v>
      </c>
      <c r="K1639" t="str">
        <f>VLOOKUP(D1639,自助机!F:H,3,FALSE)</f>
        <v>2017/06/15</v>
      </c>
    </row>
    <row r="1640" spans="1:11" ht="14.25" hidden="1">
      <c r="A1640" s="23">
        <v>42901.68577546296</v>
      </c>
      <c r="B1640" t="s">
        <v>8149</v>
      </c>
      <c r="C1640" t="s">
        <v>8150</v>
      </c>
      <c r="D1640" s="35">
        <v>228341</v>
      </c>
      <c r="E1640" t="s">
        <v>8151</v>
      </c>
      <c r="F1640" s="35">
        <v>500</v>
      </c>
      <c r="G1640" t="s">
        <v>49</v>
      </c>
      <c r="H1640" t="s">
        <v>81</v>
      </c>
      <c r="I1640" t="s">
        <v>398</v>
      </c>
      <c r="J1640">
        <f>VLOOKUP(D1640,自助机!F:G,2,FALSE)</f>
        <v>500</v>
      </c>
      <c r="K1640" t="str">
        <f>VLOOKUP(D1640,自助机!F:H,3,FALSE)</f>
        <v>2017/06/15</v>
      </c>
    </row>
    <row r="1641" spans="1:11" ht="14.25" hidden="1">
      <c r="A1641" s="23">
        <v>42901.685995370368</v>
      </c>
      <c r="B1641" t="s">
        <v>8154</v>
      </c>
      <c r="C1641" t="s">
        <v>8155</v>
      </c>
      <c r="D1641" s="35">
        <v>228368</v>
      </c>
      <c r="E1641" t="s">
        <v>8156</v>
      </c>
      <c r="F1641" s="35">
        <v>2000</v>
      </c>
      <c r="G1641" t="s">
        <v>49</v>
      </c>
      <c r="H1641" t="s">
        <v>80</v>
      </c>
      <c r="I1641" t="s">
        <v>398</v>
      </c>
      <c r="J1641">
        <f>VLOOKUP(D1641,自助机!F:G,2,FALSE)</f>
        <v>2000</v>
      </c>
      <c r="K1641" t="str">
        <f>VLOOKUP(D1641,自助机!F:H,3,FALSE)</f>
        <v>2017/06/15</v>
      </c>
    </row>
    <row r="1642" spans="1:11" ht="14.25" hidden="1">
      <c r="A1642" s="23">
        <v>42901.686284722222</v>
      </c>
      <c r="B1642" t="s">
        <v>520</v>
      </c>
      <c r="C1642" t="s">
        <v>521</v>
      </c>
      <c r="D1642" s="35">
        <v>228386</v>
      </c>
      <c r="E1642" t="s">
        <v>8159</v>
      </c>
      <c r="F1642" s="35">
        <v>250</v>
      </c>
      <c r="G1642" t="s">
        <v>49</v>
      </c>
      <c r="H1642" t="s">
        <v>59</v>
      </c>
      <c r="I1642" t="s">
        <v>398</v>
      </c>
      <c r="J1642">
        <f>VLOOKUP(D1642,自助机!F:G,2,FALSE)</f>
        <v>250</v>
      </c>
      <c r="K1642" t="str">
        <f>VLOOKUP(D1642,自助机!F:H,3,FALSE)</f>
        <v>2017/06/15</v>
      </c>
    </row>
    <row r="1643" spans="1:11" ht="14.25" hidden="1">
      <c r="A1643" s="23">
        <v>42901.686550925922</v>
      </c>
      <c r="B1643" t="s">
        <v>3190</v>
      </c>
      <c r="C1643" t="s">
        <v>3191</v>
      </c>
      <c r="D1643" s="35">
        <v>228399</v>
      </c>
      <c r="E1643" t="s">
        <v>8162</v>
      </c>
      <c r="F1643" s="35">
        <v>500</v>
      </c>
      <c r="G1643" t="s">
        <v>49</v>
      </c>
      <c r="H1643" t="s">
        <v>61</v>
      </c>
      <c r="I1643" t="s">
        <v>398</v>
      </c>
      <c r="J1643">
        <f>VLOOKUP(D1643,自助机!F:G,2,FALSE)</f>
        <v>500</v>
      </c>
      <c r="K1643" t="str">
        <f>VLOOKUP(D1643,自助机!F:H,3,FALSE)</f>
        <v>2017/06/15</v>
      </c>
    </row>
    <row r="1644" spans="1:11" ht="14.25" hidden="1">
      <c r="A1644" s="23">
        <v>42901.686979166669</v>
      </c>
      <c r="B1644" t="s">
        <v>8165</v>
      </c>
      <c r="C1644" t="s">
        <v>8166</v>
      </c>
      <c r="D1644" s="35">
        <v>228415</v>
      </c>
      <c r="E1644" t="s">
        <v>8167</v>
      </c>
      <c r="F1644" s="35">
        <v>500</v>
      </c>
      <c r="G1644" t="s">
        <v>49</v>
      </c>
      <c r="H1644" t="s">
        <v>80</v>
      </c>
      <c r="I1644" t="s">
        <v>398</v>
      </c>
      <c r="J1644">
        <f>VLOOKUP(D1644,自助机!F:G,2,FALSE)</f>
        <v>500</v>
      </c>
      <c r="K1644" t="str">
        <f>VLOOKUP(D1644,自助机!F:H,3,FALSE)</f>
        <v>2017/06/15</v>
      </c>
    </row>
    <row r="1645" spans="1:11" ht="14.25" hidden="1">
      <c r="A1645" s="23">
        <v>42901.687314814815</v>
      </c>
      <c r="B1645" t="s">
        <v>8175</v>
      </c>
      <c r="C1645" t="s">
        <v>8176</v>
      </c>
      <c r="D1645" s="35">
        <v>228438</v>
      </c>
      <c r="E1645" t="s">
        <v>8177</v>
      </c>
      <c r="F1645" s="35">
        <v>200</v>
      </c>
      <c r="G1645" t="s">
        <v>49</v>
      </c>
      <c r="H1645" t="s">
        <v>65</v>
      </c>
      <c r="I1645" t="s">
        <v>398</v>
      </c>
      <c r="J1645">
        <f>VLOOKUP(D1645,自助机!F:G,2,FALSE)</f>
        <v>200</v>
      </c>
      <c r="K1645" t="str">
        <f>VLOOKUP(D1645,自助机!F:H,3,FALSE)</f>
        <v>2017/06/15</v>
      </c>
    </row>
    <row r="1646" spans="1:11" ht="14.25" hidden="1">
      <c r="A1646" s="23">
        <v>42901.687326388892</v>
      </c>
      <c r="B1646" t="s">
        <v>8170</v>
      </c>
      <c r="C1646" t="s">
        <v>8171</v>
      </c>
      <c r="D1646" s="35">
        <v>228440</v>
      </c>
      <c r="E1646" t="s">
        <v>8172</v>
      </c>
      <c r="F1646" s="35">
        <v>450</v>
      </c>
      <c r="G1646" t="s">
        <v>49</v>
      </c>
      <c r="H1646" t="s">
        <v>66</v>
      </c>
      <c r="I1646" t="s">
        <v>398</v>
      </c>
      <c r="J1646">
        <f>VLOOKUP(D1646,自助机!F:G,2,FALSE)</f>
        <v>450</v>
      </c>
      <c r="K1646" t="str">
        <f>VLOOKUP(D1646,自助机!F:H,3,FALSE)</f>
        <v>2017/06/15</v>
      </c>
    </row>
    <row r="1647" spans="1:11" ht="14.25" hidden="1">
      <c r="A1647" s="23">
        <v>42901.688263888886</v>
      </c>
      <c r="B1647" t="s">
        <v>8183</v>
      </c>
      <c r="C1647" t="s">
        <v>8184</v>
      </c>
      <c r="D1647" s="35">
        <v>228468</v>
      </c>
      <c r="E1647" t="s">
        <v>8185</v>
      </c>
      <c r="F1647" s="35">
        <v>500</v>
      </c>
      <c r="G1647" t="s">
        <v>49</v>
      </c>
      <c r="H1647" t="s">
        <v>157</v>
      </c>
      <c r="I1647" t="s">
        <v>398</v>
      </c>
      <c r="J1647">
        <f>VLOOKUP(D1647,自助机!F:G,2,FALSE)</f>
        <v>500</v>
      </c>
      <c r="K1647" t="str">
        <f>VLOOKUP(D1647,自助机!F:H,3,FALSE)</f>
        <v>2017/06/15</v>
      </c>
    </row>
    <row r="1648" spans="1:11" ht="14.25" hidden="1">
      <c r="A1648" s="23">
        <v>42901.688333333332</v>
      </c>
      <c r="B1648" t="s">
        <v>7772</v>
      </c>
      <c r="C1648" t="s">
        <v>7773</v>
      </c>
      <c r="D1648" s="35">
        <v>228471</v>
      </c>
      <c r="E1648" t="s">
        <v>8180</v>
      </c>
      <c r="F1648" s="35">
        <v>100</v>
      </c>
      <c r="G1648" t="s">
        <v>49</v>
      </c>
      <c r="H1648" t="s">
        <v>73</v>
      </c>
      <c r="I1648" t="s">
        <v>398</v>
      </c>
      <c r="J1648">
        <f>VLOOKUP(D1648,自助机!F:G,2,FALSE)</f>
        <v>100</v>
      </c>
      <c r="K1648" t="str">
        <f>VLOOKUP(D1648,自助机!F:H,3,FALSE)</f>
        <v>2017/06/15</v>
      </c>
    </row>
    <row r="1649" spans="1:11" ht="14.25" hidden="1">
      <c r="A1649" s="23">
        <v>42901.68891203704</v>
      </c>
      <c r="B1649" t="s">
        <v>8188</v>
      </c>
      <c r="C1649" t="s">
        <v>8189</v>
      </c>
      <c r="D1649" s="35">
        <v>228503</v>
      </c>
      <c r="E1649" t="s">
        <v>8190</v>
      </c>
      <c r="F1649" s="35">
        <v>3300</v>
      </c>
      <c r="G1649" t="s">
        <v>49</v>
      </c>
      <c r="H1649" t="s">
        <v>83</v>
      </c>
      <c r="I1649" t="s">
        <v>398</v>
      </c>
      <c r="J1649">
        <f>VLOOKUP(D1649,自助机!F:G,2,FALSE)</f>
        <v>3300</v>
      </c>
      <c r="K1649" t="str">
        <f>VLOOKUP(D1649,自助机!F:H,3,FALSE)</f>
        <v>2017/06/15</v>
      </c>
    </row>
    <row r="1650" spans="1:11" ht="14.25" hidden="1">
      <c r="A1650" s="23">
        <v>42901.689293981479</v>
      </c>
      <c r="B1650" t="s">
        <v>8041</v>
      </c>
      <c r="C1650" t="s">
        <v>8042</v>
      </c>
      <c r="D1650" s="35">
        <v>228517</v>
      </c>
      <c r="E1650" t="s">
        <v>8193</v>
      </c>
      <c r="F1650" s="35">
        <v>50</v>
      </c>
      <c r="G1650" t="s">
        <v>49</v>
      </c>
      <c r="H1650" t="s">
        <v>78</v>
      </c>
      <c r="I1650" t="s">
        <v>398</v>
      </c>
      <c r="J1650">
        <f>VLOOKUP(D1650,自助机!F:G,2,FALSE)</f>
        <v>50</v>
      </c>
      <c r="K1650" t="str">
        <f>VLOOKUP(D1650,自助机!F:H,3,FALSE)</f>
        <v>2017/06/15</v>
      </c>
    </row>
    <row r="1651" spans="1:11" ht="14.25" hidden="1">
      <c r="A1651" s="23">
        <v>42901.689467592594</v>
      </c>
      <c r="B1651" t="s">
        <v>8196</v>
      </c>
      <c r="C1651" t="s">
        <v>8197</v>
      </c>
      <c r="D1651" s="35">
        <v>228525</v>
      </c>
      <c r="E1651" t="s">
        <v>8198</v>
      </c>
      <c r="F1651" s="35">
        <v>1500</v>
      </c>
      <c r="G1651" t="s">
        <v>49</v>
      </c>
      <c r="H1651" t="s">
        <v>61</v>
      </c>
      <c r="I1651" t="s">
        <v>398</v>
      </c>
      <c r="J1651">
        <f>VLOOKUP(D1651,自助机!F:G,2,FALSE)</f>
        <v>1500</v>
      </c>
      <c r="K1651" t="str">
        <f>VLOOKUP(D1651,自助机!F:H,3,FALSE)</f>
        <v>2017/06/15</v>
      </c>
    </row>
    <row r="1652" spans="1:11" ht="14.25" hidden="1">
      <c r="A1652" s="23">
        <v>42901.690023148149</v>
      </c>
      <c r="B1652" t="s">
        <v>8201</v>
      </c>
      <c r="C1652" t="s">
        <v>8202</v>
      </c>
      <c r="D1652" s="35">
        <v>228547</v>
      </c>
      <c r="E1652" t="s">
        <v>8203</v>
      </c>
      <c r="F1652" s="35">
        <v>150</v>
      </c>
      <c r="G1652" t="s">
        <v>49</v>
      </c>
      <c r="H1652" t="s">
        <v>164</v>
      </c>
      <c r="I1652" t="s">
        <v>398</v>
      </c>
      <c r="J1652">
        <f>VLOOKUP(D1652,自助机!F:G,2,FALSE)</f>
        <v>150</v>
      </c>
      <c r="K1652" t="str">
        <f>VLOOKUP(D1652,自助机!F:H,3,FALSE)</f>
        <v>2017/06/15</v>
      </c>
    </row>
    <row r="1653" spans="1:11" ht="14.25" hidden="1">
      <c r="A1653" s="23">
        <v>42901.690798611111</v>
      </c>
      <c r="B1653" t="s">
        <v>8206</v>
      </c>
      <c r="C1653" t="s">
        <v>8207</v>
      </c>
      <c r="D1653" s="35">
        <v>228573</v>
      </c>
      <c r="E1653" t="s">
        <v>8208</v>
      </c>
      <c r="F1653" s="35">
        <v>100</v>
      </c>
      <c r="G1653" t="s">
        <v>49</v>
      </c>
      <c r="H1653" t="s">
        <v>156</v>
      </c>
      <c r="I1653" t="s">
        <v>398</v>
      </c>
      <c r="J1653">
        <f>VLOOKUP(D1653,自助机!F:G,2,FALSE)</f>
        <v>100</v>
      </c>
      <c r="K1653" t="str">
        <f>VLOOKUP(D1653,自助机!F:H,3,FALSE)</f>
        <v>2017/06/15</v>
      </c>
    </row>
    <row r="1654" spans="1:11" ht="14.25" hidden="1">
      <c r="A1654" s="23">
        <v>42901.690960648149</v>
      </c>
      <c r="B1654" t="s">
        <v>8211</v>
      </c>
      <c r="C1654" t="s">
        <v>8212</v>
      </c>
      <c r="D1654" s="35">
        <v>228586</v>
      </c>
      <c r="E1654" t="s">
        <v>8213</v>
      </c>
      <c r="F1654" s="35">
        <v>120</v>
      </c>
      <c r="G1654" t="s">
        <v>49</v>
      </c>
      <c r="H1654" t="s">
        <v>66</v>
      </c>
      <c r="I1654" t="s">
        <v>398</v>
      </c>
      <c r="J1654">
        <f>VLOOKUP(D1654,自助机!F:G,2,FALSE)</f>
        <v>120</v>
      </c>
      <c r="K1654" t="str">
        <f>VLOOKUP(D1654,自助机!F:H,3,FALSE)</f>
        <v>2017/06/15</v>
      </c>
    </row>
    <row r="1655" spans="1:11" ht="14.25" hidden="1">
      <c r="A1655" s="23">
        <v>42901.691574074073</v>
      </c>
      <c r="B1655" t="s">
        <v>8216</v>
      </c>
      <c r="C1655" t="s">
        <v>8217</v>
      </c>
      <c r="D1655" s="35">
        <v>228624</v>
      </c>
      <c r="E1655" t="s">
        <v>8218</v>
      </c>
      <c r="F1655" s="35">
        <v>1900</v>
      </c>
      <c r="G1655" t="s">
        <v>49</v>
      </c>
      <c r="H1655" t="s">
        <v>61</v>
      </c>
      <c r="I1655" t="s">
        <v>398</v>
      </c>
      <c r="J1655">
        <f>VLOOKUP(D1655,自助机!F:G,2,FALSE)</f>
        <v>1900</v>
      </c>
      <c r="K1655" t="str">
        <f>VLOOKUP(D1655,自助机!F:H,3,FALSE)</f>
        <v>2017/06/15</v>
      </c>
    </row>
    <row r="1656" spans="1:11" ht="14.25" hidden="1">
      <c r="A1656" s="23">
        <v>42901.692962962959</v>
      </c>
      <c r="B1656" t="s">
        <v>331</v>
      </c>
      <c r="C1656" t="s">
        <v>332</v>
      </c>
      <c r="D1656" s="35">
        <v>228671</v>
      </c>
      <c r="E1656" t="s">
        <v>8221</v>
      </c>
      <c r="F1656" s="35">
        <v>300</v>
      </c>
      <c r="G1656" t="s">
        <v>49</v>
      </c>
      <c r="H1656" t="s">
        <v>81</v>
      </c>
      <c r="I1656" t="s">
        <v>398</v>
      </c>
      <c r="J1656">
        <f>VLOOKUP(D1656,自助机!F:G,2,FALSE)</f>
        <v>300</v>
      </c>
      <c r="K1656" t="str">
        <f>VLOOKUP(D1656,自助机!F:H,3,FALSE)</f>
        <v>2017/06/15</v>
      </c>
    </row>
    <row r="1657" spans="1:11" ht="14.25" hidden="1">
      <c r="A1657" s="23">
        <v>42901.69332175926</v>
      </c>
      <c r="B1657" t="s">
        <v>8229</v>
      </c>
      <c r="C1657" t="s">
        <v>8230</v>
      </c>
      <c r="D1657" s="35">
        <v>228693</v>
      </c>
      <c r="E1657" t="s">
        <v>8231</v>
      </c>
      <c r="F1657" s="35">
        <v>1000</v>
      </c>
      <c r="G1657" t="s">
        <v>49</v>
      </c>
      <c r="H1657" t="s">
        <v>58</v>
      </c>
      <c r="I1657" t="s">
        <v>398</v>
      </c>
      <c r="J1657">
        <f>VLOOKUP(D1657,自助机!F:G,2,FALSE)</f>
        <v>1000</v>
      </c>
      <c r="K1657" t="str">
        <f>VLOOKUP(D1657,自助机!F:H,3,FALSE)</f>
        <v>2017/06/15</v>
      </c>
    </row>
    <row r="1658" spans="1:11" ht="14.25" hidden="1">
      <c r="A1658" s="23">
        <v>42901.69332175926</v>
      </c>
      <c r="B1658" t="s">
        <v>8224</v>
      </c>
      <c r="C1658" t="s">
        <v>8225</v>
      </c>
      <c r="D1658" s="35">
        <v>228692</v>
      </c>
      <c r="E1658" t="s">
        <v>8226</v>
      </c>
      <c r="F1658" s="35">
        <v>500</v>
      </c>
      <c r="G1658" t="s">
        <v>49</v>
      </c>
      <c r="H1658" t="s">
        <v>69</v>
      </c>
      <c r="I1658" t="s">
        <v>398</v>
      </c>
      <c r="J1658">
        <f>VLOOKUP(D1658,自助机!F:G,2,FALSE)</f>
        <v>500</v>
      </c>
      <c r="K1658" t="str">
        <f>VLOOKUP(D1658,自助机!F:H,3,FALSE)</f>
        <v>2017/06/15</v>
      </c>
    </row>
    <row r="1659" spans="1:11" ht="14.25" hidden="1">
      <c r="A1659" s="23">
        <v>42901.693657407406</v>
      </c>
      <c r="B1659" t="s">
        <v>8234</v>
      </c>
      <c r="C1659" t="s">
        <v>8235</v>
      </c>
      <c r="D1659" s="35">
        <v>228704</v>
      </c>
      <c r="E1659" t="s">
        <v>8236</v>
      </c>
      <c r="F1659" s="35">
        <v>705</v>
      </c>
      <c r="G1659" t="s">
        <v>49</v>
      </c>
      <c r="H1659" t="s">
        <v>76</v>
      </c>
      <c r="I1659" t="s">
        <v>398</v>
      </c>
      <c r="J1659">
        <f>VLOOKUP(D1659,自助机!F:G,2,FALSE)</f>
        <v>705</v>
      </c>
      <c r="K1659" t="str">
        <f>VLOOKUP(D1659,自助机!F:H,3,FALSE)</f>
        <v>2017/06/15</v>
      </c>
    </row>
    <row r="1660" spans="1:11" ht="14.25" hidden="1">
      <c r="A1660" s="23">
        <v>42901.693726851852</v>
      </c>
      <c r="B1660" t="s">
        <v>8239</v>
      </c>
      <c r="C1660" t="s">
        <v>8240</v>
      </c>
      <c r="D1660" s="35">
        <v>228712</v>
      </c>
      <c r="E1660" t="s">
        <v>8241</v>
      </c>
      <c r="F1660" s="35">
        <v>800</v>
      </c>
      <c r="G1660" t="s">
        <v>49</v>
      </c>
      <c r="H1660" t="s">
        <v>75</v>
      </c>
      <c r="I1660" t="s">
        <v>398</v>
      </c>
      <c r="J1660">
        <f>VLOOKUP(D1660,自助机!F:G,2,FALSE)</f>
        <v>800</v>
      </c>
      <c r="K1660" t="str">
        <f>VLOOKUP(D1660,自助机!F:H,3,FALSE)</f>
        <v>2017/06/15</v>
      </c>
    </row>
    <row r="1661" spans="1:11" ht="14.25" hidden="1">
      <c r="A1661" s="23">
        <v>42901.694074074076</v>
      </c>
      <c r="B1661" t="s">
        <v>6830</v>
      </c>
      <c r="C1661" t="s">
        <v>6831</v>
      </c>
      <c r="D1661" s="35">
        <v>228724</v>
      </c>
      <c r="E1661" t="s">
        <v>8244</v>
      </c>
      <c r="F1661" s="35">
        <v>300</v>
      </c>
      <c r="G1661" t="s">
        <v>49</v>
      </c>
      <c r="H1661" t="s">
        <v>78</v>
      </c>
      <c r="I1661" t="s">
        <v>398</v>
      </c>
      <c r="J1661">
        <f>VLOOKUP(D1661,自助机!F:G,2,FALSE)</f>
        <v>300</v>
      </c>
      <c r="K1661" t="str">
        <f>VLOOKUP(D1661,自助机!F:H,3,FALSE)</f>
        <v>2017/06/15</v>
      </c>
    </row>
    <row r="1662" spans="1:11" ht="14.25" hidden="1">
      <c r="A1662" s="23">
        <v>42901.694907407407</v>
      </c>
      <c r="B1662" t="s">
        <v>8247</v>
      </c>
      <c r="C1662" t="s">
        <v>8248</v>
      </c>
      <c r="D1662" s="35">
        <v>228759</v>
      </c>
      <c r="E1662" t="s">
        <v>8249</v>
      </c>
      <c r="F1662" s="35">
        <v>100</v>
      </c>
      <c r="G1662" t="s">
        <v>49</v>
      </c>
      <c r="H1662" t="s">
        <v>67</v>
      </c>
      <c r="I1662" t="s">
        <v>398</v>
      </c>
      <c r="J1662">
        <f>VLOOKUP(D1662,自助机!F:G,2,FALSE)</f>
        <v>100</v>
      </c>
      <c r="K1662" t="str">
        <f>VLOOKUP(D1662,自助机!F:H,3,FALSE)</f>
        <v>2017/06/15</v>
      </c>
    </row>
    <row r="1663" spans="1:11" ht="14.25" hidden="1">
      <c r="A1663" s="23">
        <v>42901.6955787037</v>
      </c>
      <c r="B1663" t="s">
        <v>8252</v>
      </c>
      <c r="C1663" t="s">
        <v>8253</v>
      </c>
      <c r="D1663" s="35">
        <v>228791</v>
      </c>
      <c r="E1663" t="s">
        <v>8254</v>
      </c>
      <c r="F1663" s="35">
        <v>200</v>
      </c>
      <c r="G1663" t="s">
        <v>49</v>
      </c>
      <c r="H1663" t="s">
        <v>59</v>
      </c>
      <c r="I1663" t="s">
        <v>398</v>
      </c>
      <c r="J1663">
        <f>VLOOKUP(D1663,自助机!F:G,2,FALSE)</f>
        <v>200</v>
      </c>
      <c r="K1663" t="str">
        <f>VLOOKUP(D1663,自助机!F:H,3,FALSE)</f>
        <v>2017/06/15</v>
      </c>
    </row>
    <row r="1664" spans="1:11" ht="14.25" hidden="1">
      <c r="A1664" s="23">
        <v>42901.695671296293</v>
      </c>
      <c r="B1664" t="s">
        <v>7375</v>
      </c>
      <c r="C1664" t="s">
        <v>7376</v>
      </c>
      <c r="D1664" s="35">
        <v>228795</v>
      </c>
      <c r="E1664" t="s">
        <v>8257</v>
      </c>
      <c r="F1664" s="35">
        <v>50</v>
      </c>
      <c r="G1664" t="s">
        <v>49</v>
      </c>
      <c r="H1664" t="s">
        <v>157</v>
      </c>
      <c r="I1664" t="s">
        <v>398</v>
      </c>
      <c r="J1664">
        <f>VLOOKUP(D1664,自助机!F:G,2,FALSE)</f>
        <v>50</v>
      </c>
      <c r="K1664" t="str">
        <f>VLOOKUP(D1664,自助机!F:H,3,FALSE)</f>
        <v>2017/06/15</v>
      </c>
    </row>
    <row r="1665" spans="1:11" ht="14.25" hidden="1">
      <c r="A1665" s="23">
        <v>42901.695856481485</v>
      </c>
      <c r="B1665" t="s">
        <v>4487</v>
      </c>
      <c r="C1665" t="s">
        <v>4488</v>
      </c>
      <c r="D1665" s="35">
        <v>228808</v>
      </c>
      <c r="E1665" t="s">
        <v>8260</v>
      </c>
      <c r="F1665" s="35">
        <v>200</v>
      </c>
      <c r="G1665" t="s">
        <v>49</v>
      </c>
      <c r="H1665" t="s">
        <v>81</v>
      </c>
      <c r="I1665" t="s">
        <v>398</v>
      </c>
      <c r="J1665">
        <f>VLOOKUP(D1665,自助机!F:G,2,FALSE)</f>
        <v>200</v>
      </c>
      <c r="K1665" t="str">
        <f>VLOOKUP(D1665,自助机!F:H,3,FALSE)</f>
        <v>2017/06/15</v>
      </c>
    </row>
    <row r="1666" spans="1:11" ht="14.25" hidden="1">
      <c r="A1666" s="23">
        <v>42901.696192129632</v>
      </c>
      <c r="B1666" t="s">
        <v>2478</v>
      </c>
      <c r="C1666" t="s">
        <v>2479</v>
      </c>
      <c r="D1666" s="35">
        <v>228829</v>
      </c>
      <c r="E1666" t="s">
        <v>8263</v>
      </c>
      <c r="F1666" s="35">
        <v>350</v>
      </c>
      <c r="G1666" t="s">
        <v>49</v>
      </c>
      <c r="H1666" t="s">
        <v>59</v>
      </c>
      <c r="I1666" t="s">
        <v>398</v>
      </c>
      <c r="J1666">
        <f>VLOOKUP(D1666,自助机!F:G,2,FALSE)</f>
        <v>350</v>
      </c>
      <c r="K1666" t="str">
        <f>VLOOKUP(D1666,自助机!F:H,3,FALSE)</f>
        <v>2017/06/15</v>
      </c>
    </row>
    <row r="1667" spans="1:11" ht="14.25" hidden="1">
      <c r="A1667" s="23">
        <v>42901.696574074071</v>
      </c>
      <c r="B1667" t="s">
        <v>8092</v>
      </c>
      <c r="C1667" t="s">
        <v>297</v>
      </c>
      <c r="D1667" s="35">
        <v>228846</v>
      </c>
      <c r="E1667" t="s">
        <v>8266</v>
      </c>
      <c r="F1667" s="35">
        <v>2300</v>
      </c>
      <c r="G1667" t="s">
        <v>49</v>
      </c>
      <c r="H1667" t="s">
        <v>66</v>
      </c>
      <c r="I1667" t="s">
        <v>398</v>
      </c>
      <c r="J1667">
        <f>VLOOKUP(D1667,自助机!F:G,2,FALSE)</f>
        <v>2300</v>
      </c>
      <c r="K1667" t="str">
        <f>VLOOKUP(D1667,自助机!F:H,3,FALSE)</f>
        <v>2017/06/15</v>
      </c>
    </row>
    <row r="1668" spans="1:11" ht="14.25" hidden="1">
      <c r="A1668" s="23">
        <v>42901.697581018518</v>
      </c>
      <c r="B1668" t="s">
        <v>8269</v>
      </c>
      <c r="C1668" t="s">
        <v>8270</v>
      </c>
      <c r="D1668" s="35">
        <v>228878</v>
      </c>
      <c r="E1668" t="s">
        <v>8271</v>
      </c>
      <c r="F1668" s="35">
        <v>100</v>
      </c>
      <c r="G1668" t="s">
        <v>49</v>
      </c>
      <c r="H1668" t="s">
        <v>67</v>
      </c>
      <c r="I1668" t="s">
        <v>398</v>
      </c>
      <c r="J1668">
        <f>VLOOKUP(D1668,自助机!F:G,2,FALSE)</f>
        <v>100</v>
      </c>
      <c r="K1668" t="str">
        <f>VLOOKUP(D1668,自助机!F:H,3,FALSE)</f>
        <v>2017/06/15</v>
      </c>
    </row>
    <row r="1669" spans="1:11" ht="14.25" hidden="1">
      <c r="A1669" s="23">
        <v>42901.697928240741</v>
      </c>
      <c r="B1669" t="s">
        <v>8092</v>
      </c>
      <c r="C1669" t="s">
        <v>297</v>
      </c>
      <c r="D1669" s="35">
        <v>228895</v>
      </c>
      <c r="E1669" t="s">
        <v>8274</v>
      </c>
      <c r="F1669" s="35">
        <v>400</v>
      </c>
      <c r="G1669" t="s">
        <v>49</v>
      </c>
      <c r="H1669" t="s">
        <v>66</v>
      </c>
      <c r="I1669" t="s">
        <v>398</v>
      </c>
      <c r="J1669">
        <f>VLOOKUP(D1669,自助机!F:G,2,FALSE)</f>
        <v>400</v>
      </c>
      <c r="K1669" t="str">
        <f>VLOOKUP(D1669,自助机!F:H,3,FALSE)</f>
        <v>2017/06/15</v>
      </c>
    </row>
    <row r="1670" spans="1:11" ht="14.25" hidden="1">
      <c r="A1670" s="23">
        <v>42901.698541666665</v>
      </c>
      <c r="B1670" t="s">
        <v>8277</v>
      </c>
      <c r="C1670" t="s">
        <v>8278</v>
      </c>
      <c r="D1670" s="35">
        <v>228925</v>
      </c>
      <c r="E1670" t="s">
        <v>8279</v>
      </c>
      <c r="F1670" s="35">
        <v>900</v>
      </c>
      <c r="G1670" t="s">
        <v>49</v>
      </c>
      <c r="H1670" t="s">
        <v>75</v>
      </c>
      <c r="I1670" t="s">
        <v>398</v>
      </c>
      <c r="J1670">
        <f>VLOOKUP(D1670,自助机!F:G,2,FALSE)</f>
        <v>900</v>
      </c>
      <c r="K1670" t="str">
        <f>VLOOKUP(D1670,自助机!F:H,3,FALSE)</f>
        <v>2017/06/15</v>
      </c>
    </row>
    <row r="1671" spans="1:11" ht="14.25" hidden="1">
      <c r="A1671" s="23">
        <v>42901.69866898148</v>
      </c>
      <c r="B1671" t="s">
        <v>8282</v>
      </c>
      <c r="C1671" t="s">
        <v>8283</v>
      </c>
      <c r="D1671" s="35">
        <v>228928</v>
      </c>
      <c r="E1671" t="s">
        <v>8284</v>
      </c>
      <c r="F1671" s="35">
        <v>700</v>
      </c>
      <c r="G1671" t="s">
        <v>49</v>
      </c>
      <c r="H1671" t="s">
        <v>161</v>
      </c>
      <c r="I1671" t="s">
        <v>398</v>
      </c>
      <c r="J1671">
        <f>VLOOKUP(D1671,自助机!F:G,2,FALSE)</f>
        <v>700</v>
      </c>
      <c r="K1671" t="str">
        <f>VLOOKUP(D1671,自助机!F:H,3,FALSE)</f>
        <v>2017/06/15</v>
      </c>
    </row>
    <row r="1672" spans="1:11" ht="14.25" hidden="1">
      <c r="A1672" s="23">
        <v>42901.69872685185</v>
      </c>
      <c r="B1672" t="s">
        <v>8287</v>
      </c>
      <c r="C1672" t="s">
        <v>8288</v>
      </c>
      <c r="D1672" s="35">
        <v>228932</v>
      </c>
      <c r="E1672" t="s">
        <v>8289</v>
      </c>
      <c r="F1672" s="35">
        <v>300</v>
      </c>
      <c r="G1672" t="s">
        <v>49</v>
      </c>
      <c r="H1672" t="s">
        <v>72</v>
      </c>
      <c r="I1672" t="s">
        <v>398</v>
      </c>
      <c r="J1672">
        <f>VLOOKUP(D1672,自助机!F:G,2,FALSE)</f>
        <v>300</v>
      </c>
      <c r="K1672" t="str">
        <f>VLOOKUP(D1672,自助机!F:H,3,FALSE)</f>
        <v>2017/06/15</v>
      </c>
    </row>
    <row r="1673" spans="1:11" ht="14.25" hidden="1">
      <c r="A1673" s="23">
        <v>42901.698738425926</v>
      </c>
      <c r="B1673" t="s">
        <v>8292</v>
      </c>
      <c r="C1673" t="s">
        <v>8293</v>
      </c>
      <c r="D1673" s="35">
        <v>228934</v>
      </c>
      <c r="E1673" t="s">
        <v>8294</v>
      </c>
      <c r="F1673" s="35">
        <v>600</v>
      </c>
      <c r="G1673" t="s">
        <v>49</v>
      </c>
      <c r="H1673" t="s">
        <v>64</v>
      </c>
      <c r="I1673" t="s">
        <v>398</v>
      </c>
      <c r="J1673">
        <f>VLOOKUP(D1673,自助机!F:G,2,FALSE)</f>
        <v>600</v>
      </c>
      <c r="K1673" t="str">
        <f>VLOOKUP(D1673,自助机!F:H,3,FALSE)</f>
        <v>2017/06/15</v>
      </c>
    </row>
    <row r="1674" spans="1:11" ht="14.25" hidden="1">
      <c r="A1674" s="23">
        <v>42901.699490740742</v>
      </c>
      <c r="B1674" t="s">
        <v>8297</v>
      </c>
      <c r="C1674" t="s">
        <v>8298</v>
      </c>
      <c r="D1674" s="35">
        <v>228977</v>
      </c>
      <c r="E1674" t="s">
        <v>8299</v>
      </c>
      <c r="F1674" s="35">
        <v>300</v>
      </c>
      <c r="G1674" t="s">
        <v>49</v>
      </c>
      <c r="H1674" t="s">
        <v>72</v>
      </c>
      <c r="I1674" t="s">
        <v>398</v>
      </c>
      <c r="J1674">
        <f>VLOOKUP(D1674,自助机!F:G,2,FALSE)</f>
        <v>300</v>
      </c>
      <c r="K1674" t="str">
        <f>VLOOKUP(D1674,自助机!F:H,3,FALSE)</f>
        <v>2017/06/15</v>
      </c>
    </row>
    <row r="1675" spans="1:11" ht="14.25" hidden="1">
      <c r="A1675" s="23">
        <v>42901.700879629629</v>
      </c>
      <c r="B1675" t="s">
        <v>8302</v>
      </c>
      <c r="C1675" t="s">
        <v>8303</v>
      </c>
      <c r="D1675" s="35">
        <v>229036</v>
      </c>
      <c r="E1675" t="s">
        <v>8304</v>
      </c>
      <c r="F1675" s="35">
        <v>20</v>
      </c>
      <c r="G1675" t="s">
        <v>49</v>
      </c>
      <c r="H1675" t="s">
        <v>74</v>
      </c>
      <c r="I1675" t="s">
        <v>398</v>
      </c>
      <c r="J1675">
        <f>VLOOKUP(D1675,自助机!F:G,2,FALSE)</f>
        <v>20</v>
      </c>
      <c r="K1675" t="str">
        <f>VLOOKUP(D1675,自助机!F:H,3,FALSE)</f>
        <v>2017/06/15</v>
      </c>
    </row>
    <row r="1676" spans="1:11" ht="14.25" hidden="1">
      <c r="A1676" s="23">
        <v>42901.701296296298</v>
      </c>
      <c r="B1676" t="s">
        <v>8307</v>
      </c>
      <c r="C1676" t="s">
        <v>8308</v>
      </c>
      <c r="D1676" s="35">
        <v>229048</v>
      </c>
      <c r="E1676" t="s">
        <v>8309</v>
      </c>
      <c r="F1676" s="35">
        <v>500</v>
      </c>
      <c r="G1676" t="s">
        <v>49</v>
      </c>
      <c r="H1676" t="s">
        <v>64</v>
      </c>
      <c r="I1676" t="s">
        <v>398</v>
      </c>
      <c r="J1676">
        <f>VLOOKUP(D1676,自助机!F:G,2,FALSE)</f>
        <v>500</v>
      </c>
      <c r="K1676" t="str">
        <f>VLOOKUP(D1676,自助机!F:H,3,FALSE)</f>
        <v>2017/06/15</v>
      </c>
    </row>
    <row r="1677" spans="1:11" ht="14.25" hidden="1">
      <c r="A1677" s="23">
        <v>42901.701666666668</v>
      </c>
      <c r="B1677" t="s">
        <v>2514</v>
      </c>
      <c r="C1677" t="s">
        <v>2515</v>
      </c>
      <c r="D1677" s="35">
        <v>229060</v>
      </c>
      <c r="E1677" t="s">
        <v>8312</v>
      </c>
      <c r="F1677" s="35">
        <v>4000</v>
      </c>
      <c r="G1677" t="s">
        <v>49</v>
      </c>
      <c r="H1677" t="s">
        <v>165</v>
      </c>
      <c r="I1677" t="s">
        <v>398</v>
      </c>
      <c r="J1677">
        <f>VLOOKUP(D1677,自助机!F:G,2,FALSE)</f>
        <v>4000</v>
      </c>
      <c r="K1677" t="str">
        <f>VLOOKUP(D1677,自助机!F:H,3,FALSE)</f>
        <v>2017/06/15</v>
      </c>
    </row>
    <row r="1678" spans="1:11" ht="14.25" hidden="1">
      <c r="A1678" s="23">
        <v>42901.703009259261</v>
      </c>
      <c r="B1678" t="s">
        <v>8026</v>
      </c>
      <c r="C1678" t="s">
        <v>8027</v>
      </c>
      <c r="D1678" s="35">
        <v>229118</v>
      </c>
      <c r="E1678" t="s">
        <v>8315</v>
      </c>
      <c r="F1678" s="35">
        <v>200</v>
      </c>
      <c r="G1678" t="s">
        <v>49</v>
      </c>
      <c r="H1678" t="s">
        <v>81</v>
      </c>
      <c r="I1678" t="s">
        <v>398</v>
      </c>
      <c r="J1678">
        <f>VLOOKUP(D1678,自助机!F:G,2,FALSE)</f>
        <v>200</v>
      </c>
      <c r="K1678" t="str">
        <f>VLOOKUP(D1678,自助机!F:H,3,FALSE)</f>
        <v>2017/06/15</v>
      </c>
    </row>
    <row r="1679" spans="1:11" ht="14.25" hidden="1">
      <c r="A1679" s="23">
        <v>42901.704884259256</v>
      </c>
      <c r="B1679" t="s">
        <v>5213</v>
      </c>
      <c r="C1679" t="s">
        <v>5214</v>
      </c>
      <c r="D1679" s="35">
        <v>229189</v>
      </c>
      <c r="E1679" t="s">
        <v>8318</v>
      </c>
      <c r="F1679" s="35">
        <v>500</v>
      </c>
      <c r="G1679" t="s">
        <v>49</v>
      </c>
      <c r="H1679" t="s">
        <v>76</v>
      </c>
      <c r="I1679" t="s">
        <v>398</v>
      </c>
      <c r="J1679">
        <f>VLOOKUP(D1679,自助机!F:G,2,FALSE)</f>
        <v>500</v>
      </c>
      <c r="K1679" t="str">
        <f>VLOOKUP(D1679,自助机!F:H,3,FALSE)</f>
        <v>2017/06/15</v>
      </c>
    </row>
    <row r="1680" spans="1:11" ht="14.25" hidden="1">
      <c r="A1680" s="23">
        <v>42901.705023148148</v>
      </c>
      <c r="B1680" t="s">
        <v>8321</v>
      </c>
      <c r="C1680" t="s">
        <v>8322</v>
      </c>
      <c r="D1680" s="35">
        <v>229194</v>
      </c>
      <c r="E1680" t="s">
        <v>8323</v>
      </c>
      <c r="F1680" s="35">
        <v>350</v>
      </c>
      <c r="G1680" t="s">
        <v>49</v>
      </c>
      <c r="H1680" t="s">
        <v>62</v>
      </c>
      <c r="I1680" t="s">
        <v>398</v>
      </c>
      <c r="J1680">
        <f>VLOOKUP(D1680,自助机!F:G,2,FALSE)</f>
        <v>350</v>
      </c>
      <c r="K1680" t="str">
        <f>VLOOKUP(D1680,自助机!F:H,3,FALSE)</f>
        <v>2017/06/15</v>
      </c>
    </row>
    <row r="1681" spans="1:11" ht="14.25" hidden="1">
      <c r="A1681" s="23">
        <v>42901.705057870371</v>
      </c>
      <c r="B1681" t="s">
        <v>8326</v>
      </c>
      <c r="C1681" t="s">
        <v>8327</v>
      </c>
      <c r="D1681" s="35">
        <v>229196</v>
      </c>
      <c r="E1681" t="s">
        <v>8328</v>
      </c>
      <c r="F1681" s="35">
        <v>300</v>
      </c>
      <c r="G1681" t="s">
        <v>49</v>
      </c>
      <c r="H1681" t="s">
        <v>161</v>
      </c>
      <c r="I1681" t="s">
        <v>398</v>
      </c>
      <c r="J1681">
        <f>VLOOKUP(D1681,自助机!F:G,2,FALSE)</f>
        <v>300</v>
      </c>
      <c r="K1681" t="str">
        <f>VLOOKUP(D1681,自助机!F:H,3,FALSE)</f>
        <v>2017/06/15</v>
      </c>
    </row>
    <row r="1682" spans="1:11" ht="14.25" hidden="1">
      <c r="A1682" s="23">
        <v>42901.707557870373</v>
      </c>
      <c r="B1682" t="s">
        <v>7256</v>
      </c>
      <c r="C1682" t="s">
        <v>7257</v>
      </c>
      <c r="D1682" s="35">
        <v>229282</v>
      </c>
      <c r="E1682" t="s">
        <v>8331</v>
      </c>
      <c r="F1682" s="35">
        <v>30</v>
      </c>
      <c r="G1682" t="s">
        <v>49</v>
      </c>
      <c r="H1682" t="s">
        <v>78</v>
      </c>
      <c r="I1682" t="s">
        <v>398</v>
      </c>
      <c r="J1682">
        <f>VLOOKUP(D1682,自助机!F:G,2,FALSE)</f>
        <v>30</v>
      </c>
      <c r="K1682" t="str">
        <f>VLOOKUP(D1682,自助机!F:H,3,FALSE)</f>
        <v>2017/06/15</v>
      </c>
    </row>
    <row r="1683" spans="1:11" ht="14.25" hidden="1">
      <c r="A1683" s="23">
        <v>42901.707939814813</v>
      </c>
      <c r="B1683" t="s">
        <v>8334</v>
      </c>
      <c r="C1683" t="s">
        <v>8335</v>
      </c>
      <c r="D1683" s="35">
        <v>229290</v>
      </c>
      <c r="E1683" t="s">
        <v>8336</v>
      </c>
      <c r="F1683" s="35">
        <v>150</v>
      </c>
      <c r="G1683" t="s">
        <v>49</v>
      </c>
      <c r="H1683" t="s">
        <v>72</v>
      </c>
      <c r="I1683" t="s">
        <v>398</v>
      </c>
      <c r="J1683">
        <f>VLOOKUP(D1683,自助机!F:G,2,FALSE)</f>
        <v>150</v>
      </c>
      <c r="K1683" t="str">
        <f>VLOOKUP(D1683,自助机!F:H,3,FALSE)</f>
        <v>2017/06/15</v>
      </c>
    </row>
    <row r="1684" spans="1:11" ht="14.25" hidden="1">
      <c r="A1684" s="23">
        <v>42901.709062499998</v>
      </c>
      <c r="B1684" t="s">
        <v>8339</v>
      </c>
      <c r="C1684" t="s">
        <v>8340</v>
      </c>
      <c r="D1684" s="35">
        <v>229319</v>
      </c>
      <c r="E1684" t="s">
        <v>8341</v>
      </c>
      <c r="F1684" s="35">
        <v>10</v>
      </c>
      <c r="G1684" t="s">
        <v>49</v>
      </c>
      <c r="H1684" t="s">
        <v>74</v>
      </c>
      <c r="I1684" t="s">
        <v>398</v>
      </c>
      <c r="J1684">
        <f>VLOOKUP(D1684,自助机!F:G,2,FALSE)</f>
        <v>10</v>
      </c>
      <c r="K1684" t="str">
        <f>VLOOKUP(D1684,自助机!F:H,3,FALSE)</f>
        <v>2017/06/15</v>
      </c>
    </row>
    <row r="1685" spans="1:11" ht="14.25" hidden="1">
      <c r="A1685" s="23">
        <v>42901.709930555553</v>
      </c>
      <c r="B1685" t="s">
        <v>8349</v>
      </c>
      <c r="C1685" t="s">
        <v>8350</v>
      </c>
      <c r="D1685" s="35">
        <v>229368</v>
      </c>
      <c r="E1685" t="s">
        <v>8351</v>
      </c>
      <c r="F1685" s="35">
        <v>100</v>
      </c>
      <c r="G1685" t="s">
        <v>49</v>
      </c>
      <c r="H1685" t="s">
        <v>82</v>
      </c>
      <c r="I1685" t="s">
        <v>398</v>
      </c>
      <c r="J1685">
        <f>VLOOKUP(D1685,自助机!F:G,2,FALSE)</f>
        <v>100</v>
      </c>
      <c r="K1685" t="str">
        <f>VLOOKUP(D1685,自助机!F:H,3,FALSE)</f>
        <v>2017/06/15</v>
      </c>
    </row>
    <row r="1686" spans="1:11" ht="14.25" hidden="1">
      <c r="A1686" s="23">
        <v>42901.709976851853</v>
      </c>
      <c r="B1686" t="s">
        <v>8344</v>
      </c>
      <c r="C1686" t="s">
        <v>8345</v>
      </c>
      <c r="D1686" s="35">
        <v>229370</v>
      </c>
      <c r="E1686" t="s">
        <v>8346</v>
      </c>
      <c r="F1686" s="35">
        <v>250</v>
      </c>
      <c r="G1686" t="s">
        <v>49</v>
      </c>
      <c r="H1686" t="s">
        <v>71</v>
      </c>
      <c r="I1686" t="s">
        <v>398</v>
      </c>
      <c r="J1686">
        <f>VLOOKUP(D1686,自助机!F:G,2,FALSE)</f>
        <v>250</v>
      </c>
      <c r="K1686" t="str">
        <f>VLOOKUP(D1686,自助机!F:H,3,FALSE)</f>
        <v>2017/06/15</v>
      </c>
    </row>
    <row r="1687" spans="1:11" ht="14.25" hidden="1">
      <c r="A1687" s="23">
        <v>42901.712546296294</v>
      </c>
      <c r="B1687" t="s">
        <v>8362</v>
      </c>
      <c r="C1687" t="s">
        <v>8363</v>
      </c>
      <c r="D1687" s="35">
        <v>229434</v>
      </c>
      <c r="E1687" t="s">
        <v>8364</v>
      </c>
      <c r="F1687" s="35">
        <v>200</v>
      </c>
      <c r="G1687" t="s">
        <v>49</v>
      </c>
      <c r="H1687" t="s">
        <v>65</v>
      </c>
      <c r="I1687" t="s">
        <v>398</v>
      </c>
      <c r="J1687">
        <f>VLOOKUP(D1687,自助机!F:G,2,FALSE)</f>
        <v>200</v>
      </c>
      <c r="K1687" t="str">
        <f>VLOOKUP(D1687,自助机!F:H,3,FALSE)</f>
        <v>2017/06/15</v>
      </c>
    </row>
    <row r="1688" spans="1:11" ht="14.25" hidden="1">
      <c r="A1688" s="23">
        <v>42901.712893518517</v>
      </c>
      <c r="B1688" t="s">
        <v>8354</v>
      </c>
      <c r="C1688" t="s">
        <v>8355</v>
      </c>
      <c r="D1688" s="35">
        <v>229453</v>
      </c>
      <c r="E1688" t="s">
        <v>8356</v>
      </c>
      <c r="F1688" s="35">
        <v>1000</v>
      </c>
      <c r="G1688" t="s">
        <v>49</v>
      </c>
      <c r="H1688" t="s">
        <v>161</v>
      </c>
      <c r="I1688" t="s">
        <v>398</v>
      </c>
      <c r="J1688">
        <f>VLOOKUP(D1688,自助机!F:G,2,FALSE)</f>
        <v>1000</v>
      </c>
      <c r="K1688" t="str">
        <f>VLOOKUP(D1688,自助机!F:H,3,FALSE)</f>
        <v>2017/06/15</v>
      </c>
    </row>
    <row r="1689" spans="1:11" ht="14.25" hidden="1">
      <c r="A1689" s="23">
        <v>42901.713125000002</v>
      </c>
      <c r="B1689" t="s">
        <v>1066</v>
      </c>
      <c r="C1689" t="s">
        <v>1067</v>
      </c>
      <c r="D1689" s="35">
        <v>229463</v>
      </c>
      <c r="E1689" t="s">
        <v>8359</v>
      </c>
      <c r="F1689" s="35">
        <v>350</v>
      </c>
      <c r="G1689" t="s">
        <v>49</v>
      </c>
      <c r="H1689" t="s">
        <v>78</v>
      </c>
      <c r="I1689" t="s">
        <v>398</v>
      </c>
      <c r="J1689">
        <f>VLOOKUP(D1689,自助机!F:G,2,FALSE)</f>
        <v>350</v>
      </c>
      <c r="K1689" t="str">
        <f>VLOOKUP(D1689,自助机!F:H,3,FALSE)</f>
        <v>2017/06/15</v>
      </c>
    </row>
    <row r="1690" spans="1:11" ht="14.25" hidden="1">
      <c r="A1690" s="23">
        <v>42901.714189814818</v>
      </c>
      <c r="B1690" t="s">
        <v>8064</v>
      </c>
      <c r="C1690" t="s">
        <v>8065</v>
      </c>
      <c r="D1690" s="35">
        <v>229493</v>
      </c>
      <c r="E1690" t="s">
        <v>8367</v>
      </c>
      <c r="F1690" s="35">
        <v>500</v>
      </c>
      <c r="G1690" t="s">
        <v>49</v>
      </c>
      <c r="H1690" t="s">
        <v>60</v>
      </c>
      <c r="I1690" t="s">
        <v>398</v>
      </c>
      <c r="J1690">
        <f>VLOOKUP(D1690,自助机!F:G,2,FALSE)</f>
        <v>500</v>
      </c>
      <c r="K1690" t="str">
        <f>VLOOKUP(D1690,自助机!F:H,3,FALSE)</f>
        <v>2017/06/15</v>
      </c>
    </row>
    <row r="1691" spans="1:11" ht="14.25" hidden="1">
      <c r="A1691" s="23">
        <v>42901.71503472222</v>
      </c>
      <c r="B1691" t="s">
        <v>8370</v>
      </c>
      <c r="C1691" t="s">
        <v>8371</v>
      </c>
      <c r="D1691" s="35">
        <v>229516</v>
      </c>
      <c r="E1691" t="s">
        <v>8372</v>
      </c>
      <c r="F1691" s="35">
        <v>122</v>
      </c>
      <c r="G1691" t="s">
        <v>49</v>
      </c>
      <c r="H1691" t="s">
        <v>76</v>
      </c>
      <c r="I1691" t="s">
        <v>398</v>
      </c>
      <c r="J1691">
        <f>VLOOKUP(D1691,自助机!F:G,2,FALSE)</f>
        <v>122</v>
      </c>
      <c r="K1691" t="str">
        <f>VLOOKUP(D1691,自助机!F:H,3,FALSE)</f>
        <v>2017/06/15</v>
      </c>
    </row>
    <row r="1692" spans="1:11" ht="14.25" hidden="1">
      <c r="A1692" s="23">
        <v>42901.715358796297</v>
      </c>
      <c r="B1692" t="s">
        <v>8375</v>
      </c>
      <c r="C1692" t="s">
        <v>8376</v>
      </c>
      <c r="D1692" s="35">
        <v>229526</v>
      </c>
      <c r="E1692" t="s">
        <v>8377</v>
      </c>
      <c r="F1692" s="35">
        <v>140</v>
      </c>
      <c r="G1692" t="s">
        <v>49</v>
      </c>
      <c r="H1692" t="s">
        <v>79</v>
      </c>
      <c r="I1692" t="s">
        <v>398</v>
      </c>
      <c r="J1692">
        <f>VLOOKUP(D1692,自助机!F:G,2,FALSE)</f>
        <v>140</v>
      </c>
      <c r="K1692" t="str">
        <f>VLOOKUP(D1692,自助机!F:H,3,FALSE)</f>
        <v>2017/06/15</v>
      </c>
    </row>
    <row r="1693" spans="1:11" ht="14.25" hidden="1">
      <c r="A1693" s="23">
        <v>42901.715474537035</v>
      </c>
      <c r="B1693" t="s">
        <v>8380</v>
      </c>
      <c r="C1693" t="s">
        <v>8381</v>
      </c>
      <c r="D1693" s="35">
        <v>229531</v>
      </c>
      <c r="E1693" t="s">
        <v>8382</v>
      </c>
      <c r="F1693" s="35">
        <v>600</v>
      </c>
      <c r="G1693" t="s">
        <v>49</v>
      </c>
      <c r="H1693" t="s">
        <v>66</v>
      </c>
      <c r="I1693" t="s">
        <v>398</v>
      </c>
      <c r="J1693">
        <f>VLOOKUP(D1693,自助机!F:G,2,FALSE)</f>
        <v>600</v>
      </c>
      <c r="K1693" t="str">
        <f>VLOOKUP(D1693,自助机!F:H,3,FALSE)</f>
        <v>2017/06/15</v>
      </c>
    </row>
    <row r="1694" spans="1:11" ht="14.25" hidden="1">
      <c r="A1694" s="23">
        <v>42901.71671296296</v>
      </c>
      <c r="B1694" t="s">
        <v>8149</v>
      </c>
      <c r="C1694" t="s">
        <v>8150</v>
      </c>
      <c r="D1694" s="35">
        <v>229574</v>
      </c>
      <c r="E1694" t="s">
        <v>8385</v>
      </c>
      <c r="F1694" s="35">
        <v>2000</v>
      </c>
      <c r="G1694" t="s">
        <v>49</v>
      </c>
      <c r="H1694" t="s">
        <v>81</v>
      </c>
      <c r="I1694" t="s">
        <v>398</v>
      </c>
      <c r="J1694">
        <f>VLOOKUP(D1694,自助机!F:G,2,FALSE)</f>
        <v>2000</v>
      </c>
      <c r="K1694" t="str">
        <f>VLOOKUP(D1694,自助机!F:H,3,FALSE)</f>
        <v>2017/06/15</v>
      </c>
    </row>
    <row r="1695" spans="1:11" ht="14.25" hidden="1">
      <c r="A1695" s="23">
        <v>42901.719965277778</v>
      </c>
      <c r="B1695" t="s">
        <v>7497</v>
      </c>
      <c r="C1695" t="s">
        <v>7498</v>
      </c>
      <c r="D1695" s="35">
        <v>229666</v>
      </c>
      <c r="E1695" t="s">
        <v>8388</v>
      </c>
      <c r="F1695" s="35">
        <v>500</v>
      </c>
      <c r="G1695" t="s">
        <v>49</v>
      </c>
      <c r="H1695" t="s">
        <v>63</v>
      </c>
      <c r="I1695" t="s">
        <v>398</v>
      </c>
      <c r="J1695">
        <f>VLOOKUP(D1695,自助机!F:G,2,FALSE)</f>
        <v>500</v>
      </c>
      <c r="K1695" t="str">
        <f>VLOOKUP(D1695,自助机!F:H,3,FALSE)</f>
        <v>2017/06/15</v>
      </c>
    </row>
    <row r="1696" spans="1:11" ht="14.25" hidden="1">
      <c r="A1696" s="23">
        <v>42901.722013888888</v>
      </c>
      <c r="B1696" t="s">
        <v>8391</v>
      </c>
      <c r="C1696" t="s">
        <v>8392</v>
      </c>
      <c r="D1696" s="35">
        <v>229693</v>
      </c>
      <c r="E1696" t="s">
        <v>8393</v>
      </c>
      <c r="F1696" s="35">
        <v>331</v>
      </c>
      <c r="G1696" t="s">
        <v>49</v>
      </c>
      <c r="H1696" t="s">
        <v>73</v>
      </c>
      <c r="I1696" t="s">
        <v>398</v>
      </c>
      <c r="J1696">
        <f>VLOOKUP(D1696,自助机!F:G,2,FALSE)</f>
        <v>331</v>
      </c>
      <c r="K1696" t="str">
        <f>VLOOKUP(D1696,自助机!F:H,3,FALSE)</f>
        <v>2017/06/15</v>
      </c>
    </row>
    <row r="1697" spans="1:11" ht="14.25" hidden="1">
      <c r="A1697" s="23">
        <v>42901.72284722222</v>
      </c>
      <c r="B1697" t="s">
        <v>5441</v>
      </c>
      <c r="C1697" t="s">
        <v>5442</v>
      </c>
      <c r="D1697" s="35">
        <v>229722</v>
      </c>
      <c r="E1697" t="s">
        <v>8396</v>
      </c>
      <c r="F1697" s="35">
        <v>150</v>
      </c>
      <c r="G1697" t="s">
        <v>49</v>
      </c>
      <c r="H1697" t="s">
        <v>68</v>
      </c>
      <c r="I1697" t="s">
        <v>398</v>
      </c>
      <c r="J1697">
        <f>VLOOKUP(D1697,自助机!F:G,2,FALSE)</f>
        <v>150</v>
      </c>
      <c r="K1697" t="str">
        <f>VLOOKUP(D1697,自助机!F:H,3,FALSE)</f>
        <v>2017/06/15</v>
      </c>
    </row>
    <row r="1698" spans="1:11" ht="14.25" hidden="1">
      <c r="A1698" s="23">
        <v>42901.722916666666</v>
      </c>
      <c r="B1698" t="s">
        <v>8339</v>
      </c>
      <c r="C1698" t="s">
        <v>8340</v>
      </c>
      <c r="D1698" s="35">
        <v>229725</v>
      </c>
      <c r="E1698" t="s">
        <v>8399</v>
      </c>
      <c r="F1698" s="35">
        <v>1850</v>
      </c>
      <c r="G1698" t="s">
        <v>49</v>
      </c>
      <c r="H1698" t="s">
        <v>63</v>
      </c>
      <c r="I1698" t="s">
        <v>398</v>
      </c>
      <c r="J1698">
        <f>VLOOKUP(D1698,自助机!F:G,2,FALSE)</f>
        <v>1850</v>
      </c>
      <c r="K1698" t="str">
        <f>VLOOKUP(D1698,自助机!F:H,3,FALSE)</f>
        <v>2017/06/15</v>
      </c>
    </row>
    <row r="1699" spans="1:11" ht="14.25" hidden="1">
      <c r="A1699" s="23">
        <v>42901.723530092589</v>
      </c>
      <c r="B1699" t="s">
        <v>4947</v>
      </c>
      <c r="C1699" t="s">
        <v>4948</v>
      </c>
      <c r="D1699" s="35">
        <v>229738</v>
      </c>
      <c r="E1699" t="s">
        <v>8402</v>
      </c>
      <c r="F1699" s="35">
        <v>600</v>
      </c>
      <c r="G1699" t="s">
        <v>49</v>
      </c>
      <c r="H1699" t="s">
        <v>71</v>
      </c>
      <c r="I1699" t="s">
        <v>398</v>
      </c>
      <c r="J1699">
        <f>VLOOKUP(D1699,自助机!F:G,2,FALSE)</f>
        <v>600</v>
      </c>
      <c r="K1699" t="str">
        <f>VLOOKUP(D1699,自助机!F:H,3,FALSE)</f>
        <v>2017/06/15</v>
      </c>
    </row>
    <row r="1700" spans="1:11" ht="14.25" hidden="1">
      <c r="A1700" s="23">
        <v>42901.736180555556</v>
      </c>
      <c r="B1700" t="s">
        <v>8405</v>
      </c>
      <c r="C1700" t="s">
        <v>8406</v>
      </c>
      <c r="D1700" s="35">
        <v>230008</v>
      </c>
      <c r="E1700" t="s">
        <v>8407</v>
      </c>
      <c r="F1700" s="35">
        <v>285</v>
      </c>
      <c r="G1700" t="s">
        <v>49</v>
      </c>
      <c r="H1700" t="s">
        <v>164</v>
      </c>
      <c r="I1700" t="s">
        <v>398</v>
      </c>
      <c r="J1700">
        <f>VLOOKUP(D1700,自助机!F:G,2,FALSE)</f>
        <v>285</v>
      </c>
      <c r="K1700" t="str">
        <f>VLOOKUP(D1700,自助机!F:H,3,FALSE)</f>
        <v>2017/06/15</v>
      </c>
    </row>
    <row r="1701" spans="1:11" ht="14.25" hidden="1">
      <c r="A1701" s="23">
        <v>42901.736655092594</v>
      </c>
      <c r="B1701" t="s">
        <v>8410</v>
      </c>
      <c r="C1701" t="s">
        <v>552</v>
      </c>
      <c r="D1701" s="35">
        <v>230019</v>
      </c>
      <c r="E1701" t="s">
        <v>8411</v>
      </c>
      <c r="F1701" s="35">
        <v>1000</v>
      </c>
      <c r="G1701" t="s">
        <v>49</v>
      </c>
      <c r="H1701" t="s">
        <v>62</v>
      </c>
      <c r="I1701" t="s">
        <v>398</v>
      </c>
      <c r="J1701">
        <f>VLOOKUP(D1701,自助机!F:G,2,FALSE)</f>
        <v>1000</v>
      </c>
      <c r="K1701" t="str">
        <f>VLOOKUP(D1701,自助机!F:H,3,FALSE)</f>
        <v>2017/06/15</v>
      </c>
    </row>
    <row r="1702" spans="1:11" ht="14.25" hidden="1">
      <c r="A1702" s="23">
        <v>42901.737592592595</v>
      </c>
      <c r="B1702" t="s">
        <v>8287</v>
      </c>
      <c r="C1702" t="s">
        <v>8288</v>
      </c>
      <c r="D1702" s="35">
        <v>230032</v>
      </c>
      <c r="E1702" t="s">
        <v>8414</v>
      </c>
      <c r="F1702" s="35">
        <v>200</v>
      </c>
      <c r="G1702" t="s">
        <v>49</v>
      </c>
      <c r="H1702" t="s">
        <v>59</v>
      </c>
      <c r="I1702" t="s">
        <v>398</v>
      </c>
      <c r="J1702">
        <f>VLOOKUP(D1702,自助机!F:G,2,FALSE)</f>
        <v>200</v>
      </c>
      <c r="K1702" t="str">
        <f>VLOOKUP(D1702,自助机!F:H,3,FALSE)</f>
        <v>2017/06/15</v>
      </c>
    </row>
    <row r="1703" spans="1:11" ht="14.25" hidden="1">
      <c r="A1703" s="23">
        <v>42901.738865740743</v>
      </c>
      <c r="B1703" t="s">
        <v>8417</v>
      </c>
      <c r="C1703" t="s">
        <v>8418</v>
      </c>
      <c r="D1703" s="35">
        <v>230065</v>
      </c>
      <c r="E1703" t="s">
        <v>8419</v>
      </c>
      <c r="F1703" s="35">
        <v>220</v>
      </c>
      <c r="G1703" t="s">
        <v>49</v>
      </c>
      <c r="H1703" t="s">
        <v>77</v>
      </c>
      <c r="I1703" t="s">
        <v>398</v>
      </c>
      <c r="J1703">
        <f>VLOOKUP(D1703,自助机!F:G,2,FALSE)</f>
        <v>220</v>
      </c>
      <c r="K1703" t="str">
        <f>VLOOKUP(D1703,自助机!F:H,3,FALSE)</f>
        <v>2017/06/15</v>
      </c>
    </row>
    <row r="1704" spans="1:11" ht="14.25" hidden="1">
      <c r="A1704" s="23">
        <v>42901.739791666667</v>
      </c>
      <c r="B1704" t="s">
        <v>8422</v>
      </c>
      <c r="C1704" t="s">
        <v>8423</v>
      </c>
      <c r="D1704" s="35">
        <v>230076</v>
      </c>
      <c r="E1704" t="s">
        <v>8424</v>
      </c>
      <c r="F1704" s="35">
        <v>2300</v>
      </c>
      <c r="G1704" t="s">
        <v>49</v>
      </c>
      <c r="H1704" t="s">
        <v>164</v>
      </c>
      <c r="I1704" t="s">
        <v>398</v>
      </c>
      <c r="J1704">
        <f>VLOOKUP(D1704,自助机!F:G,2,FALSE)</f>
        <v>2300</v>
      </c>
      <c r="K1704" t="str">
        <f>VLOOKUP(D1704,自助机!F:H,3,FALSE)</f>
        <v>2017/06/15</v>
      </c>
    </row>
    <row r="1705" spans="1:11" ht="14.25" hidden="1">
      <c r="A1705" s="23">
        <v>42901.74046296296</v>
      </c>
      <c r="B1705" t="s">
        <v>8427</v>
      </c>
      <c r="C1705" t="s">
        <v>8428</v>
      </c>
      <c r="D1705" s="35">
        <v>230087</v>
      </c>
      <c r="E1705" t="s">
        <v>8429</v>
      </c>
      <c r="F1705" s="35">
        <v>20</v>
      </c>
      <c r="G1705" t="s">
        <v>49</v>
      </c>
      <c r="H1705" t="s">
        <v>164</v>
      </c>
      <c r="I1705" t="s">
        <v>398</v>
      </c>
      <c r="J1705">
        <f>VLOOKUP(D1705,自助机!F:G,2,FALSE)</f>
        <v>20</v>
      </c>
      <c r="K1705" t="str">
        <f>VLOOKUP(D1705,自助机!F:H,3,FALSE)</f>
        <v>2017/06/15</v>
      </c>
    </row>
    <row r="1706" spans="1:11" ht="14.25" hidden="1">
      <c r="A1706" s="23">
        <v>42901.747187499997</v>
      </c>
      <c r="B1706" t="s">
        <v>8432</v>
      </c>
      <c r="C1706" t="s">
        <v>8433</v>
      </c>
      <c r="D1706" s="35">
        <v>230177</v>
      </c>
      <c r="E1706" t="s">
        <v>8434</v>
      </c>
      <c r="F1706" s="35">
        <v>1500</v>
      </c>
      <c r="G1706" t="s">
        <v>49</v>
      </c>
      <c r="H1706" t="s">
        <v>75</v>
      </c>
      <c r="I1706" t="s">
        <v>398</v>
      </c>
      <c r="J1706">
        <f>VLOOKUP(D1706,自助机!F:G,2,FALSE)</f>
        <v>1500</v>
      </c>
      <c r="K1706" t="str">
        <f>VLOOKUP(D1706,自助机!F:H,3,FALSE)</f>
        <v>2017/06/15</v>
      </c>
    </row>
    <row r="1707" spans="1:11" ht="14.25" hidden="1">
      <c r="A1707" s="23">
        <v>42901.747199074074</v>
      </c>
      <c r="B1707" t="s">
        <v>8427</v>
      </c>
      <c r="C1707" t="s">
        <v>8428</v>
      </c>
      <c r="D1707" s="35">
        <v>230179</v>
      </c>
      <c r="E1707" t="s">
        <v>8437</v>
      </c>
      <c r="F1707" s="35">
        <v>660</v>
      </c>
      <c r="G1707" t="s">
        <v>49</v>
      </c>
      <c r="H1707" t="s">
        <v>71</v>
      </c>
      <c r="I1707" t="s">
        <v>398</v>
      </c>
      <c r="J1707">
        <f>VLOOKUP(D1707,自助机!F:G,2,FALSE)</f>
        <v>660</v>
      </c>
      <c r="K1707" t="str">
        <f>VLOOKUP(D1707,自助机!F:H,3,FALSE)</f>
        <v>2017/06/15</v>
      </c>
    </row>
    <row r="1708" spans="1:11" ht="14.25" hidden="1">
      <c r="A1708" s="23">
        <v>42901.747546296298</v>
      </c>
      <c r="B1708" t="s">
        <v>5868</v>
      </c>
      <c r="C1708" t="s">
        <v>5869</v>
      </c>
      <c r="D1708" s="35">
        <v>230190</v>
      </c>
      <c r="E1708" t="s">
        <v>8440</v>
      </c>
      <c r="F1708" s="35">
        <v>2000</v>
      </c>
      <c r="G1708" t="s">
        <v>49</v>
      </c>
      <c r="H1708" t="s">
        <v>72</v>
      </c>
      <c r="I1708" t="s">
        <v>398</v>
      </c>
      <c r="J1708">
        <f>VLOOKUP(D1708,自助机!F:G,2,FALSE)</f>
        <v>2000</v>
      </c>
      <c r="K1708" t="str">
        <f>VLOOKUP(D1708,自助机!F:H,3,FALSE)</f>
        <v>2017/06/15</v>
      </c>
    </row>
    <row r="1709" spans="1:11" ht="14.25" hidden="1">
      <c r="A1709" s="23">
        <v>42901.750324074077</v>
      </c>
      <c r="B1709" t="s">
        <v>8443</v>
      </c>
      <c r="C1709" t="s">
        <v>310</v>
      </c>
      <c r="D1709" s="35">
        <v>230219</v>
      </c>
      <c r="E1709" t="s">
        <v>8444</v>
      </c>
      <c r="F1709" s="35">
        <v>1000</v>
      </c>
      <c r="G1709" t="s">
        <v>49</v>
      </c>
      <c r="H1709" t="s">
        <v>83</v>
      </c>
      <c r="I1709" t="s">
        <v>398</v>
      </c>
      <c r="J1709">
        <f>VLOOKUP(D1709,自助机!F:G,2,FALSE)</f>
        <v>1000</v>
      </c>
      <c r="K1709" t="str">
        <f>VLOOKUP(D1709,自助机!F:H,3,FALSE)</f>
        <v>2017/06/15</v>
      </c>
    </row>
    <row r="1710" spans="1:11" ht="14.25" hidden="1">
      <c r="A1710" s="23">
        <v>42901.753796296296</v>
      </c>
      <c r="B1710" t="s">
        <v>8447</v>
      </c>
      <c r="C1710" t="s">
        <v>8448</v>
      </c>
      <c r="D1710" s="35">
        <v>230238</v>
      </c>
      <c r="E1710" t="s">
        <v>8449</v>
      </c>
      <c r="F1710" s="35">
        <v>200</v>
      </c>
      <c r="G1710" t="s">
        <v>49</v>
      </c>
      <c r="H1710" t="s">
        <v>157</v>
      </c>
      <c r="I1710" t="s">
        <v>398</v>
      </c>
      <c r="J1710">
        <f>VLOOKUP(D1710,自助机!F:G,2,FALSE)</f>
        <v>200</v>
      </c>
      <c r="K1710" t="str">
        <f>VLOOKUP(D1710,自助机!F:H,3,FALSE)</f>
        <v>2017/06/15</v>
      </c>
    </row>
    <row r="1711" spans="1:11" ht="14.25" hidden="1">
      <c r="A1711" s="23">
        <v>42901.755127314813</v>
      </c>
      <c r="B1711" t="s">
        <v>8452</v>
      </c>
      <c r="C1711" t="s">
        <v>8453</v>
      </c>
      <c r="D1711" s="35">
        <v>230247</v>
      </c>
      <c r="E1711" t="s">
        <v>8454</v>
      </c>
      <c r="F1711" s="35">
        <v>500</v>
      </c>
      <c r="G1711" t="s">
        <v>49</v>
      </c>
      <c r="H1711" t="s">
        <v>165</v>
      </c>
      <c r="I1711" t="s">
        <v>398</v>
      </c>
      <c r="J1711">
        <f>VLOOKUP(D1711,自助机!F:G,2,FALSE)</f>
        <v>500</v>
      </c>
      <c r="K1711" t="str">
        <f>VLOOKUP(D1711,自助机!F:H,3,FALSE)</f>
        <v>2017/06/15</v>
      </c>
    </row>
    <row r="1712" spans="1:11" ht="14.25" hidden="1">
      <c r="A1712" s="23">
        <v>42901.774976851855</v>
      </c>
      <c r="B1712" t="s">
        <v>8457</v>
      </c>
      <c r="C1712" t="s">
        <v>8458</v>
      </c>
      <c r="D1712" s="35">
        <v>230332</v>
      </c>
      <c r="E1712" t="s">
        <v>8459</v>
      </c>
      <c r="F1712" s="35">
        <v>100</v>
      </c>
      <c r="G1712" t="s">
        <v>49</v>
      </c>
      <c r="H1712" t="s">
        <v>82</v>
      </c>
      <c r="I1712" t="s">
        <v>398</v>
      </c>
      <c r="J1712">
        <f>VLOOKUP(D1712,自助机!F:G,2,FALSE)</f>
        <v>100</v>
      </c>
      <c r="K1712" t="str">
        <f>VLOOKUP(D1712,自助机!F:H,3,FALSE)</f>
        <v>2017/06/15</v>
      </c>
    </row>
    <row r="1713" spans="1:11" ht="14.25" hidden="1">
      <c r="A1713" s="23">
        <v>42901.879641203705</v>
      </c>
      <c r="B1713" t="s">
        <v>8462</v>
      </c>
      <c r="C1713" t="s">
        <v>8463</v>
      </c>
      <c r="D1713" s="35">
        <v>230661</v>
      </c>
      <c r="E1713" t="s">
        <v>8464</v>
      </c>
      <c r="F1713" s="35">
        <v>76</v>
      </c>
      <c r="G1713" t="s">
        <v>49</v>
      </c>
      <c r="H1713" t="s">
        <v>165</v>
      </c>
      <c r="I1713" t="s">
        <v>398</v>
      </c>
      <c r="J1713">
        <f>VLOOKUP(D1713,自助机!F:G,2,FALSE)</f>
        <v>76</v>
      </c>
      <c r="K1713" t="str">
        <f>VLOOKUP(D1713,自助机!F:H,3,FALSE)</f>
        <v>2017/06/15</v>
      </c>
    </row>
    <row r="1714" spans="1:11" ht="14.25" hidden="1">
      <c r="A1714" s="23">
        <v>42902.282939814817</v>
      </c>
      <c r="B1714" t="s">
        <v>8467</v>
      </c>
      <c r="C1714" t="s">
        <v>8468</v>
      </c>
      <c r="D1714" s="35">
        <v>231123</v>
      </c>
      <c r="E1714" t="s">
        <v>8469</v>
      </c>
      <c r="F1714" s="35">
        <v>200</v>
      </c>
      <c r="G1714" t="s">
        <v>49</v>
      </c>
      <c r="H1714" t="s">
        <v>156</v>
      </c>
      <c r="I1714" t="s">
        <v>398</v>
      </c>
      <c r="J1714">
        <f>VLOOKUP(D1714,自助机!F:G,2,FALSE)</f>
        <v>200</v>
      </c>
      <c r="K1714" t="str">
        <f>VLOOKUP(D1714,自助机!F:H,3,FALSE)</f>
        <v>2017/06/16</v>
      </c>
    </row>
    <row r="1715" spans="1:11" ht="14.25" hidden="1">
      <c r="A1715" s="23">
        <v>42902.296180555553</v>
      </c>
      <c r="B1715" t="s">
        <v>201</v>
      </c>
      <c r="C1715" t="s">
        <v>202</v>
      </c>
      <c r="D1715" s="35">
        <v>231169</v>
      </c>
      <c r="E1715" t="s">
        <v>8472</v>
      </c>
      <c r="F1715" s="35">
        <v>500</v>
      </c>
      <c r="G1715" t="s">
        <v>49</v>
      </c>
      <c r="H1715" t="s">
        <v>67</v>
      </c>
      <c r="I1715" t="s">
        <v>398</v>
      </c>
      <c r="J1715">
        <f>VLOOKUP(D1715,自助机!F:G,2,FALSE)</f>
        <v>500</v>
      </c>
      <c r="K1715" t="str">
        <f>VLOOKUP(D1715,自助机!F:H,3,FALSE)</f>
        <v>2017/06/16</v>
      </c>
    </row>
    <row r="1716" spans="1:11" ht="14.25" hidden="1">
      <c r="A1716" s="23">
        <v>42902.298356481479</v>
      </c>
      <c r="B1716" t="s">
        <v>8475</v>
      </c>
      <c r="C1716" t="s">
        <v>8476</v>
      </c>
      <c r="D1716" s="35">
        <v>231187</v>
      </c>
      <c r="E1716" t="s">
        <v>8477</v>
      </c>
      <c r="F1716" s="35">
        <v>100</v>
      </c>
      <c r="G1716" t="s">
        <v>49</v>
      </c>
      <c r="H1716" t="s">
        <v>164</v>
      </c>
      <c r="I1716" t="s">
        <v>398</v>
      </c>
      <c r="J1716">
        <f>VLOOKUP(D1716,自助机!F:G,2,FALSE)</f>
        <v>100</v>
      </c>
      <c r="K1716" t="str">
        <f>VLOOKUP(D1716,自助机!F:H,3,FALSE)</f>
        <v>2017/06/16</v>
      </c>
    </row>
    <row r="1717" spans="1:11" ht="14.25" hidden="1">
      <c r="A1717" s="23">
        <v>42902.300115740742</v>
      </c>
      <c r="B1717" t="s">
        <v>8480</v>
      </c>
      <c r="C1717" t="s">
        <v>8481</v>
      </c>
      <c r="D1717" s="35">
        <v>231205</v>
      </c>
      <c r="E1717" t="s">
        <v>8482</v>
      </c>
      <c r="F1717" s="35">
        <v>5000</v>
      </c>
      <c r="G1717" t="s">
        <v>49</v>
      </c>
      <c r="H1717" t="s">
        <v>153</v>
      </c>
      <c r="I1717" t="s">
        <v>398</v>
      </c>
      <c r="J1717">
        <f>VLOOKUP(D1717,自助机!F:G,2,FALSE)</f>
        <v>5000</v>
      </c>
      <c r="K1717" t="str">
        <f>VLOOKUP(D1717,自助机!F:H,3,FALSE)</f>
        <v>2017/06/16</v>
      </c>
    </row>
    <row r="1718" spans="1:11" ht="14.25" hidden="1">
      <c r="A1718" s="23">
        <v>42902.301064814812</v>
      </c>
      <c r="B1718" t="s">
        <v>8485</v>
      </c>
      <c r="C1718" t="s">
        <v>8486</v>
      </c>
      <c r="D1718" s="35">
        <v>231209</v>
      </c>
      <c r="E1718" t="s">
        <v>8487</v>
      </c>
      <c r="F1718" s="35">
        <v>500</v>
      </c>
      <c r="G1718" t="s">
        <v>49</v>
      </c>
      <c r="H1718" t="s">
        <v>153</v>
      </c>
      <c r="I1718" t="s">
        <v>398</v>
      </c>
      <c r="J1718">
        <f>VLOOKUP(D1718,自助机!F:G,2,FALSE)</f>
        <v>500</v>
      </c>
      <c r="K1718" t="str">
        <f>VLOOKUP(D1718,自助机!F:H,3,FALSE)</f>
        <v>2017/06/16</v>
      </c>
    </row>
    <row r="1719" spans="1:11" ht="14.25" hidden="1">
      <c r="A1719" s="23">
        <v>42902.311493055553</v>
      </c>
      <c r="B1719" t="s">
        <v>7782</v>
      </c>
      <c r="C1719" t="s">
        <v>7783</v>
      </c>
      <c r="D1719" s="35">
        <v>231296</v>
      </c>
      <c r="E1719" t="s">
        <v>8490</v>
      </c>
      <c r="F1719" s="35">
        <v>200</v>
      </c>
      <c r="G1719" t="s">
        <v>49</v>
      </c>
      <c r="H1719" t="s">
        <v>76</v>
      </c>
      <c r="I1719" t="s">
        <v>398</v>
      </c>
      <c r="J1719">
        <f>VLOOKUP(D1719,自助机!F:G,2,FALSE)</f>
        <v>200</v>
      </c>
      <c r="K1719" t="str">
        <f>VLOOKUP(D1719,自助机!F:H,3,FALSE)</f>
        <v>2017/06/16</v>
      </c>
    </row>
    <row r="1720" spans="1:11" ht="14.25" hidden="1">
      <c r="A1720" s="23">
        <v>42902.311631944445</v>
      </c>
      <c r="B1720" t="s">
        <v>8493</v>
      </c>
      <c r="C1720" t="s">
        <v>8494</v>
      </c>
      <c r="D1720" s="35">
        <v>231297</v>
      </c>
      <c r="E1720" t="s">
        <v>8495</v>
      </c>
      <c r="F1720" s="35">
        <v>100</v>
      </c>
      <c r="G1720" t="s">
        <v>49</v>
      </c>
      <c r="H1720" t="s">
        <v>81</v>
      </c>
      <c r="I1720" t="s">
        <v>398</v>
      </c>
      <c r="J1720">
        <f>VLOOKUP(D1720,自助机!F:G,2,FALSE)</f>
        <v>100</v>
      </c>
      <c r="K1720" t="str">
        <f>VLOOKUP(D1720,自助机!F:H,3,FALSE)</f>
        <v>2017/06/16</v>
      </c>
    </row>
    <row r="1721" spans="1:11" ht="14.25" hidden="1">
      <c r="A1721" s="23">
        <v>42902.313518518517</v>
      </c>
      <c r="B1721" t="s">
        <v>8498</v>
      </c>
      <c r="C1721" t="s">
        <v>8499</v>
      </c>
      <c r="D1721" s="35">
        <v>231317</v>
      </c>
      <c r="E1721" t="s">
        <v>8500</v>
      </c>
      <c r="F1721" s="35">
        <v>1000</v>
      </c>
      <c r="G1721" t="s">
        <v>49</v>
      </c>
      <c r="H1721" t="s">
        <v>72</v>
      </c>
      <c r="I1721" t="s">
        <v>398</v>
      </c>
      <c r="J1721">
        <f>VLOOKUP(D1721,自助机!F:G,2,FALSE)</f>
        <v>1000</v>
      </c>
      <c r="K1721" t="str">
        <f>VLOOKUP(D1721,自助机!F:H,3,FALSE)</f>
        <v>2017/06/16</v>
      </c>
    </row>
    <row r="1722" spans="1:11" ht="14.25" hidden="1">
      <c r="A1722" s="23">
        <v>42902.31453703704</v>
      </c>
      <c r="B1722" t="s">
        <v>8503</v>
      </c>
      <c r="C1722" t="s">
        <v>8504</v>
      </c>
      <c r="D1722" s="35">
        <v>231329</v>
      </c>
      <c r="E1722" t="s">
        <v>8505</v>
      </c>
      <c r="F1722" s="35">
        <v>1000</v>
      </c>
      <c r="G1722" t="s">
        <v>49</v>
      </c>
      <c r="H1722" t="s">
        <v>81</v>
      </c>
      <c r="I1722" t="s">
        <v>398</v>
      </c>
      <c r="J1722">
        <f>VLOOKUP(D1722,自助机!F:G,2,FALSE)</f>
        <v>1000</v>
      </c>
      <c r="K1722" t="str">
        <f>VLOOKUP(D1722,自助机!F:H,3,FALSE)</f>
        <v>2017/06/16</v>
      </c>
    </row>
    <row r="1723" spans="1:11" ht="14.25" hidden="1">
      <c r="A1723" s="23">
        <v>42902.316284722219</v>
      </c>
      <c r="B1723" t="s">
        <v>8508</v>
      </c>
      <c r="C1723" t="s">
        <v>8509</v>
      </c>
      <c r="D1723" s="35">
        <v>231354</v>
      </c>
      <c r="E1723" t="s">
        <v>8510</v>
      </c>
      <c r="F1723" s="35">
        <v>300</v>
      </c>
      <c r="G1723" t="s">
        <v>49</v>
      </c>
      <c r="H1723" t="s">
        <v>72</v>
      </c>
      <c r="I1723" t="s">
        <v>398</v>
      </c>
      <c r="J1723">
        <f>VLOOKUP(D1723,自助机!F:G,2,FALSE)</f>
        <v>300</v>
      </c>
      <c r="K1723" t="str">
        <f>VLOOKUP(D1723,自助机!F:H,3,FALSE)</f>
        <v>2017/06/16</v>
      </c>
    </row>
    <row r="1724" spans="1:11" ht="14.25" hidden="1">
      <c r="A1724" s="23">
        <v>42902.317881944444</v>
      </c>
      <c r="B1724" t="s">
        <v>8513</v>
      </c>
      <c r="C1724" t="s">
        <v>8514</v>
      </c>
      <c r="D1724" s="35">
        <v>231386</v>
      </c>
      <c r="E1724" t="s">
        <v>8515</v>
      </c>
      <c r="F1724" s="35">
        <v>500</v>
      </c>
      <c r="G1724" t="s">
        <v>49</v>
      </c>
      <c r="H1724" t="s">
        <v>72</v>
      </c>
      <c r="I1724" t="s">
        <v>398</v>
      </c>
      <c r="J1724">
        <f>VLOOKUP(D1724,自助机!F:G,2,FALSE)</f>
        <v>500</v>
      </c>
      <c r="K1724" t="str">
        <f>VLOOKUP(D1724,自助机!F:H,3,FALSE)</f>
        <v>2017/06/16</v>
      </c>
    </row>
    <row r="1725" spans="1:11" ht="14.25" hidden="1">
      <c r="A1725" s="23">
        <v>42902.320416666669</v>
      </c>
      <c r="B1725" t="s">
        <v>8518</v>
      </c>
      <c r="C1725" t="s">
        <v>8519</v>
      </c>
      <c r="D1725" s="35">
        <v>231424</v>
      </c>
      <c r="E1725" t="s">
        <v>8520</v>
      </c>
      <c r="F1725" s="35">
        <v>1500</v>
      </c>
      <c r="G1725" t="s">
        <v>49</v>
      </c>
      <c r="H1725" t="s">
        <v>156</v>
      </c>
      <c r="I1725" t="s">
        <v>398</v>
      </c>
      <c r="J1725">
        <f>VLOOKUP(D1725,自助机!F:G,2,FALSE)</f>
        <v>1500</v>
      </c>
      <c r="K1725" t="str">
        <f>VLOOKUP(D1725,自助机!F:H,3,FALSE)</f>
        <v>2017/06/16</v>
      </c>
    </row>
    <row r="1726" spans="1:11" ht="14.25" hidden="1">
      <c r="A1726" s="23">
        <v>42902.321134259262</v>
      </c>
      <c r="B1726" t="s">
        <v>8523</v>
      </c>
      <c r="C1726" t="s">
        <v>8524</v>
      </c>
      <c r="D1726" s="35">
        <v>231433</v>
      </c>
      <c r="E1726" t="s">
        <v>8525</v>
      </c>
      <c r="F1726" s="35">
        <v>500</v>
      </c>
      <c r="G1726" t="s">
        <v>49</v>
      </c>
      <c r="H1726" t="s">
        <v>74</v>
      </c>
      <c r="I1726" t="s">
        <v>398</v>
      </c>
      <c r="J1726">
        <f>VLOOKUP(D1726,自助机!F:G,2,FALSE)</f>
        <v>500</v>
      </c>
      <c r="K1726" t="str">
        <f>VLOOKUP(D1726,自助机!F:H,3,FALSE)</f>
        <v>2017/06/16</v>
      </c>
    </row>
    <row r="1727" spans="1:11" ht="14.25" hidden="1">
      <c r="A1727" s="23">
        <v>42902.32340277778</v>
      </c>
      <c r="B1727" t="s">
        <v>8528</v>
      </c>
      <c r="C1727" t="s">
        <v>8529</v>
      </c>
      <c r="D1727" s="35">
        <v>231473</v>
      </c>
      <c r="E1727" t="s">
        <v>8530</v>
      </c>
      <c r="F1727" s="35">
        <v>2000</v>
      </c>
      <c r="G1727" t="s">
        <v>49</v>
      </c>
      <c r="H1727" t="s">
        <v>162</v>
      </c>
      <c r="I1727" t="s">
        <v>398</v>
      </c>
      <c r="J1727">
        <f>VLOOKUP(D1727,自助机!F:G,2,FALSE)</f>
        <v>2000</v>
      </c>
      <c r="K1727" t="str">
        <f>VLOOKUP(D1727,自助机!F:H,3,FALSE)</f>
        <v>2017/06/16</v>
      </c>
    </row>
    <row r="1728" spans="1:11" ht="14.25" hidden="1">
      <c r="A1728" s="23">
        <v>42902.323599537034</v>
      </c>
      <c r="B1728" t="s">
        <v>8533</v>
      </c>
      <c r="C1728" t="s">
        <v>8534</v>
      </c>
      <c r="D1728" s="35">
        <v>231478</v>
      </c>
      <c r="E1728" t="s">
        <v>8535</v>
      </c>
      <c r="F1728" s="35">
        <v>1500</v>
      </c>
      <c r="G1728" t="s">
        <v>49</v>
      </c>
      <c r="H1728" t="s">
        <v>160</v>
      </c>
      <c r="I1728" t="s">
        <v>398</v>
      </c>
      <c r="J1728">
        <f>VLOOKUP(D1728,自助机!F:G,2,FALSE)</f>
        <v>1500</v>
      </c>
      <c r="K1728" t="str">
        <f>VLOOKUP(D1728,自助机!F:H,3,FALSE)</f>
        <v>2017/06/16</v>
      </c>
    </row>
    <row r="1729" spans="1:11" ht="14.25" hidden="1">
      <c r="A1729" s="23">
        <v>42902.324872685182</v>
      </c>
      <c r="B1729" t="s">
        <v>8538</v>
      </c>
      <c r="C1729" t="s">
        <v>8539</v>
      </c>
      <c r="D1729" s="35">
        <v>231502</v>
      </c>
      <c r="E1729" t="s">
        <v>8540</v>
      </c>
      <c r="F1729" s="35">
        <v>2000</v>
      </c>
      <c r="G1729" t="s">
        <v>49</v>
      </c>
      <c r="H1729" t="s">
        <v>162</v>
      </c>
      <c r="I1729" t="s">
        <v>398</v>
      </c>
      <c r="J1729">
        <f>VLOOKUP(D1729,自助机!F:G,2,FALSE)</f>
        <v>2000</v>
      </c>
      <c r="K1729" t="str">
        <f>VLOOKUP(D1729,自助机!F:H,3,FALSE)</f>
        <v>2017/06/16</v>
      </c>
    </row>
    <row r="1730" spans="1:11" ht="14.25" hidden="1">
      <c r="A1730" s="23">
        <v>42902.326122685183</v>
      </c>
      <c r="B1730" t="s">
        <v>8548</v>
      </c>
      <c r="C1730" t="s">
        <v>8549</v>
      </c>
      <c r="D1730" s="35">
        <v>231539</v>
      </c>
      <c r="E1730" t="s">
        <v>8550</v>
      </c>
      <c r="F1730" s="35">
        <v>1000</v>
      </c>
      <c r="G1730" t="s">
        <v>49</v>
      </c>
      <c r="H1730" t="s">
        <v>67</v>
      </c>
      <c r="I1730" t="s">
        <v>398</v>
      </c>
      <c r="J1730">
        <f>VLOOKUP(D1730,自助机!F:G,2,FALSE)</f>
        <v>1000</v>
      </c>
      <c r="K1730" t="str">
        <f>VLOOKUP(D1730,自助机!F:H,3,FALSE)</f>
        <v>2017/06/16</v>
      </c>
    </row>
    <row r="1731" spans="1:11" ht="14.25" hidden="1">
      <c r="A1731" s="23">
        <v>42902.326469907406</v>
      </c>
      <c r="B1731" t="s">
        <v>8543</v>
      </c>
      <c r="C1731" t="s">
        <v>8544</v>
      </c>
      <c r="D1731" s="35">
        <v>231547</v>
      </c>
      <c r="E1731" t="s">
        <v>8545</v>
      </c>
      <c r="F1731" s="35">
        <v>1500</v>
      </c>
      <c r="G1731" t="s">
        <v>49</v>
      </c>
      <c r="H1731" t="s">
        <v>162</v>
      </c>
      <c r="I1731" t="s">
        <v>398</v>
      </c>
      <c r="J1731">
        <f>VLOOKUP(D1731,自助机!F:G,2,FALSE)</f>
        <v>1500</v>
      </c>
      <c r="K1731" t="str">
        <f>VLOOKUP(D1731,自助机!F:H,3,FALSE)</f>
        <v>2017/06/16</v>
      </c>
    </row>
    <row r="1732" spans="1:11" ht="14.25" hidden="1">
      <c r="A1732" s="23">
        <v>42902.327951388892</v>
      </c>
      <c r="B1732" t="s">
        <v>8553</v>
      </c>
      <c r="C1732" t="s">
        <v>8554</v>
      </c>
      <c r="D1732" s="35">
        <v>231583</v>
      </c>
      <c r="E1732" t="s">
        <v>8555</v>
      </c>
      <c r="F1732" s="35">
        <v>1500</v>
      </c>
      <c r="G1732" t="s">
        <v>49</v>
      </c>
      <c r="H1732" t="s">
        <v>162</v>
      </c>
      <c r="I1732" t="s">
        <v>398</v>
      </c>
      <c r="J1732">
        <f>VLOOKUP(D1732,自助机!F:G,2,FALSE)</f>
        <v>1500</v>
      </c>
      <c r="K1732" t="str">
        <f>VLOOKUP(D1732,自助机!F:H,3,FALSE)</f>
        <v>2017/06/16</v>
      </c>
    </row>
    <row r="1733" spans="1:11" ht="14.25" hidden="1">
      <c r="A1733" s="23">
        <v>42902.329317129632</v>
      </c>
      <c r="B1733" t="s">
        <v>8558</v>
      </c>
      <c r="C1733" t="s">
        <v>8559</v>
      </c>
      <c r="D1733" s="35">
        <v>231617</v>
      </c>
      <c r="E1733" t="s">
        <v>8560</v>
      </c>
      <c r="F1733" s="35">
        <v>500</v>
      </c>
      <c r="G1733" t="s">
        <v>49</v>
      </c>
      <c r="H1733" t="s">
        <v>63</v>
      </c>
      <c r="I1733" t="s">
        <v>398</v>
      </c>
      <c r="J1733">
        <f>VLOOKUP(D1733,自助机!F:G,2,FALSE)</f>
        <v>500</v>
      </c>
      <c r="K1733" t="str">
        <f>VLOOKUP(D1733,自助机!F:H,3,FALSE)</f>
        <v>2017/06/16</v>
      </c>
    </row>
    <row r="1734" spans="1:11" ht="14.25" hidden="1">
      <c r="A1734" s="23">
        <v>42902.332974537036</v>
      </c>
      <c r="B1734" t="s">
        <v>8563</v>
      </c>
      <c r="C1734" t="s">
        <v>8564</v>
      </c>
      <c r="D1734" s="35">
        <v>231722</v>
      </c>
      <c r="E1734" t="s">
        <v>8565</v>
      </c>
      <c r="F1734" s="35">
        <v>1500</v>
      </c>
      <c r="G1734" t="s">
        <v>49</v>
      </c>
      <c r="H1734" t="s">
        <v>162</v>
      </c>
      <c r="I1734" t="s">
        <v>398</v>
      </c>
      <c r="J1734">
        <f>VLOOKUP(D1734,自助机!F:G,2,FALSE)</f>
        <v>1500</v>
      </c>
      <c r="K1734" t="str">
        <f>VLOOKUP(D1734,自助机!F:H,3,FALSE)</f>
        <v>2017/06/16</v>
      </c>
    </row>
    <row r="1735" spans="1:11" ht="14.25" hidden="1">
      <c r="A1735" s="23">
        <v>42902.334293981483</v>
      </c>
      <c r="B1735" t="s">
        <v>8578</v>
      </c>
      <c r="C1735" t="s">
        <v>8579</v>
      </c>
      <c r="D1735" s="35">
        <v>231772</v>
      </c>
      <c r="E1735" t="s">
        <v>8580</v>
      </c>
      <c r="F1735" s="35">
        <v>2000</v>
      </c>
      <c r="G1735" t="s">
        <v>49</v>
      </c>
      <c r="H1735" t="s">
        <v>63</v>
      </c>
      <c r="I1735" t="s">
        <v>398</v>
      </c>
      <c r="J1735">
        <f>VLOOKUP(D1735,自助机!F:G,2,FALSE)</f>
        <v>2000</v>
      </c>
      <c r="K1735" t="str">
        <f>VLOOKUP(D1735,自助机!F:H,3,FALSE)</f>
        <v>2017/06/16</v>
      </c>
    </row>
    <row r="1736" spans="1:11" ht="14.25" hidden="1">
      <c r="A1736" s="23">
        <v>42902.334699074076</v>
      </c>
      <c r="B1736" t="s">
        <v>8568</v>
      </c>
      <c r="C1736" t="s">
        <v>8569</v>
      </c>
      <c r="D1736" s="35">
        <v>231789</v>
      </c>
      <c r="E1736" t="s">
        <v>8570</v>
      </c>
      <c r="F1736" s="35">
        <v>100</v>
      </c>
      <c r="G1736" t="s">
        <v>49</v>
      </c>
      <c r="H1736" t="s">
        <v>61</v>
      </c>
      <c r="I1736" t="s">
        <v>398</v>
      </c>
      <c r="J1736">
        <f>VLOOKUP(D1736,自助机!F:G,2,FALSE)</f>
        <v>100</v>
      </c>
      <c r="K1736" t="str">
        <f>VLOOKUP(D1736,自助机!F:H,3,FALSE)</f>
        <v>2017/06/16</v>
      </c>
    </row>
    <row r="1737" spans="1:11" ht="14.25" hidden="1">
      <c r="A1737" s="23">
        <v>42902.334722222222</v>
      </c>
      <c r="B1737" t="s">
        <v>8573</v>
      </c>
      <c r="C1737" t="s">
        <v>8574</v>
      </c>
      <c r="D1737" s="35">
        <v>231790</v>
      </c>
      <c r="E1737" t="s">
        <v>8575</v>
      </c>
      <c r="F1737" s="35">
        <v>400</v>
      </c>
      <c r="G1737" t="s">
        <v>49</v>
      </c>
      <c r="H1737" t="s">
        <v>72</v>
      </c>
      <c r="I1737" t="s">
        <v>398</v>
      </c>
      <c r="J1737">
        <f>VLOOKUP(D1737,自助机!F:G,2,FALSE)</f>
        <v>400</v>
      </c>
      <c r="K1737" t="str">
        <f>VLOOKUP(D1737,自助机!F:H,3,FALSE)</f>
        <v>2017/06/16</v>
      </c>
    </row>
    <row r="1738" spans="1:11" ht="14.25" hidden="1">
      <c r="A1738" s="23">
        <v>42902.335358796299</v>
      </c>
      <c r="B1738" t="s">
        <v>8583</v>
      </c>
      <c r="C1738" t="s">
        <v>8584</v>
      </c>
      <c r="D1738" s="35">
        <v>231810</v>
      </c>
      <c r="E1738" t="s">
        <v>8585</v>
      </c>
      <c r="F1738" s="35">
        <v>300</v>
      </c>
      <c r="G1738" t="s">
        <v>49</v>
      </c>
      <c r="H1738" t="s">
        <v>68</v>
      </c>
      <c r="I1738" t="s">
        <v>398</v>
      </c>
      <c r="J1738">
        <f>VLOOKUP(D1738,自助机!F:G,2,FALSE)</f>
        <v>300</v>
      </c>
      <c r="K1738" t="str">
        <f>VLOOKUP(D1738,自助机!F:H,3,FALSE)</f>
        <v>2017/06/16</v>
      </c>
    </row>
    <row r="1739" spans="1:11" ht="14.25" hidden="1">
      <c r="A1739" s="23">
        <v>42902.338842592595</v>
      </c>
      <c r="B1739" t="s">
        <v>8588</v>
      </c>
      <c r="C1739" t="s">
        <v>8589</v>
      </c>
      <c r="D1739" s="35">
        <v>231962</v>
      </c>
      <c r="E1739" t="s">
        <v>8590</v>
      </c>
      <c r="F1739" s="35">
        <v>100</v>
      </c>
      <c r="G1739" t="s">
        <v>49</v>
      </c>
      <c r="H1739" t="s">
        <v>77</v>
      </c>
      <c r="I1739" t="s">
        <v>398</v>
      </c>
      <c r="J1739">
        <f>VLOOKUP(D1739,自助机!F:G,2,FALSE)</f>
        <v>100</v>
      </c>
      <c r="K1739" t="str">
        <f>VLOOKUP(D1739,自助机!F:H,3,FALSE)</f>
        <v>2017/06/16</v>
      </c>
    </row>
    <row r="1740" spans="1:11" ht="14.25" hidden="1">
      <c r="A1740" s="23">
        <v>42902.341736111113</v>
      </c>
      <c r="B1740" t="s">
        <v>8593</v>
      </c>
      <c r="C1740" t="s">
        <v>8594</v>
      </c>
      <c r="D1740" s="35">
        <v>232106</v>
      </c>
      <c r="E1740" t="s">
        <v>8595</v>
      </c>
      <c r="F1740" s="35">
        <v>600</v>
      </c>
      <c r="G1740" t="s">
        <v>49</v>
      </c>
      <c r="H1740" t="s">
        <v>69</v>
      </c>
      <c r="I1740" t="s">
        <v>398</v>
      </c>
      <c r="J1740">
        <f>VLOOKUP(D1740,自助机!F:G,2,FALSE)</f>
        <v>600</v>
      </c>
      <c r="K1740" t="str">
        <f>VLOOKUP(D1740,自助机!F:H,3,FALSE)</f>
        <v>2017/06/16</v>
      </c>
    </row>
    <row r="1741" spans="1:11" ht="14.25" hidden="1">
      <c r="A1741" s="23">
        <v>42902.345995370371</v>
      </c>
      <c r="B1741" t="s">
        <v>8598</v>
      </c>
      <c r="C1741" t="s">
        <v>8599</v>
      </c>
      <c r="D1741" s="35">
        <v>232336</v>
      </c>
      <c r="E1741" t="s">
        <v>8600</v>
      </c>
      <c r="F1741" s="35">
        <v>200</v>
      </c>
      <c r="G1741" t="s">
        <v>49</v>
      </c>
      <c r="H1741" t="s">
        <v>164</v>
      </c>
      <c r="I1741" t="s">
        <v>398</v>
      </c>
      <c r="J1741">
        <f>VLOOKUP(D1741,自助机!F:G,2,FALSE)</f>
        <v>200</v>
      </c>
      <c r="K1741" t="str">
        <f>VLOOKUP(D1741,自助机!F:H,3,FALSE)</f>
        <v>2017/06/16</v>
      </c>
    </row>
    <row r="1742" spans="1:11" ht="14.25" hidden="1">
      <c r="A1742" s="23">
        <v>42902.347199074073</v>
      </c>
      <c r="B1742" t="s">
        <v>8603</v>
      </c>
      <c r="C1742" t="s">
        <v>8604</v>
      </c>
      <c r="D1742" s="35">
        <v>232423</v>
      </c>
      <c r="E1742" t="s">
        <v>8605</v>
      </c>
      <c r="F1742" s="35">
        <v>500</v>
      </c>
      <c r="G1742" t="s">
        <v>49</v>
      </c>
      <c r="H1742" t="s">
        <v>69</v>
      </c>
      <c r="I1742" t="s">
        <v>398</v>
      </c>
      <c r="J1742">
        <f>VLOOKUP(D1742,自助机!F:G,2,FALSE)</f>
        <v>500</v>
      </c>
      <c r="K1742" t="str">
        <f>VLOOKUP(D1742,自助机!F:H,3,FALSE)</f>
        <v>2017/06/16</v>
      </c>
    </row>
    <row r="1743" spans="1:11" ht="14.25" hidden="1">
      <c r="A1743" s="23">
        <v>42902.347939814812</v>
      </c>
      <c r="B1743" t="s">
        <v>8523</v>
      </c>
      <c r="C1743" t="s">
        <v>8524</v>
      </c>
      <c r="D1743" s="35">
        <v>232477</v>
      </c>
      <c r="E1743" t="s">
        <v>8608</v>
      </c>
      <c r="F1743" s="35">
        <v>400</v>
      </c>
      <c r="G1743" t="s">
        <v>49</v>
      </c>
      <c r="H1743" t="s">
        <v>77</v>
      </c>
      <c r="I1743" t="s">
        <v>398</v>
      </c>
      <c r="J1743">
        <f>VLOOKUP(D1743,自助机!F:G,2,FALSE)</f>
        <v>400</v>
      </c>
      <c r="K1743" t="str">
        <f>VLOOKUP(D1743,自助机!F:H,3,FALSE)</f>
        <v>2017/06/16</v>
      </c>
    </row>
    <row r="1744" spans="1:11" ht="14.25" hidden="1">
      <c r="A1744" s="23">
        <v>42902.348877314813</v>
      </c>
      <c r="B1744" t="s">
        <v>346</v>
      </c>
      <c r="C1744" t="s">
        <v>347</v>
      </c>
      <c r="D1744" s="35">
        <v>232535</v>
      </c>
      <c r="E1744" t="s">
        <v>8611</v>
      </c>
      <c r="F1744" s="35">
        <v>500</v>
      </c>
      <c r="G1744" t="s">
        <v>49</v>
      </c>
      <c r="H1744" t="s">
        <v>71</v>
      </c>
      <c r="I1744" t="s">
        <v>398</v>
      </c>
      <c r="J1744">
        <f>VLOOKUP(D1744,自助机!F:G,2,FALSE)</f>
        <v>500</v>
      </c>
      <c r="K1744" t="str">
        <f>VLOOKUP(D1744,自助机!F:H,3,FALSE)</f>
        <v>2017/06/16</v>
      </c>
    </row>
    <row r="1745" spans="1:11" ht="14.25" hidden="1">
      <c r="A1745" s="23">
        <v>42902.350405092591</v>
      </c>
      <c r="B1745" t="s">
        <v>8614</v>
      </c>
      <c r="C1745" t="s">
        <v>8615</v>
      </c>
      <c r="D1745" s="35">
        <v>232644</v>
      </c>
      <c r="E1745" t="s">
        <v>8616</v>
      </c>
      <c r="F1745" s="35">
        <v>300</v>
      </c>
      <c r="G1745" t="s">
        <v>49</v>
      </c>
      <c r="H1745" t="s">
        <v>64</v>
      </c>
      <c r="I1745" t="s">
        <v>398</v>
      </c>
      <c r="J1745">
        <f>VLOOKUP(D1745,自助机!F:G,2,FALSE)</f>
        <v>300</v>
      </c>
      <c r="K1745" t="str">
        <f>VLOOKUP(D1745,自助机!F:H,3,FALSE)</f>
        <v>2017/06/16</v>
      </c>
    </row>
    <row r="1746" spans="1:11" ht="14.25" hidden="1">
      <c r="A1746" s="23">
        <v>42902.351458333331</v>
      </c>
      <c r="B1746" t="s">
        <v>8619</v>
      </c>
      <c r="C1746" t="s">
        <v>8620</v>
      </c>
      <c r="D1746" s="35">
        <v>232726</v>
      </c>
      <c r="E1746" t="s">
        <v>8621</v>
      </c>
      <c r="F1746" s="35">
        <v>900</v>
      </c>
      <c r="G1746" t="s">
        <v>49</v>
      </c>
      <c r="H1746" t="s">
        <v>162</v>
      </c>
      <c r="I1746" t="s">
        <v>398</v>
      </c>
      <c r="J1746">
        <f>VLOOKUP(D1746,自助机!F:G,2,FALSE)</f>
        <v>900</v>
      </c>
      <c r="K1746" t="str">
        <f>VLOOKUP(D1746,自助机!F:H,3,FALSE)</f>
        <v>2017/06/16</v>
      </c>
    </row>
    <row r="1747" spans="1:11" ht="14.25" hidden="1">
      <c r="A1747" s="23">
        <v>42902.352662037039</v>
      </c>
      <c r="B1747" t="s">
        <v>8624</v>
      </c>
      <c r="C1747" t="s">
        <v>8625</v>
      </c>
      <c r="D1747" s="35">
        <v>232831</v>
      </c>
      <c r="E1747" t="s">
        <v>8626</v>
      </c>
      <c r="F1747" s="35">
        <v>100</v>
      </c>
      <c r="G1747" t="s">
        <v>49</v>
      </c>
      <c r="H1747" t="s">
        <v>81</v>
      </c>
      <c r="I1747" t="s">
        <v>398</v>
      </c>
      <c r="J1747">
        <f>VLOOKUP(D1747,自助机!F:G,2,FALSE)</f>
        <v>100</v>
      </c>
      <c r="K1747" t="str">
        <f>VLOOKUP(D1747,自助机!F:H,3,FALSE)</f>
        <v>2017/06/16</v>
      </c>
    </row>
    <row r="1748" spans="1:11" ht="14.25" hidden="1">
      <c r="A1748" s="23">
        <v>42902.353067129632</v>
      </c>
      <c r="B1748" t="s">
        <v>8629</v>
      </c>
      <c r="C1748" t="s">
        <v>8630</v>
      </c>
      <c r="D1748" s="35">
        <v>232853</v>
      </c>
      <c r="E1748" t="s">
        <v>8631</v>
      </c>
      <c r="F1748" s="35">
        <v>100</v>
      </c>
      <c r="G1748" t="s">
        <v>49</v>
      </c>
      <c r="H1748" t="s">
        <v>80</v>
      </c>
      <c r="I1748" t="s">
        <v>398</v>
      </c>
      <c r="J1748">
        <f>VLOOKUP(D1748,自助机!F:G,2,FALSE)</f>
        <v>100</v>
      </c>
      <c r="K1748" t="str">
        <f>VLOOKUP(D1748,自助机!F:H,3,FALSE)</f>
        <v>2017/06/16</v>
      </c>
    </row>
    <row r="1749" spans="1:11" ht="14.25" hidden="1">
      <c r="A1749" s="23">
        <v>42902.354201388887</v>
      </c>
      <c r="B1749" t="s">
        <v>8634</v>
      </c>
      <c r="C1749" t="s">
        <v>8635</v>
      </c>
      <c r="D1749" s="35">
        <v>232965</v>
      </c>
      <c r="E1749" t="s">
        <v>8636</v>
      </c>
      <c r="F1749" s="35">
        <v>882</v>
      </c>
      <c r="G1749" t="s">
        <v>49</v>
      </c>
      <c r="H1749" t="s">
        <v>162</v>
      </c>
      <c r="I1749" t="s">
        <v>398</v>
      </c>
      <c r="J1749">
        <f>VLOOKUP(D1749,自助机!F:G,2,FALSE)</f>
        <v>882</v>
      </c>
      <c r="K1749" t="str">
        <f>VLOOKUP(D1749,自助机!F:H,3,FALSE)</f>
        <v>2017/06/16</v>
      </c>
    </row>
    <row r="1750" spans="1:11" ht="14.25" hidden="1">
      <c r="A1750" s="23">
        <v>42902.355081018519</v>
      </c>
      <c r="B1750" t="s">
        <v>8634</v>
      </c>
      <c r="C1750" t="s">
        <v>8635</v>
      </c>
      <c r="D1750" s="35">
        <v>233020</v>
      </c>
      <c r="E1750" t="s">
        <v>8639</v>
      </c>
      <c r="F1750" s="35">
        <v>118</v>
      </c>
      <c r="G1750" t="s">
        <v>49</v>
      </c>
      <c r="H1750" t="s">
        <v>162</v>
      </c>
      <c r="I1750" t="s">
        <v>398</v>
      </c>
      <c r="J1750">
        <f>VLOOKUP(D1750,自助机!F:G,2,FALSE)</f>
        <v>118</v>
      </c>
      <c r="K1750" t="str">
        <f>VLOOKUP(D1750,自助机!F:H,3,FALSE)</f>
        <v>2017/06/16</v>
      </c>
    </row>
    <row r="1751" spans="1:11" ht="14.25" hidden="1">
      <c r="A1751" s="23">
        <v>42902.355081018519</v>
      </c>
      <c r="B1751" t="s">
        <v>8642</v>
      </c>
      <c r="C1751" t="s">
        <v>8643</v>
      </c>
      <c r="D1751" s="35">
        <v>233021</v>
      </c>
      <c r="E1751" t="s">
        <v>8644</v>
      </c>
      <c r="F1751" s="35">
        <v>500</v>
      </c>
      <c r="G1751" t="s">
        <v>49</v>
      </c>
      <c r="H1751" t="s">
        <v>59</v>
      </c>
      <c r="I1751" t="s">
        <v>398</v>
      </c>
      <c r="J1751">
        <f>VLOOKUP(D1751,自助机!F:G,2,FALSE)</f>
        <v>500</v>
      </c>
      <c r="K1751" t="str">
        <f>VLOOKUP(D1751,自助机!F:H,3,FALSE)</f>
        <v>2017/06/16</v>
      </c>
    </row>
    <row r="1752" spans="1:11" ht="14.25" hidden="1">
      <c r="A1752" s="23">
        <v>42902.355555555558</v>
      </c>
      <c r="B1752" t="s">
        <v>8647</v>
      </c>
      <c r="C1752" t="s">
        <v>8648</v>
      </c>
      <c r="D1752" s="35">
        <v>233050</v>
      </c>
      <c r="E1752" t="s">
        <v>8649</v>
      </c>
      <c r="F1752" s="35">
        <v>400</v>
      </c>
      <c r="G1752" t="s">
        <v>49</v>
      </c>
      <c r="H1752" t="s">
        <v>162</v>
      </c>
      <c r="I1752" t="s">
        <v>398</v>
      </c>
      <c r="J1752">
        <f>VLOOKUP(D1752,自助机!F:G,2,FALSE)</f>
        <v>400</v>
      </c>
      <c r="K1752" t="str">
        <f>VLOOKUP(D1752,自助机!F:H,3,FALSE)</f>
        <v>2017/06/16</v>
      </c>
    </row>
    <row r="1753" spans="1:11" ht="14.25" hidden="1">
      <c r="A1753" s="23">
        <v>42902.356030092589</v>
      </c>
      <c r="B1753" t="s">
        <v>8652</v>
      </c>
      <c r="C1753" t="s">
        <v>8653</v>
      </c>
      <c r="D1753" s="35">
        <v>233089</v>
      </c>
      <c r="E1753" t="s">
        <v>8654</v>
      </c>
      <c r="F1753" s="35">
        <v>600</v>
      </c>
      <c r="G1753" t="s">
        <v>49</v>
      </c>
      <c r="H1753" t="s">
        <v>162</v>
      </c>
      <c r="I1753" t="s">
        <v>398</v>
      </c>
      <c r="J1753">
        <f>VLOOKUP(D1753,自助机!F:G,2,FALSE)</f>
        <v>600</v>
      </c>
      <c r="K1753" t="str">
        <f>VLOOKUP(D1753,自助机!F:H,3,FALSE)</f>
        <v>2017/06/16</v>
      </c>
    </row>
    <row r="1754" spans="1:11" ht="14.25" hidden="1">
      <c r="A1754" s="23">
        <v>42902.356319444443</v>
      </c>
      <c r="B1754" t="s">
        <v>8657</v>
      </c>
      <c r="C1754" t="s">
        <v>8658</v>
      </c>
      <c r="D1754" s="35">
        <v>233117</v>
      </c>
      <c r="E1754" t="s">
        <v>8659</v>
      </c>
      <c r="F1754" s="35">
        <v>1200</v>
      </c>
      <c r="G1754" t="s">
        <v>49</v>
      </c>
      <c r="H1754" t="s">
        <v>160</v>
      </c>
      <c r="I1754" t="s">
        <v>398</v>
      </c>
      <c r="J1754">
        <f>VLOOKUP(D1754,自助机!F:G,2,FALSE)</f>
        <v>1200</v>
      </c>
      <c r="K1754" t="str">
        <f>VLOOKUP(D1754,自助机!F:H,3,FALSE)</f>
        <v>2017/06/16</v>
      </c>
    </row>
    <row r="1755" spans="1:11" ht="14.25" hidden="1">
      <c r="A1755" s="23">
        <v>42902.358796296299</v>
      </c>
      <c r="B1755" t="s">
        <v>8662</v>
      </c>
      <c r="C1755" t="s">
        <v>8663</v>
      </c>
      <c r="D1755" s="35">
        <v>233285</v>
      </c>
      <c r="E1755" t="s">
        <v>8664</v>
      </c>
      <c r="F1755" s="35">
        <v>100</v>
      </c>
      <c r="G1755" t="s">
        <v>49</v>
      </c>
      <c r="H1755" t="s">
        <v>164</v>
      </c>
      <c r="I1755" t="s">
        <v>398</v>
      </c>
      <c r="J1755">
        <f>VLOOKUP(D1755,自助机!F:G,2,FALSE)</f>
        <v>100</v>
      </c>
      <c r="K1755" t="str">
        <f>VLOOKUP(D1755,自助机!F:H,3,FALSE)</f>
        <v>2017/06/16</v>
      </c>
    </row>
    <row r="1756" spans="1:11" ht="14.25" hidden="1">
      <c r="A1756" s="23">
        <v>42902.358877314815</v>
      </c>
      <c r="B1756" t="s">
        <v>8614</v>
      </c>
      <c r="C1756" t="s">
        <v>8615</v>
      </c>
      <c r="D1756" s="35">
        <v>233297</v>
      </c>
      <c r="E1756" t="s">
        <v>8667</v>
      </c>
      <c r="F1756" s="35">
        <v>500</v>
      </c>
      <c r="G1756" t="s">
        <v>49</v>
      </c>
      <c r="H1756" t="s">
        <v>81</v>
      </c>
      <c r="I1756" t="s">
        <v>398</v>
      </c>
      <c r="J1756">
        <f>VLOOKUP(D1756,自助机!F:G,2,FALSE)</f>
        <v>500</v>
      </c>
      <c r="K1756" t="str">
        <f>VLOOKUP(D1756,自助机!F:H,3,FALSE)</f>
        <v>2017/06/16</v>
      </c>
    </row>
    <row r="1757" spans="1:11" ht="14.25" hidden="1">
      <c r="A1757" s="23">
        <v>42902.359918981485</v>
      </c>
      <c r="B1757" t="s">
        <v>8670</v>
      </c>
      <c r="C1757" t="s">
        <v>8671</v>
      </c>
      <c r="D1757" s="35">
        <v>233386</v>
      </c>
      <c r="E1757" t="s">
        <v>8672</v>
      </c>
      <c r="F1757" s="35">
        <v>1000</v>
      </c>
      <c r="G1757" t="s">
        <v>49</v>
      </c>
      <c r="H1757" t="s">
        <v>164</v>
      </c>
      <c r="I1757" t="s">
        <v>398</v>
      </c>
      <c r="J1757">
        <f>VLOOKUP(D1757,自助机!F:G,2,FALSE)</f>
        <v>1000</v>
      </c>
      <c r="K1757" t="str">
        <f>VLOOKUP(D1757,自助机!F:H,3,FALSE)</f>
        <v>2017/06/16</v>
      </c>
    </row>
    <row r="1758" spans="1:11" ht="14.25" hidden="1">
      <c r="A1758" s="23">
        <v>42902.360243055555</v>
      </c>
      <c r="B1758" t="s">
        <v>8675</v>
      </c>
      <c r="C1758" t="s">
        <v>8676</v>
      </c>
      <c r="D1758" s="35">
        <v>233411</v>
      </c>
      <c r="E1758" t="s">
        <v>8677</v>
      </c>
      <c r="F1758" s="35">
        <v>800</v>
      </c>
      <c r="G1758" t="s">
        <v>49</v>
      </c>
      <c r="H1758" t="s">
        <v>162</v>
      </c>
      <c r="I1758" t="s">
        <v>398</v>
      </c>
      <c r="J1758">
        <f>VLOOKUP(D1758,自助机!F:G,2,FALSE)</f>
        <v>800</v>
      </c>
      <c r="K1758" t="str">
        <f>VLOOKUP(D1758,自助机!F:H,3,FALSE)</f>
        <v>2017/06/16</v>
      </c>
    </row>
    <row r="1759" spans="1:11" ht="14.25" hidden="1">
      <c r="A1759" s="23">
        <v>42902.36041666667</v>
      </c>
      <c r="B1759" t="s">
        <v>8680</v>
      </c>
      <c r="C1759" t="s">
        <v>8681</v>
      </c>
      <c r="D1759" s="35">
        <v>233424</v>
      </c>
      <c r="E1759" t="s">
        <v>8682</v>
      </c>
      <c r="F1759" s="35">
        <v>20</v>
      </c>
      <c r="G1759" t="s">
        <v>49</v>
      </c>
      <c r="H1759" t="s">
        <v>71</v>
      </c>
      <c r="I1759" t="s">
        <v>398</v>
      </c>
      <c r="J1759">
        <f>VLOOKUP(D1759,自助机!F:G,2,FALSE)</f>
        <v>20</v>
      </c>
      <c r="K1759" t="str">
        <f>VLOOKUP(D1759,自助机!F:H,3,FALSE)</f>
        <v>2017/06/16</v>
      </c>
    </row>
    <row r="1760" spans="1:11" ht="14.25" hidden="1">
      <c r="A1760" s="23">
        <v>42902.360752314817</v>
      </c>
      <c r="B1760" t="s">
        <v>8690</v>
      </c>
      <c r="C1760" t="s">
        <v>8691</v>
      </c>
      <c r="D1760" s="35">
        <v>233439</v>
      </c>
      <c r="E1760" t="s">
        <v>8692</v>
      </c>
      <c r="F1760" s="35">
        <v>2000</v>
      </c>
      <c r="G1760" t="s">
        <v>49</v>
      </c>
      <c r="H1760" t="s">
        <v>160</v>
      </c>
      <c r="I1760" t="s">
        <v>398</v>
      </c>
      <c r="J1760">
        <f>VLOOKUP(D1760,自助机!F:G,2,FALSE)</f>
        <v>2000</v>
      </c>
      <c r="K1760" t="str">
        <f>VLOOKUP(D1760,自助机!F:H,3,FALSE)</f>
        <v>2017/06/16</v>
      </c>
    </row>
    <row r="1761" spans="1:11" ht="14.25" hidden="1">
      <c r="A1761" s="23">
        <v>42902.360798611109</v>
      </c>
      <c r="B1761" t="s">
        <v>8685</v>
      </c>
      <c r="C1761" t="s">
        <v>8686</v>
      </c>
      <c r="D1761" s="35">
        <v>233445</v>
      </c>
      <c r="E1761" t="s">
        <v>8687</v>
      </c>
      <c r="F1761" s="35">
        <v>10</v>
      </c>
      <c r="G1761" t="s">
        <v>49</v>
      </c>
      <c r="H1761" t="s">
        <v>62</v>
      </c>
      <c r="I1761" t="s">
        <v>398</v>
      </c>
      <c r="J1761">
        <f>VLOOKUP(D1761,自助机!F:G,2,FALSE)</f>
        <v>10</v>
      </c>
      <c r="K1761" t="str">
        <f>VLOOKUP(D1761,自助机!F:H,3,FALSE)</f>
        <v>2017/06/16</v>
      </c>
    </row>
    <row r="1762" spans="1:11" ht="14.25" hidden="1">
      <c r="A1762" s="23">
        <v>42902.361828703702</v>
      </c>
      <c r="B1762" t="s">
        <v>8695</v>
      </c>
      <c r="C1762" t="s">
        <v>8696</v>
      </c>
      <c r="D1762" s="35">
        <v>233525</v>
      </c>
      <c r="E1762" t="s">
        <v>8697</v>
      </c>
      <c r="F1762" s="35">
        <v>10</v>
      </c>
      <c r="G1762" t="s">
        <v>49</v>
      </c>
      <c r="H1762" t="s">
        <v>62</v>
      </c>
      <c r="I1762" t="s">
        <v>398</v>
      </c>
      <c r="J1762">
        <f>VLOOKUP(D1762,自助机!F:G,2,FALSE)</f>
        <v>10</v>
      </c>
      <c r="K1762" t="str">
        <f>VLOOKUP(D1762,自助机!F:H,3,FALSE)</f>
        <v>2017/06/16</v>
      </c>
    </row>
    <row r="1763" spans="1:11" ht="14.25" hidden="1">
      <c r="A1763" s="23">
        <v>42902.361979166664</v>
      </c>
      <c r="B1763" t="s">
        <v>8700</v>
      </c>
      <c r="C1763" t="s">
        <v>8701</v>
      </c>
      <c r="D1763" s="35">
        <v>233532</v>
      </c>
      <c r="E1763" t="s">
        <v>8702</v>
      </c>
      <c r="F1763" s="35">
        <v>500</v>
      </c>
      <c r="G1763" t="s">
        <v>49</v>
      </c>
      <c r="H1763" t="s">
        <v>71</v>
      </c>
      <c r="I1763" t="s">
        <v>398</v>
      </c>
      <c r="J1763">
        <f>VLOOKUP(D1763,自助机!F:G,2,FALSE)</f>
        <v>500</v>
      </c>
      <c r="K1763" t="str">
        <f>VLOOKUP(D1763,自助机!F:H,3,FALSE)</f>
        <v>2017/06/16</v>
      </c>
    </row>
    <row r="1764" spans="1:11" ht="14.25" hidden="1">
      <c r="A1764" s="23">
        <v>42902.363298611112</v>
      </c>
      <c r="B1764" t="s">
        <v>8705</v>
      </c>
      <c r="C1764" t="s">
        <v>8706</v>
      </c>
      <c r="D1764" s="35">
        <v>233641</v>
      </c>
      <c r="E1764" t="s">
        <v>8707</v>
      </c>
      <c r="F1764" s="35">
        <v>500</v>
      </c>
      <c r="G1764" t="s">
        <v>49</v>
      </c>
      <c r="H1764" t="s">
        <v>71</v>
      </c>
      <c r="I1764" t="s">
        <v>398</v>
      </c>
      <c r="J1764">
        <f>VLOOKUP(D1764,自助机!F:G,2,FALSE)</f>
        <v>500</v>
      </c>
      <c r="K1764" t="str">
        <f>VLOOKUP(D1764,自助机!F:H,3,FALSE)</f>
        <v>2017/06/16</v>
      </c>
    </row>
    <row r="1765" spans="1:11" ht="14.25" hidden="1">
      <c r="A1765" s="23">
        <v>42902.36482638889</v>
      </c>
      <c r="B1765" t="s">
        <v>8710</v>
      </c>
      <c r="C1765" t="s">
        <v>8711</v>
      </c>
      <c r="D1765" s="35">
        <v>233755</v>
      </c>
      <c r="E1765" t="s">
        <v>8712</v>
      </c>
      <c r="F1765" s="35">
        <v>1500</v>
      </c>
      <c r="G1765" t="s">
        <v>49</v>
      </c>
      <c r="H1765" t="s">
        <v>162</v>
      </c>
      <c r="I1765" t="s">
        <v>398</v>
      </c>
      <c r="J1765">
        <f>VLOOKUP(D1765,自助机!F:G,2,FALSE)</f>
        <v>1500</v>
      </c>
      <c r="K1765" t="str">
        <f>VLOOKUP(D1765,自助机!F:H,3,FALSE)</f>
        <v>2017/06/16</v>
      </c>
    </row>
    <row r="1766" spans="1:11" ht="14.25" hidden="1">
      <c r="A1766" s="23">
        <v>42902.365752314814</v>
      </c>
      <c r="B1766" t="s">
        <v>8715</v>
      </c>
      <c r="C1766" t="s">
        <v>8716</v>
      </c>
      <c r="D1766" s="35">
        <v>233818</v>
      </c>
      <c r="E1766" t="s">
        <v>8717</v>
      </c>
      <c r="F1766" s="35">
        <v>500</v>
      </c>
      <c r="G1766" t="s">
        <v>49</v>
      </c>
      <c r="H1766" t="s">
        <v>65</v>
      </c>
      <c r="I1766" t="s">
        <v>398</v>
      </c>
      <c r="J1766">
        <f>VLOOKUP(D1766,自助机!F:G,2,FALSE)</f>
        <v>500</v>
      </c>
      <c r="K1766" t="str">
        <f>VLOOKUP(D1766,自助机!F:H,3,FALSE)</f>
        <v>2017/06/16</v>
      </c>
    </row>
    <row r="1767" spans="1:11" ht="14.25" hidden="1">
      <c r="A1767" s="23">
        <v>42902.368078703701</v>
      </c>
      <c r="B1767" t="s">
        <v>8720</v>
      </c>
      <c r="C1767" t="s">
        <v>53</v>
      </c>
      <c r="D1767" s="35">
        <v>233999</v>
      </c>
      <c r="E1767" t="s">
        <v>8721</v>
      </c>
      <c r="F1767" s="35">
        <v>900</v>
      </c>
      <c r="G1767" t="s">
        <v>49</v>
      </c>
      <c r="H1767" t="s">
        <v>162</v>
      </c>
      <c r="I1767" t="s">
        <v>398</v>
      </c>
      <c r="J1767">
        <f>VLOOKUP(D1767,自助机!F:G,2,FALSE)</f>
        <v>900</v>
      </c>
      <c r="K1767" t="str">
        <f>VLOOKUP(D1767,自助机!F:H,3,FALSE)</f>
        <v>2017/06/16</v>
      </c>
    </row>
    <row r="1768" spans="1:11" ht="14.25" hidden="1">
      <c r="A1768" s="23">
        <v>42902.369375000002</v>
      </c>
      <c r="B1768" t="s">
        <v>8729</v>
      </c>
      <c r="C1768" t="s">
        <v>8730</v>
      </c>
      <c r="D1768" s="35">
        <v>234125</v>
      </c>
      <c r="E1768" t="s">
        <v>8731</v>
      </c>
      <c r="F1768" s="35">
        <v>1600</v>
      </c>
      <c r="G1768" t="s">
        <v>49</v>
      </c>
      <c r="H1768" t="s">
        <v>160</v>
      </c>
      <c r="I1768" t="s">
        <v>398</v>
      </c>
      <c r="J1768">
        <f>VLOOKUP(D1768,自助机!F:G,2,FALSE)</f>
        <v>1600</v>
      </c>
      <c r="K1768" t="str">
        <f>VLOOKUP(D1768,自助机!F:H,3,FALSE)</f>
        <v>2017/06/16</v>
      </c>
    </row>
    <row r="1769" spans="1:11" ht="14.25" hidden="1">
      <c r="A1769" s="23">
        <v>42902.369467592594</v>
      </c>
      <c r="B1769" t="s">
        <v>8724</v>
      </c>
      <c r="C1769" t="s">
        <v>8725</v>
      </c>
      <c r="D1769" s="35">
        <v>234129</v>
      </c>
      <c r="E1769" t="s">
        <v>8726</v>
      </c>
      <c r="F1769" s="35">
        <v>900</v>
      </c>
      <c r="G1769" t="s">
        <v>49</v>
      </c>
      <c r="H1769" t="s">
        <v>162</v>
      </c>
      <c r="I1769" t="s">
        <v>398</v>
      </c>
      <c r="J1769">
        <f>VLOOKUP(D1769,自助机!F:G,2,FALSE)</f>
        <v>900</v>
      </c>
      <c r="K1769" t="str">
        <f>VLOOKUP(D1769,自助机!F:H,3,FALSE)</f>
        <v>2017/06/16</v>
      </c>
    </row>
    <row r="1770" spans="1:11" ht="14.25" hidden="1">
      <c r="A1770" s="23">
        <v>42902.369618055556</v>
      </c>
      <c r="B1770" t="s">
        <v>3589</v>
      </c>
      <c r="C1770" t="s">
        <v>3590</v>
      </c>
      <c r="D1770" s="35">
        <v>234145</v>
      </c>
      <c r="E1770" t="s">
        <v>8734</v>
      </c>
      <c r="F1770" s="35">
        <v>600</v>
      </c>
      <c r="G1770" t="s">
        <v>49</v>
      </c>
      <c r="H1770" t="s">
        <v>72</v>
      </c>
      <c r="I1770" t="s">
        <v>398</v>
      </c>
      <c r="J1770">
        <f>VLOOKUP(D1770,自助机!F:G,2,FALSE)</f>
        <v>600</v>
      </c>
      <c r="K1770" t="str">
        <f>VLOOKUP(D1770,自助机!F:H,3,FALSE)</f>
        <v>2017/06/16</v>
      </c>
    </row>
    <row r="1771" spans="1:11" ht="14.25" hidden="1">
      <c r="A1771" s="23">
        <v>42902.369837962964</v>
      </c>
      <c r="B1771" t="s">
        <v>8737</v>
      </c>
      <c r="C1771" t="s">
        <v>8738</v>
      </c>
      <c r="D1771" s="35">
        <v>234162</v>
      </c>
      <c r="E1771" t="s">
        <v>8739</v>
      </c>
      <c r="F1771" s="35">
        <v>1600</v>
      </c>
      <c r="G1771" t="s">
        <v>49</v>
      </c>
      <c r="H1771" t="s">
        <v>160</v>
      </c>
      <c r="I1771" t="s">
        <v>398</v>
      </c>
      <c r="J1771">
        <f>VLOOKUP(D1771,自助机!F:G,2,FALSE)</f>
        <v>1600</v>
      </c>
      <c r="K1771" t="str">
        <f>VLOOKUP(D1771,自助机!F:H,3,FALSE)</f>
        <v>2017/06/16</v>
      </c>
    </row>
    <row r="1772" spans="1:11" ht="14.25" hidden="1">
      <c r="A1772" s="23">
        <v>42902.370486111111</v>
      </c>
      <c r="B1772" t="s">
        <v>7935</v>
      </c>
      <c r="C1772" t="s">
        <v>7936</v>
      </c>
      <c r="D1772" s="35">
        <v>234205</v>
      </c>
      <c r="E1772" t="s">
        <v>8742</v>
      </c>
      <c r="F1772" s="35">
        <v>100</v>
      </c>
      <c r="G1772" t="s">
        <v>49</v>
      </c>
      <c r="H1772" t="s">
        <v>58</v>
      </c>
      <c r="I1772" t="s">
        <v>398</v>
      </c>
      <c r="J1772">
        <f>VLOOKUP(D1772,自助机!F:G,2,FALSE)</f>
        <v>100</v>
      </c>
      <c r="K1772" t="str">
        <f>VLOOKUP(D1772,自助机!F:H,3,FALSE)</f>
        <v>2017/06/16</v>
      </c>
    </row>
    <row r="1773" spans="1:11" ht="14.25" hidden="1">
      <c r="A1773" s="23">
        <v>42902.372048611112</v>
      </c>
      <c r="B1773" t="s">
        <v>8750</v>
      </c>
      <c r="C1773" t="s">
        <v>8751</v>
      </c>
      <c r="D1773" s="35">
        <v>234338</v>
      </c>
      <c r="E1773" t="s">
        <v>8752</v>
      </c>
      <c r="F1773" s="35">
        <v>590</v>
      </c>
      <c r="G1773" t="s">
        <v>49</v>
      </c>
      <c r="H1773" t="s">
        <v>160</v>
      </c>
      <c r="I1773" t="s">
        <v>398</v>
      </c>
      <c r="J1773">
        <f>VLOOKUP(D1773,自助机!F:G,2,FALSE)</f>
        <v>590</v>
      </c>
      <c r="K1773" t="str">
        <f>VLOOKUP(D1773,自助机!F:H,3,FALSE)</f>
        <v>2017/06/16</v>
      </c>
    </row>
    <row r="1774" spans="1:11" ht="14.25" hidden="1">
      <c r="A1774" s="23">
        <v>42902.372094907405</v>
      </c>
      <c r="B1774" t="s">
        <v>8745</v>
      </c>
      <c r="C1774" t="s">
        <v>8746</v>
      </c>
      <c r="D1774" s="35">
        <v>234344</v>
      </c>
      <c r="E1774" t="s">
        <v>8747</v>
      </c>
      <c r="F1774" s="35">
        <v>100</v>
      </c>
      <c r="G1774" t="s">
        <v>49</v>
      </c>
      <c r="H1774" t="s">
        <v>79</v>
      </c>
      <c r="I1774" t="s">
        <v>398</v>
      </c>
      <c r="J1774">
        <f>VLOOKUP(D1774,自助机!F:G,2,FALSE)</f>
        <v>100</v>
      </c>
      <c r="K1774" t="str">
        <f>VLOOKUP(D1774,自助机!F:H,3,FALSE)</f>
        <v>2017/06/16</v>
      </c>
    </row>
    <row r="1775" spans="1:11" ht="14.25" hidden="1">
      <c r="A1775" s="23">
        <v>42902.372233796297</v>
      </c>
      <c r="B1775" t="s">
        <v>8755</v>
      </c>
      <c r="C1775" t="s">
        <v>8756</v>
      </c>
      <c r="D1775" s="35">
        <v>234358</v>
      </c>
      <c r="E1775" t="s">
        <v>8757</v>
      </c>
      <c r="F1775" s="35">
        <v>100</v>
      </c>
      <c r="G1775" t="s">
        <v>49</v>
      </c>
      <c r="H1775" t="s">
        <v>69</v>
      </c>
      <c r="I1775" t="s">
        <v>398</v>
      </c>
      <c r="J1775">
        <f>VLOOKUP(D1775,自助机!F:G,2,FALSE)</f>
        <v>100</v>
      </c>
      <c r="K1775" t="str">
        <f>VLOOKUP(D1775,自助机!F:H,3,FALSE)</f>
        <v>2017/06/16</v>
      </c>
    </row>
    <row r="1776" spans="1:11" ht="14.25" hidden="1">
      <c r="A1776" s="23">
        <v>42902.37259259259</v>
      </c>
      <c r="B1776" t="s">
        <v>8760</v>
      </c>
      <c r="C1776" t="s">
        <v>8761</v>
      </c>
      <c r="D1776" s="35">
        <v>234387</v>
      </c>
      <c r="E1776" t="s">
        <v>8762</v>
      </c>
      <c r="F1776" s="35">
        <v>50</v>
      </c>
      <c r="G1776" t="s">
        <v>49</v>
      </c>
      <c r="H1776" t="s">
        <v>72</v>
      </c>
      <c r="I1776" t="s">
        <v>398</v>
      </c>
      <c r="J1776">
        <f>VLOOKUP(D1776,自助机!F:G,2,FALSE)</f>
        <v>50</v>
      </c>
      <c r="K1776" t="str">
        <f>VLOOKUP(D1776,自助机!F:H,3,FALSE)</f>
        <v>2017/06/16</v>
      </c>
    </row>
    <row r="1777" spans="1:11" ht="14.25" hidden="1">
      <c r="A1777" s="23">
        <v>42902.372824074075</v>
      </c>
      <c r="B1777" t="s">
        <v>8765</v>
      </c>
      <c r="C1777" t="s">
        <v>8766</v>
      </c>
      <c r="D1777" s="35">
        <v>234413</v>
      </c>
      <c r="E1777" t="s">
        <v>8767</v>
      </c>
      <c r="F1777" s="35">
        <v>100</v>
      </c>
      <c r="G1777" t="s">
        <v>49</v>
      </c>
      <c r="H1777" t="s">
        <v>161</v>
      </c>
      <c r="I1777" t="s">
        <v>398</v>
      </c>
      <c r="J1777">
        <f>VLOOKUP(D1777,自助机!F:G,2,FALSE)</f>
        <v>100</v>
      </c>
      <c r="K1777" t="str">
        <f>VLOOKUP(D1777,自助机!F:H,3,FALSE)</f>
        <v>2017/06/16</v>
      </c>
    </row>
    <row r="1778" spans="1:11" ht="14.25" hidden="1">
      <c r="A1778" s="23">
        <v>42902.37363425926</v>
      </c>
      <c r="B1778" t="s">
        <v>8770</v>
      </c>
      <c r="C1778" t="s">
        <v>8771</v>
      </c>
      <c r="D1778" s="35">
        <v>234486</v>
      </c>
      <c r="E1778" t="s">
        <v>8772</v>
      </c>
      <c r="F1778" s="35">
        <v>300</v>
      </c>
      <c r="G1778" t="s">
        <v>49</v>
      </c>
      <c r="H1778" t="s">
        <v>72</v>
      </c>
      <c r="I1778" t="s">
        <v>398</v>
      </c>
      <c r="J1778">
        <f>VLOOKUP(D1778,自助机!F:G,2,FALSE)</f>
        <v>300</v>
      </c>
      <c r="K1778" t="str">
        <f>VLOOKUP(D1778,自助机!F:H,3,FALSE)</f>
        <v>2017/06/16</v>
      </c>
    </row>
    <row r="1779" spans="1:11" ht="14.25" hidden="1">
      <c r="A1779" s="23">
        <v>42902.373796296299</v>
      </c>
      <c r="B1779" t="s">
        <v>8775</v>
      </c>
      <c r="C1779" t="s">
        <v>8776</v>
      </c>
      <c r="D1779" s="35">
        <v>234494</v>
      </c>
      <c r="E1779" t="s">
        <v>8777</v>
      </c>
      <c r="F1779" s="35">
        <v>760</v>
      </c>
      <c r="G1779" t="s">
        <v>49</v>
      </c>
      <c r="H1779" t="s">
        <v>162</v>
      </c>
      <c r="I1779" t="s">
        <v>398</v>
      </c>
      <c r="J1779">
        <f>VLOOKUP(D1779,自助机!F:G,2,FALSE)</f>
        <v>760</v>
      </c>
      <c r="K1779" t="str">
        <f>VLOOKUP(D1779,自助机!F:H,3,FALSE)</f>
        <v>2017/06/16</v>
      </c>
    </row>
    <row r="1780" spans="1:11" ht="14.25" hidden="1">
      <c r="A1780" s="23">
        <v>42902.37431712963</v>
      </c>
      <c r="B1780" t="s">
        <v>8780</v>
      </c>
      <c r="C1780" t="s">
        <v>8781</v>
      </c>
      <c r="D1780" s="35">
        <v>234535</v>
      </c>
      <c r="E1780" t="s">
        <v>8782</v>
      </c>
      <c r="F1780" s="35">
        <v>301</v>
      </c>
      <c r="G1780" t="s">
        <v>49</v>
      </c>
      <c r="H1780" t="s">
        <v>62</v>
      </c>
      <c r="I1780" t="s">
        <v>398</v>
      </c>
      <c r="J1780">
        <f>VLOOKUP(D1780,自助机!F:G,2,FALSE)</f>
        <v>301</v>
      </c>
      <c r="K1780" t="str">
        <f>VLOOKUP(D1780,自助机!F:H,3,FALSE)</f>
        <v>2017/06/16</v>
      </c>
    </row>
    <row r="1781" spans="1:11" ht="14.25" hidden="1">
      <c r="A1781" s="23">
        <v>42902.374409722222</v>
      </c>
      <c r="B1781" t="s">
        <v>8785</v>
      </c>
      <c r="C1781" t="s">
        <v>8786</v>
      </c>
      <c r="D1781" s="35">
        <v>234550</v>
      </c>
      <c r="E1781" t="s">
        <v>8787</v>
      </c>
      <c r="F1781" s="35">
        <v>760</v>
      </c>
      <c r="G1781" t="s">
        <v>49</v>
      </c>
      <c r="H1781" t="s">
        <v>162</v>
      </c>
      <c r="I1781" t="s">
        <v>398</v>
      </c>
      <c r="J1781">
        <f>VLOOKUP(D1781,自助机!F:G,2,FALSE)</f>
        <v>760</v>
      </c>
      <c r="K1781" t="str">
        <f>VLOOKUP(D1781,自助机!F:H,3,FALSE)</f>
        <v>2017/06/16</v>
      </c>
    </row>
    <row r="1782" spans="1:11" ht="14.25" hidden="1">
      <c r="A1782" s="23">
        <v>42902.374849537038</v>
      </c>
      <c r="B1782" t="s">
        <v>8790</v>
      </c>
      <c r="C1782" t="s">
        <v>8791</v>
      </c>
      <c r="D1782" s="35">
        <v>234590</v>
      </c>
      <c r="E1782" t="s">
        <v>8792</v>
      </c>
      <c r="F1782" s="35">
        <v>1000</v>
      </c>
      <c r="G1782" t="s">
        <v>49</v>
      </c>
      <c r="H1782" t="s">
        <v>72</v>
      </c>
      <c r="I1782" t="s">
        <v>398</v>
      </c>
      <c r="J1782">
        <f>VLOOKUP(D1782,自助机!F:G,2,FALSE)</f>
        <v>1000</v>
      </c>
      <c r="K1782" t="str">
        <f>VLOOKUP(D1782,自助机!F:H,3,FALSE)</f>
        <v>2017/06/16</v>
      </c>
    </row>
    <row r="1783" spans="1:11" ht="14.25" hidden="1">
      <c r="A1783" s="23">
        <v>42902.375381944446</v>
      </c>
      <c r="B1783" t="s">
        <v>8750</v>
      </c>
      <c r="C1783" t="s">
        <v>8751</v>
      </c>
      <c r="D1783" s="35">
        <v>234634</v>
      </c>
      <c r="E1783" t="s">
        <v>8795</v>
      </c>
      <c r="F1783" s="35">
        <v>122</v>
      </c>
      <c r="G1783" t="s">
        <v>49</v>
      </c>
      <c r="H1783" t="s">
        <v>160</v>
      </c>
      <c r="I1783" t="s">
        <v>398</v>
      </c>
      <c r="J1783">
        <f>VLOOKUP(D1783,自助机!F:G,2,FALSE)</f>
        <v>122</v>
      </c>
      <c r="K1783" t="str">
        <f>VLOOKUP(D1783,自助机!F:H,3,FALSE)</f>
        <v>2017/06/16</v>
      </c>
    </row>
    <row r="1784" spans="1:11" ht="14.25" hidden="1">
      <c r="A1784" s="23">
        <v>42902.376400462963</v>
      </c>
      <c r="B1784" t="s">
        <v>8798</v>
      </c>
      <c r="C1784" t="s">
        <v>8799</v>
      </c>
      <c r="D1784" s="35">
        <v>234726</v>
      </c>
      <c r="E1784" t="s">
        <v>8800</v>
      </c>
      <c r="F1784" s="35">
        <v>200</v>
      </c>
      <c r="G1784" t="s">
        <v>49</v>
      </c>
      <c r="H1784" t="s">
        <v>72</v>
      </c>
      <c r="I1784" t="s">
        <v>398</v>
      </c>
      <c r="J1784">
        <f>VLOOKUP(D1784,自助机!F:G,2,FALSE)</f>
        <v>200</v>
      </c>
      <c r="K1784" t="str">
        <f>VLOOKUP(D1784,自助机!F:H,3,FALSE)</f>
        <v>2017/06/16</v>
      </c>
    </row>
    <row r="1785" spans="1:11" ht="14.25" hidden="1">
      <c r="A1785" s="23">
        <v>42902.37709490741</v>
      </c>
      <c r="B1785" t="s">
        <v>8808</v>
      </c>
      <c r="C1785" t="s">
        <v>8809</v>
      </c>
      <c r="D1785" s="35">
        <v>234793</v>
      </c>
      <c r="E1785" t="s">
        <v>8810</v>
      </c>
      <c r="F1785" s="35">
        <v>500</v>
      </c>
      <c r="G1785" t="s">
        <v>49</v>
      </c>
      <c r="H1785" t="s">
        <v>59</v>
      </c>
      <c r="I1785" t="s">
        <v>398</v>
      </c>
      <c r="J1785">
        <f>VLOOKUP(D1785,自助机!F:G,2,FALSE)</f>
        <v>500</v>
      </c>
      <c r="K1785" t="str">
        <f>VLOOKUP(D1785,自助机!F:H,3,FALSE)</f>
        <v>2017/06/16</v>
      </c>
    </row>
    <row r="1786" spans="1:11" ht="14.25" hidden="1">
      <c r="A1786" s="23">
        <v>42902.377453703702</v>
      </c>
      <c r="B1786" t="s">
        <v>8803</v>
      </c>
      <c r="C1786" t="s">
        <v>8804</v>
      </c>
      <c r="D1786" s="35">
        <v>234816</v>
      </c>
      <c r="E1786" t="s">
        <v>8805</v>
      </c>
      <c r="F1786" s="35">
        <v>500</v>
      </c>
      <c r="G1786" t="s">
        <v>49</v>
      </c>
      <c r="H1786" t="s">
        <v>81</v>
      </c>
      <c r="I1786" t="s">
        <v>398</v>
      </c>
      <c r="J1786">
        <f>VLOOKUP(D1786,自助机!F:G,2,FALSE)</f>
        <v>500</v>
      </c>
      <c r="K1786" t="str">
        <f>VLOOKUP(D1786,自助机!F:H,3,FALSE)</f>
        <v>2017/06/16</v>
      </c>
    </row>
    <row r="1787" spans="1:11" ht="14.25" hidden="1">
      <c r="A1787" s="23">
        <v>42902.378680555557</v>
      </c>
      <c r="B1787" t="s">
        <v>8750</v>
      </c>
      <c r="C1787" t="s">
        <v>8751</v>
      </c>
      <c r="D1787" s="35">
        <v>234905</v>
      </c>
      <c r="E1787" t="s">
        <v>8813</v>
      </c>
      <c r="F1787" s="35">
        <v>10</v>
      </c>
      <c r="G1787" t="s">
        <v>49</v>
      </c>
      <c r="H1787" t="s">
        <v>162</v>
      </c>
      <c r="I1787" t="s">
        <v>398</v>
      </c>
      <c r="J1787">
        <f>VLOOKUP(D1787,自助机!F:G,2,FALSE)</f>
        <v>10</v>
      </c>
      <c r="K1787" t="str">
        <f>VLOOKUP(D1787,自助机!F:H,3,FALSE)</f>
        <v>2017/06/16</v>
      </c>
    </row>
    <row r="1788" spans="1:11" ht="14.25" hidden="1">
      <c r="A1788" s="23">
        <v>42902.379259259258</v>
      </c>
      <c r="B1788" t="s">
        <v>8816</v>
      </c>
      <c r="C1788" t="s">
        <v>8817</v>
      </c>
      <c r="D1788" s="35">
        <v>234945</v>
      </c>
      <c r="E1788" t="s">
        <v>8818</v>
      </c>
      <c r="F1788" s="35">
        <v>130</v>
      </c>
      <c r="G1788" t="s">
        <v>49</v>
      </c>
      <c r="H1788" t="s">
        <v>81</v>
      </c>
      <c r="I1788" t="s">
        <v>398</v>
      </c>
      <c r="J1788">
        <f>VLOOKUP(D1788,自助机!F:G,2,FALSE)</f>
        <v>130</v>
      </c>
      <c r="K1788" t="str">
        <f>VLOOKUP(D1788,自助机!F:H,3,FALSE)</f>
        <v>2017/06/16</v>
      </c>
    </row>
    <row r="1789" spans="1:11" ht="14.25" hidden="1">
      <c r="A1789" s="23">
        <v>42902.379270833335</v>
      </c>
      <c r="B1789" t="s">
        <v>8821</v>
      </c>
      <c r="C1789" t="s">
        <v>8822</v>
      </c>
      <c r="D1789" s="35">
        <v>234949</v>
      </c>
      <c r="E1789" t="s">
        <v>8823</v>
      </c>
      <c r="F1789" s="35">
        <v>2800</v>
      </c>
      <c r="G1789" t="s">
        <v>49</v>
      </c>
      <c r="H1789" t="s">
        <v>60</v>
      </c>
      <c r="I1789" t="s">
        <v>398</v>
      </c>
      <c r="J1789">
        <f>VLOOKUP(D1789,自助机!F:G,2,FALSE)</f>
        <v>2800</v>
      </c>
      <c r="K1789" t="str">
        <f>VLOOKUP(D1789,自助机!F:H,3,FALSE)</f>
        <v>2017/06/16</v>
      </c>
    </row>
    <row r="1790" spans="1:11" ht="14.25" hidden="1">
      <c r="A1790" s="23">
        <v>42902.379571759258</v>
      </c>
      <c r="B1790" t="s">
        <v>8826</v>
      </c>
      <c r="C1790" t="s">
        <v>6427</v>
      </c>
      <c r="D1790" s="35">
        <v>234969</v>
      </c>
      <c r="E1790" t="s">
        <v>8827</v>
      </c>
      <c r="F1790" s="35">
        <v>500</v>
      </c>
      <c r="G1790" t="s">
        <v>49</v>
      </c>
      <c r="H1790" t="s">
        <v>161</v>
      </c>
      <c r="I1790" t="s">
        <v>398</v>
      </c>
      <c r="J1790">
        <f>VLOOKUP(D1790,自助机!F:G,2,FALSE)</f>
        <v>500</v>
      </c>
      <c r="K1790" t="str">
        <f>VLOOKUP(D1790,自助机!F:H,3,FALSE)</f>
        <v>2017/06/16</v>
      </c>
    </row>
    <row r="1791" spans="1:11" ht="14.25" hidden="1">
      <c r="A1791" s="23">
        <v>42902.379826388889</v>
      </c>
      <c r="B1791" t="s">
        <v>346</v>
      </c>
      <c r="C1791" t="s">
        <v>347</v>
      </c>
      <c r="D1791" s="35">
        <v>234988</v>
      </c>
      <c r="E1791" t="s">
        <v>8830</v>
      </c>
      <c r="F1791" s="35">
        <v>100</v>
      </c>
      <c r="G1791" t="s">
        <v>49</v>
      </c>
      <c r="H1791" t="s">
        <v>71</v>
      </c>
      <c r="I1791" t="s">
        <v>398</v>
      </c>
      <c r="J1791">
        <f>VLOOKUP(D1791,自助机!F:G,2,FALSE)</f>
        <v>100</v>
      </c>
      <c r="K1791" t="str">
        <f>VLOOKUP(D1791,自助机!F:H,3,FALSE)</f>
        <v>2017/06/16</v>
      </c>
    </row>
    <row r="1792" spans="1:11" ht="14.25" hidden="1">
      <c r="A1792" s="23">
        <v>42902.379895833335</v>
      </c>
      <c r="B1792" t="s">
        <v>8833</v>
      </c>
      <c r="C1792" t="s">
        <v>8834</v>
      </c>
      <c r="D1792" s="35">
        <v>234993</v>
      </c>
      <c r="E1792" t="s">
        <v>8835</v>
      </c>
      <c r="F1792" s="35">
        <v>500</v>
      </c>
      <c r="G1792" t="s">
        <v>49</v>
      </c>
      <c r="H1792" t="s">
        <v>57</v>
      </c>
      <c r="I1792" t="s">
        <v>398</v>
      </c>
      <c r="J1792">
        <f>VLOOKUP(D1792,自助机!F:G,2,FALSE)</f>
        <v>500</v>
      </c>
      <c r="K1792" t="str">
        <f>VLOOKUP(D1792,自助机!F:H,3,FALSE)</f>
        <v>2017/06/16</v>
      </c>
    </row>
    <row r="1793" spans="1:11" ht="14.25" hidden="1">
      <c r="A1793" s="23">
        <v>42902.38009259259</v>
      </c>
      <c r="B1793" t="s">
        <v>8838</v>
      </c>
      <c r="C1793" t="s">
        <v>8839</v>
      </c>
      <c r="D1793" s="35">
        <v>235006</v>
      </c>
      <c r="E1793" t="s">
        <v>8840</v>
      </c>
      <c r="F1793" s="35">
        <v>300</v>
      </c>
      <c r="G1793" t="s">
        <v>49</v>
      </c>
      <c r="H1793" t="s">
        <v>67</v>
      </c>
      <c r="I1793" t="s">
        <v>398</v>
      </c>
      <c r="J1793">
        <f>VLOOKUP(D1793,自助机!F:G,2,FALSE)</f>
        <v>300</v>
      </c>
      <c r="K1793" t="str">
        <f>VLOOKUP(D1793,自助机!F:H,3,FALSE)</f>
        <v>2017/06/16</v>
      </c>
    </row>
    <row r="1794" spans="1:11" ht="14.25" hidden="1">
      <c r="A1794" s="23">
        <v>42902.381099537037</v>
      </c>
      <c r="B1794" t="s">
        <v>8843</v>
      </c>
      <c r="C1794" t="s">
        <v>8844</v>
      </c>
      <c r="D1794" s="35">
        <v>235109</v>
      </c>
      <c r="E1794" t="s">
        <v>8845</v>
      </c>
      <c r="F1794" s="35">
        <v>600</v>
      </c>
      <c r="G1794" t="s">
        <v>49</v>
      </c>
      <c r="H1794" t="s">
        <v>71</v>
      </c>
      <c r="I1794" t="s">
        <v>398</v>
      </c>
      <c r="J1794">
        <f>VLOOKUP(D1794,自助机!F:G,2,FALSE)</f>
        <v>600</v>
      </c>
      <c r="K1794" t="str">
        <f>VLOOKUP(D1794,自助机!F:H,3,FALSE)</f>
        <v>2017/06/16</v>
      </c>
    </row>
    <row r="1795" spans="1:11" ht="14.25" hidden="1">
      <c r="A1795" s="23">
        <v>42902.381863425922</v>
      </c>
      <c r="B1795" t="s">
        <v>8848</v>
      </c>
      <c r="C1795" t="s">
        <v>8849</v>
      </c>
      <c r="D1795" s="35">
        <v>235165</v>
      </c>
      <c r="E1795" t="s">
        <v>8850</v>
      </c>
      <c r="F1795" s="35">
        <v>100</v>
      </c>
      <c r="G1795" t="s">
        <v>49</v>
      </c>
      <c r="H1795" t="s">
        <v>61</v>
      </c>
      <c r="I1795" t="s">
        <v>398</v>
      </c>
      <c r="J1795">
        <f>VLOOKUP(D1795,自助机!F:G,2,FALSE)</f>
        <v>100</v>
      </c>
      <c r="K1795" t="str">
        <f>VLOOKUP(D1795,自助机!F:H,3,FALSE)</f>
        <v>2017/06/16</v>
      </c>
    </row>
    <row r="1796" spans="1:11" ht="14.25" hidden="1">
      <c r="A1796" s="23">
        <v>42902.38244212963</v>
      </c>
      <c r="B1796" t="s">
        <v>8856</v>
      </c>
      <c r="C1796" t="s">
        <v>8857</v>
      </c>
      <c r="D1796" s="35">
        <v>235215</v>
      </c>
      <c r="E1796" t="s">
        <v>8858</v>
      </c>
      <c r="F1796" s="35">
        <v>400</v>
      </c>
      <c r="G1796" t="s">
        <v>49</v>
      </c>
      <c r="H1796" t="s">
        <v>80</v>
      </c>
      <c r="I1796" t="s">
        <v>398</v>
      </c>
      <c r="J1796">
        <f>VLOOKUP(D1796,自助机!F:G,2,FALSE)</f>
        <v>400</v>
      </c>
      <c r="K1796" t="str">
        <f>VLOOKUP(D1796,自助机!F:H,3,FALSE)</f>
        <v>2017/06/16</v>
      </c>
    </row>
    <row r="1797" spans="1:11" ht="14.25" hidden="1">
      <c r="A1797" s="23">
        <v>42902.382453703707</v>
      </c>
      <c r="B1797" t="s">
        <v>228</v>
      </c>
      <c r="C1797" t="s">
        <v>229</v>
      </c>
      <c r="D1797" s="35">
        <v>235216</v>
      </c>
      <c r="E1797" t="s">
        <v>8853</v>
      </c>
      <c r="F1797" s="35">
        <v>170</v>
      </c>
      <c r="G1797" t="s">
        <v>49</v>
      </c>
      <c r="H1797" t="s">
        <v>70</v>
      </c>
      <c r="I1797" t="s">
        <v>398</v>
      </c>
      <c r="J1797">
        <f>VLOOKUP(D1797,自助机!F:G,2,FALSE)</f>
        <v>170</v>
      </c>
      <c r="K1797" t="str">
        <f>VLOOKUP(D1797,自助机!F:H,3,FALSE)</f>
        <v>2017/06/16</v>
      </c>
    </row>
    <row r="1798" spans="1:11" ht="14.25" hidden="1">
      <c r="A1798" s="23">
        <v>42902.382835648146</v>
      </c>
      <c r="B1798" t="s">
        <v>8864</v>
      </c>
      <c r="C1798" t="s">
        <v>8865</v>
      </c>
      <c r="D1798" s="35">
        <v>235249</v>
      </c>
      <c r="E1798" t="s">
        <v>8866</v>
      </c>
      <c r="F1798" s="35">
        <v>100</v>
      </c>
      <c r="G1798" t="s">
        <v>49</v>
      </c>
      <c r="H1798" t="s">
        <v>61</v>
      </c>
      <c r="I1798" t="s">
        <v>398</v>
      </c>
      <c r="J1798">
        <f>VLOOKUP(D1798,自助机!F:G,2,FALSE)</f>
        <v>100</v>
      </c>
      <c r="K1798" t="str">
        <f>VLOOKUP(D1798,自助机!F:H,3,FALSE)</f>
        <v>2017/06/16</v>
      </c>
    </row>
    <row r="1799" spans="1:11" ht="14.25" hidden="1">
      <c r="A1799" s="23">
        <v>42902.382939814815</v>
      </c>
      <c r="B1799" t="s">
        <v>1921</v>
      </c>
      <c r="C1799" t="s">
        <v>1922</v>
      </c>
      <c r="D1799" s="35">
        <v>235260</v>
      </c>
      <c r="E1799" t="s">
        <v>8861</v>
      </c>
      <c r="F1799" s="35">
        <v>500</v>
      </c>
      <c r="G1799" t="s">
        <v>49</v>
      </c>
      <c r="H1799" t="s">
        <v>69</v>
      </c>
      <c r="I1799" t="s">
        <v>398</v>
      </c>
      <c r="J1799">
        <f>VLOOKUP(D1799,自助机!F:G,2,FALSE)</f>
        <v>500</v>
      </c>
      <c r="K1799" t="str">
        <f>VLOOKUP(D1799,自助机!F:H,3,FALSE)</f>
        <v>2017/06/16</v>
      </c>
    </row>
    <row r="1800" spans="1:11" ht="14.25" hidden="1">
      <c r="A1800" s="23">
        <v>42902.383194444446</v>
      </c>
      <c r="B1800" t="s">
        <v>8869</v>
      </c>
      <c r="C1800" t="s">
        <v>1816</v>
      </c>
      <c r="D1800" s="35">
        <v>235283</v>
      </c>
      <c r="E1800" t="s">
        <v>8870</v>
      </c>
      <c r="F1800" s="35">
        <v>524</v>
      </c>
      <c r="G1800" t="s">
        <v>49</v>
      </c>
      <c r="H1800" t="s">
        <v>67</v>
      </c>
      <c r="I1800" t="s">
        <v>398</v>
      </c>
      <c r="J1800">
        <f>VLOOKUP(D1800,自助机!F:G,2,FALSE)</f>
        <v>524</v>
      </c>
      <c r="K1800" t="str">
        <f>VLOOKUP(D1800,自助机!F:H,3,FALSE)</f>
        <v>2017/06/16</v>
      </c>
    </row>
    <row r="1801" spans="1:11" ht="14.25" hidden="1">
      <c r="A1801" s="23">
        <v>42902.383668981478</v>
      </c>
      <c r="B1801" t="s">
        <v>8873</v>
      </c>
      <c r="C1801" t="s">
        <v>8874</v>
      </c>
      <c r="D1801" s="35">
        <v>235332</v>
      </c>
      <c r="E1801" t="s">
        <v>8875</v>
      </c>
      <c r="F1801" s="35">
        <v>200</v>
      </c>
      <c r="G1801" t="s">
        <v>49</v>
      </c>
      <c r="H1801" t="s">
        <v>81</v>
      </c>
      <c r="I1801" t="s">
        <v>398</v>
      </c>
      <c r="J1801">
        <f>VLOOKUP(D1801,自助机!F:G,2,FALSE)</f>
        <v>200</v>
      </c>
      <c r="K1801" t="str">
        <f>VLOOKUP(D1801,自助机!F:H,3,FALSE)</f>
        <v>2017/06/16</v>
      </c>
    </row>
    <row r="1802" spans="1:11" ht="14.25" hidden="1">
      <c r="A1802" s="23">
        <v>42902.383726851855</v>
      </c>
      <c r="B1802" t="s">
        <v>8878</v>
      </c>
      <c r="C1802" t="s">
        <v>8879</v>
      </c>
      <c r="D1802" s="35">
        <v>235335</v>
      </c>
      <c r="E1802" t="s">
        <v>8880</v>
      </c>
      <c r="F1802" s="35">
        <v>20</v>
      </c>
      <c r="G1802" t="s">
        <v>49</v>
      </c>
      <c r="H1802" t="s">
        <v>69</v>
      </c>
      <c r="I1802" t="s">
        <v>398</v>
      </c>
      <c r="J1802">
        <f>VLOOKUP(D1802,自助机!F:G,2,FALSE)</f>
        <v>20</v>
      </c>
      <c r="K1802" t="str">
        <f>VLOOKUP(D1802,自助机!F:H,3,FALSE)</f>
        <v>2017/06/16</v>
      </c>
    </row>
    <row r="1803" spans="1:11" ht="14.25" hidden="1">
      <c r="A1803" s="23">
        <v>42902.388472222221</v>
      </c>
      <c r="B1803" t="s">
        <v>8883</v>
      </c>
      <c r="C1803" t="s">
        <v>8884</v>
      </c>
      <c r="D1803" s="35">
        <v>235724</v>
      </c>
      <c r="E1803" t="s">
        <v>8885</v>
      </c>
      <c r="F1803" s="35">
        <v>50</v>
      </c>
      <c r="G1803" t="s">
        <v>49</v>
      </c>
      <c r="H1803" t="s">
        <v>71</v>
      </c>
      <c r="I1803" t="s">
        <v>398</v>
      </c>
      <c r="J1803">
        <f>VLOOKUP(D1803,自助机!F:G,2,FALSE)</f>
        <v>50</v>
      </c>
      <c r="K1803" t="str">
        <f>VLOOKUP(D1803,自助机!F:H,3,FALSE)</f>
        <v>2017/06/16</v>
      </c>
    </row>
    <row r="1804" spans="1:11" ht="14.25" hidden="1">
      <c r="A1804" s="23">
        <v>42902.388935185183</v>
      </c>
      <c r="B1804" t="s">
        <v>8888</v>
      </c>
      <c r="C1804" t="s">
        <v>8889</v>
      </c>
      <c r="D1804" s="35">
        <v>235764</v>
      </c>
      <c r="E1804" t="s">
        <v>8890</v>
      </c>
      <c r="F1804" s="35">
        <v>200</v>
      </c>
      <c r="G1804" t="s">
        <v>49</v>
      </c>
      <c r="H1804" t="s">
        <v>76</v>
      </c>
      <c r="I1804" t="s">
        <v>398</v>
      </c>
      <c r="J1804">
        <f>VLOOKUP(D1804,自助机!F:G,2,FALSE)</f>
        <v>200</v>
      </c>
      <c r="K1804" t="str">
        <f>VLOOKUP(D1804,自助机!F:H,3,FALSE)</f>
        <v>2017/06/16</v>
      </c>
    </row>
    <row r="1805" spans="1:11" ht="14.25" hidden="1">
      <c r="A1805" s="23">
        <v>42902.389074074075</v>
      </c>
      <c r="B1805" t="s">
        <v>3883</v>
      </c>
      <c r="C1805" t="s">
        <v>3884</v>
      </c>
      <c r="D1805" s="35">
        <v>235781</v>
      </c>
      <c r="E1805" t="s">
        <v>8893</v>
      </c>
      <c r="F1805" s="35">
        <v>550</v>
      </c>
      <c r="G1805" t="s">
        <v>49</v>
      </c>
      <c r="H1805" t="s">
        <v>80</v>
      </c>
      <c r="I1805" t="s">
        <v>398</v>
      </c>
      <c r="J1805">
        <f>VLOOKUP(D1805,自助机!F:G,2,FALSE)</f>
        <v>550</v>
      </c>
      <c r="K1805" t="str">
        <f>VLOOKUP(D1805,自助机!F:H,3,FALSE)</f>
        <v>2017/06/16</v>
      </c>
    </row>
    <row r="1806" spans="1:11" ht="14.25" hidden="1">
      <c r="A1806" s="23">
        <v>42902.389189814814</v>
      </c>
      <c r="B1806" t="s">
        <v>8864</v>
      </c>
      <c r="C1806" t="s">
        <v>8865</v>
      </c>
      <c r="D1806" s="35">
        <v>235790</v>
      </c>
      <c r="E1806" t="s">
        <v>8896</v>
      </c>
      <c r="F1806" s="35">
        <v>500</v>
      </c>
      <c r="G1806" t="s">
        <v>49</v>
      </c>
      <c r="H1806" t="s">
        <v>63</v>
      </c>
      <c r="I1806" t="s">
        <v>398</v>
      </c>
      <c r="J1806">
        <f>VLOOKUP(D1806,自助机!F:G,2,FALSE)</f>
        <v>500</v>
      </c>
      <c r="K1806" t="str">
        <f>VLOOKUP(D1806,自助机!F:H,3,FALSE)</f>
        <v>2017/06/16</v>
      </c>
    </row>
    <row r="1807" spans="1:11" ht="14.25" hidden="1">
      <c r="A1807" s="23">
        <v>42902.389537037037</v>
      </c>
      <c r="B1807" t="s">
        <v>233</v>
      </c>
      <c r="C1807" t="s">
        <v>234</v>
      </c>
      <c r="D1807" s="35">
        <v>235817</v>
      </c>
      <c r="E1807" t="s">
        <v>8899</v>
      </c>
      <c r="F1807" s="35">
        <v>1000</v>
      </c>
      <c r="G1807" t="s">
        <v>49</v>
      </c>
      <c r="H1807" t="s">
        <v>67</v>
      </c>
      <c r="I1807" t="s">
        <v>398</v>
      </c>
      <c r="J1807">
        <f>VLOOKUP(D1807,自助机!F:G,2,FALSE)</f>
        <v>1000</v>
      </c>
      <c r="K1807" t="str">
        <f>VLOOKUP(D1807,自助机!F:H,3,FALSE)</f>
        <v>2017/06/16</v>
      </c>
    </row>
    <row r="1808" spans="1:11" ht="14.25" hidden="1">
      <c r="A1808" s="23">
        <v>42902.39</v>
      </c>
      <c r="B1808" t="s">
        <v>8902</v>
      </c>
      <c r="C1808" t="s">
        <v>8903</v>
      </c>
      <c r="D1808" s="35">
        <v>235850</v>
      </c>
      <c r="E1808" t="s">
        <v>8904</v>
      </c>
      <c r="F1808" s="35">
        <v>200</v>
      </c>
      <c r="G1808" t="s">
        <v>49</v>
      </c>
      <c r="H1808" t="s">
        <v>76</v>
      </c>
      <c r="I1808" t="s">
        <v>398</v>
      </c>
      <c r="J1808">
        <f>VLOOKUP(D1808,自助机!F:G,2,FALSE)</f>
        <v>200</v>
      </c>
      <c r="K1808" t="str">
        <f>VLOOKUP(D1808,自助机!F:H,3,FALSE)</f>
        <v>2017/06/16</v>
      </c>
    </row>
    <row r="1809" spans="1:11" ht="14.25" hidden="1">
      <c r="A1809" s="23">
        <v>42902.391747685186</v>
      </c>
      <c r="B1809" t="s">
        <v>8907</v>
      </c>
      <c r="C1809" t="s">
        <v>8908</v>
      </c>
      <c r="D1809" s="35">
        <v>235975</v>
      </c>
      <c r="E1809" t="s">
        <v>8909</v>
      </c>
      <c r="F1809" s="35">
        <v>1100</v>
      </c>
      <c r="G1809" t="s">
        <v>49</v>
      </c>
      <c r="H1809" t="s">
        <v>76</v>
      </c>
      <c r="I1809" t="s">
        <v>398</v>
      </c>
      <c r="J1809">
        <f>VLOOKUP(D1809,自助机!F:G,2,FALSE)</f>
        <v>1100</v>
      </c>
      <c r="K1809" t="str">
        <f>VLOOKUP(D1809,自助机!F:H,3,FALSE)</f>
        <v>2017/06/16</v>
      </c>
    </row>
    <row r="1810" spans="1:11" ht="14.25" hidden="1">
      <c r="A1810" s="23">
        <v>42902.391851851855</v>
      </c>
      <c r="B1810" t="s">
        <v>8912</v>
      </c>
      <c r="C1810" t="s">
        <v>8913</v>
      </c>
      <c r="D1810" s="35">
        <v>235981</v>
      </c>
      <c r="E1810" t="s">
        <v>8914</v>
      </c>
      <c r="F1810" s="35">
        <v>1700</v>
      </c>
      <c r="G1810" t="s">
        <v>49</v>
      </c>
      <c r="H1810" t="s">
        <v>60</v>
      </c>
      <c r="I1810" t="s">
        <v>398</v>
      </c>
      <c r="J1810">
        <f>VLOOKUP(D1810,自助机!F:G,2,FALSE)</f>
        <v>1700</v>
      </c>
      <c r="K1810" t="str">
        <f>VLOOKUP(D1810,自助机!F:H,3,FALSE)</f>
        <v>2017/06/16</v>
      </c>
    </row>
    <row r="1811" spans="1:11" ht="14.25" hidden="1">
      <c r="A1811" s="23">
        <v>42902.392071759263</v>
      </c>
      <c r="B1811" t="s">
        <v>8917</v>
      </c>
      <c r="C1811" t="s">
        <v>8918</v>
      </c>
      <c r="D1811" s="35">
        <v>236003</v>
      </c>
      <c r="E1811" t="s">
        <v>8919</v>
      </c>
      <c r="F1811" s="35">
        <v>400</v>
      </c>
      <c r="G1811" t="s">
        <v>49</v>
      </c>
      <c r="H1811" t="s">
        <v>71</v>
      </c>
      <c r="I1811" t="s">
        <v>398</v>
      </c>
      <c r="J1811">
        <f>VLOOKUP(D1811,自助机!F:G,2,FALSE)</f>
        <v>400</v>
      </c>
      <c r="K1811" t="str">
        <f>VLOOKUP(D1811,自助机!F:H,3,FALSE)</f>
        <v>2017/06/16</v>
      </c>
    </row>
    <row r="1812" spans="1:11" ht="14.25" hidden="1">
      <c r="A1812" s="23">
        <v>42902.392777777779</v>
      </c>
      <c r="B1812" t="s">
        <v>6459</v>
      </c>
      <c r="C1812" t="s">
        <v>6460</v>
      </c>
      <c r="D1812" s="35">
        <v>236062</v>
      </c>
      <c r="E1812" t="s">
        <v>8922</v>
      </c>
      <c r="F1812" s="35">
        <v>500</v>
      </c>
      <c r="G1812" t="s">
        <v>49</v>
      </c>
      <c r="H1812" t="s">
        <v>69</v>
      </c>
      <c r="I1812" t="s">
        <v>398</v>
      </c>
      <c r="J1812">
        <f>VLOOKUP(D1812,自助机!F:G,2,FALSE)</f>
        <v>500</v>
      </c>
      <c r="K1812" t="str">
        <f>VLOOKUP(D1812,自助机!F:H,3,FALSE)</f>
        <v>2017/06/16</v>
      </c>
    </row>
    <row r="1813" spans="1:11" ht="14.25" hidden="1">
      <c r="A1813" s="23">
        <v>42902.392974537041</v>
      </c>
      <c r="B1813" t="s">
        <v>8925</v>
      </c>
      <c r="C1813" t="s">
        <v>8926</v>
      </c>
      <c r="D1813" s="35">
        <v>236074</v>
      </c>
      <c r="E1813" t="s">
        <v>8927</v>
      </c>
      <c r="F1813" s="35">
        <v>2000</v>
      </c>
      <c r="G1813" t="s">
        <v>49</v>
      </c>
      <c r="H1813" t="s">
        <v>153</v>
      </c>
      <c r="I1813" t="s">
        <v>398</v>
      </c>
      <c r="J1813">
        <f>VLOOKUP(D1813,自助机!F:G,2,FALSE)</f>
        <v>2000</v>
      </c>
      <c r="K1813" t="str">
        <f>VLOOKUP(D1813,自助机!F:H,3,FALSE)</f>
        <v>2017/06/16</v>
      </c>
    </row>
    <row r="1814" spans="1:11" ht="14.25" hidden="1">
      <c r="A1814" s="23">
        <v>42902.393449074072</v>
      </c>
      <c r="B1814" t="s">
        <v>8930</v>
      </c>
      <c r="C1814" t="s">
        <v>8931</v>
      </c>
      <c r="D1814" s="35">
        <v>236111</v>
      </c>
      <c r="E1814" t="s">
        <v>8932</v>
      </c>
      <c r="F1814" s="35">
        <v>200</v>
      </c>
      <c r="G1814" t="s">
        <v>49</v>
      </c>
      <c r="H1814" t="s">
        <v>76</v>
      </c>
      <c r="I1814" t="s">
        <v>398</v>
      </c>
      <c r="J1814">
        <f>VLOOKUP(D1814,自助机!F:G,2,FALSE)</f>
        <v>200</v>
      </c>
      <c r="K1814" t="str">
        <f>VLOOKUP(D1814,自助机!F:H,3,FALSE)</f>
        <v>2017/06/16</v>
      </c>
    </row>
    <row r="1815" spans="1:11" ht="14.25" hidden="1">
      <c r="A1815" s="23">
        <v>42902.394375000003</v>
      </c>
      <c r="B1815" t="s">
        <v>8935</v>
      </c>
      <c r="C1815" t="s">
        <v>8936</v>
      </c>
      <c r="D1815" s="35">
        <v>236193</v>
      </c>
      <c r="E1815" t="s">
        <v>8937</v>
      </c>
      <c r="F1815" s="35">
        <v>300</v>
      </c>
      <c r="G1815" t="s">
        <v>49</v>
      </c>
      <c r="H1815" t="s">
        <v>80</v>
      </c>
      <c r="I1815" t="s">
        <v>398</v>
      </c>
      <c r="J1815">
        <f>VLOOKUP(D1815,自助机!F:G,2,FALSE)</f>
        <v>300</v>
      </c>
      <c r="K1815" t="str">
        <f>VLOOKUP(D1815,自助机!F:H,3,FALSE)</f>
        <v>2017/06/16</v>
      </c>
    </row>
    <row r="1816" spans="1:11" ht="14.25" hidden="1">
      <c r="A1816" s="23">
        <v>42902.39472222222</v>
      </c>
      <c r="B1816" t="s">
        <v>8940</v>
      </c>
      <c r="C1816" t="s">
        <v>8941</v>
      </c>
      <c r="D1816" s="35">
        <v>236217</v>
      </c>
      <c r="E1816" t="s">
        <v>8942</v>
      </c>
      <c r="F1816" s="35">
        <v>200</v>
      </c>
      <c r="G1816" t="s">
        <v>49</v>
      </c>
      <c r="H1816" t="s">
        <v>81</v>
      </c>
      <c r="I1816" t="s">
        <v>398</v>
      </c>
      <c r="J1816">
        <f>VLOOKUP(D1816,自助机!F:G,2,FALSE)</f>
        <v>200</v>
      </c>
      <c r="K1816" t="str">
        <f>VLOOKUP(D1816,自助机!F:H,3,FALSE)</f>
        <v>2017/06/16</v>
      </c>
    </row>
    <row r="1817" spans="1:11" ht="14.25" hidden="1">
      <c r="A1817" s="23">
        <v>42902.395127314812</v>
      </c>
      <c r="B1817" t="s">
        <v>8945</v>
      </c>
      <c r="C1817" t="s">
        <v>337</v>
      </c>
      <c r="D1817" s="35">
        <v>236237</v>
      </c>
      <c r="E1817" t="s">
        <v>8946</v>
      </c>
      <c r="F1817" s="35">
        <v>1000</v>
      </c>
      <c r="G1817" t="s">
        <v>49</v>
      </c>
      <c r="H1817" t="s">
        <v>63</v>
      </c>
      <c r="I1817" t="s">
        <v>398</v>
      </c>
      <c r="J1817">
        <f>VLOOKUP(D1817,自助机!F:G,2,FALSE)</f>
        <v>1000</v>
      </c>
      <c r="K1817" t="str">
        <f>VLOOKUP(D1817,自助机!F:H,3,FALSE)</f>
        <v>2017/06/16</v>
      </c>
    </row>
    <row r="1818" spans="1:11" ht="14.25" hidden="1">
      <c r="A1818" s="23">
        <v>42902.396539351852</v>
      </c>
      <c r="B1818" t="s">
        <v>8949</v>
      </c>
      <c r="C1818" t="s">
        <v>8950</v>
      </c>
      <c r="D1818" s="35">
        <v>236349</v>
      </c>
      <c r="E1818" t="s">
        <v>8951</v>
      </c>
      <c r="F1818" s="35">
        <v>380</v>
      </c>
      <c r="G1818" t="s">
        <v>49</v>
      </c>
      <c r="H1818" t="s">
        <v>67</v>
      </c>
      <c r="I1818" t="s">
        <v>398</v>
      </c>
      <c r="J1818">
        <f>VLOOKUP(D1818,自助机!F:G,2,FALSE)</f>
        <v>380</v>
      </c>
      <c r="K1818" t="str">
        <f>VLOOKUP(D1818,自助机!F:H,3,FALSE)</f>
        <v>2017/06/16</v>
      </c>
    </row>
    <row r="1819" spans="1:11" ht="14.25" hidden="1">
      <c r="A1819" s="23">
        <v>42902.397222222222</v>
      </c>
      <c r="B1819" t="s">
        <v>8954</v>
      </c>
      <c r="C1819" t="s">
        <v>8055</v>
      </c>
      <c r="D1819" s="35">
        <v>236385</v>
      </c>
      <c r="E1819" t="s">
        <v>8955</v>
      </c>
      <c r="F1819" s="35">
        <v>290</v>
      </c>
      <c r="G1819" t="s">
        <v>49</v>
      </c>
      <c r="H1819" t="s">
        <v>65</v>
      </c>
      <c r="I1819" t="s">
        <v>398</v>
      </c>
      <c r="J1819">
        <f>VLOOKUP(D1819,自助机!F:G,2,FALSE)</f>
        <v>290</v>
      </c>
      <c r="K1819" t="str">
        <f>VLOOKUP(D1819,自助机!F:H,3,FALSE)</f>
        <v>2017/06/16</v>
      </c>
    </row>
    <row r="1820" spans="1:11" ht="14.25" hidden="1">
      <c r="A1820" s="23">
        <v>42902.397777777776</v>
      </c>
      <c r="B1820" t="s">
        <v>8958</v>
      </c>
      <c r="C1820" t="s">
        <v>8959</v>
      </c>
      <c r="D1820" s="35">
        <v>236433</v>
      </c>
      <c r="E1820" t="s">
        <v>8960</v>
      </c>
      <c r="F1820" s="35">
        <v>1500</v>
      </c>
      <c r="G1820" t="s">
        <v>49</v>
      </c>
      <c r="H1820" t="s">
        <v>58</v>
      </c>
      <c r="I1820" t="s">
        <v>398</v>
      </c>
      <c r="J1820">
        <f>VLOOKUP(D1820,自助机!F:G,2,FALSE)</f>
        <v>1500</v>
      </c>
      <c r="K1820" t="str">
        <f>VLOOKUP(D1820,自助机!F:H,3,FALSE)</f>
        <v>2017/06/16</v>
      </c>
    </row>
    <row r="1821" spans="1:11" ht="14.25" hidden="1">
      <c r="A1821" s="23">
        <v>42902.398657407408</v>
      </c>
      <c r="B1821" t="s">
        <v>8973</v>
      </c>
      <c r="C1821" t="s">
        <v>8974</v>
      </c>
      <c r="D1821" s="35">
        <v>236497</v>
      </c>
      <c r="E1821" t="s">
        <v>8975</v>
      </c>
      <c r="F1821" s="35">
        <v>300</v>
      </c>
      <c r="G1821" t="s">
        <v>49</v>
      </c>
      <c r="H1821" t="s">
        <v>65</v>
      </c>
      <c r="I1821" t="s">
        <v>398</v>
      </c>
      <c r="J1821">
        <f>VLOOKUP(D1821,自助机!F:G,2,FALSE)</f>
        <v>300</v>
      </c>
      <c r="K1821" t="str">
        <f>VLOOKUP(D1821,自助机!F:H,3,FALSE)</f>
        <v>2017/06/16</v>
      </c>
    </row>
    <row r="1822" spans="1:11" ht="14.25" hidden="1">
      <c r="A1822" s="23">
        <v>42902.398715277777</v>
      </c>
      <c r="B1822" t="s">
        <v>8963</v>
      </c>
      <c r="C1822" t="s">
        <v>8964</v>
      </c>
      <c r="D1822" s="35">
        <v>236504</v>
      </c>
      <c r="E1822" t="s">
        <v>8965</v>
      </c>
      <c r="F1822" s="35">
        <v>500</v>
      </c>
      <c r="G1822" t="s">
        <v>49</v>
      </c>
      <c r="H1822" t="s">
        <v>72</v>
      </c>
      <c r="I1822" t="s">
        <v>398</v>
      </c>
      <c r="J1822">
        <f>VLOOKUP(D1822,自助机!F:G,2,FALSE)</f>
        <v>500</v>
      </c>
      <c r="K1822" t="str">
        <f>VLOOKUP(D1822,自助机!F:H,3,FALSE)</f>
        <v>2017/06/16</v>
      </c>
    </row>
    <row r="1823" spans="1:11" ht="14.25" hidden="1">
      <c r="A1823" s="23">
        <v>42902.399212962962</v>
      </c>
      <c r="B1823" t="s">
        <v>8968</v>
      </c>
      <c r="C1823" t="s">
        <v>8969</v>
      </c>
      <c r="D1823" s="35">
        <v>236542</v>
      </c>
      <c r="E1823" t="s">
        <v>8970</v>
      </c>
      <c r="F1823" s="35">
        <v>20</v>
      </c>
      <c r="G1823" t="s">
        <v>49</v>
      </c>
      <c r="H1823" t="s">
        <v>57</v>
      </c>
      <c r="I1823" t="s">
        <v>398</v>
      </c>
      <c r="J1823">
        <f>VLOOKUP(D1823,自助机!F:G,2,FALSE)</f>
        <v>20</v>
      </c>
      <c r="K1823" t="str">
        <f>VLOOKUP(D1823,自助机!F:H,3,FALSE)</f>
        <v>2017/06/16</v>
      </c>
    </row>
    <row r="1824" spans="1:11" ht="14.25" hidden="1">
      <c r="A1824" s="23">
        <v>42902.399814814817</v>
      </c>
      <c r="B1824" t="s">
        <v>8978</v>
      </c>
      <c r="C1824" t="s">
        <v>8979</v>
      </c>
      <c r="D1824" s="35">
        <v>236594</v>
      </c>
      <c r="E1824" t="s">
        <v>8980</v>
      </c>
      <c r="F1824" s="35">
        <v>50</v>
      </c>
      <c r="G1824" t="s">
        <v>49</v>
      </c>
      <c r="H1824" t="s">
        <v>71</v>
      </c>
      <c r="I1824" t="s">
        <v>398</v>
      </c>
      <c r="J1824">
        <f>VLOOKUP(D1824,自助机!F:G,2,FALSE)</f>
        <v>50</v>
      </c>
      <c r="K1824" t="str">
        <f>VLOOKUP(D1824,自助机!F:H,3,FALSE)</f>
        <v>2017/06/16</v>
      </c>
    </row>
    <row r="1825" spans="1:11" ht="14.25" hidden="1">
      <c r="A1825" s="23">
        <v>42902.400393518517</v>
      </c>
      <c r="B1825" t="s">
        <v>8988</v>
      </c>
      <c r="C1825" t="s">
        <v>8989</v>
      </c>
      <c r="D1825" s="35">
        <v>236633</v>
      </c>
      <c r="E1825" t="s">
        <v>8990</v>
      </c>
      <c r="F1825" s="35">
        <v>10</v>
      </c>
      <c r="G1825" t="s">
        <v>49</v>
      </c>
      <c r="H1825" t="s">
        <v>76</v>
      </c>
      <c r="I1825" t="s">
        <v>398</v>
      </c>
      <c r="J1825">
        <f>VLOOKUP(D1825,自助机!F:G,2,FALSE)</f>
        <v>10</v>
      </c>
      <c r="K1825" t="str">
        <f>VLOOKUP(D1825,自助机!F:H,3,FALSE)</f>
        <v>2017/06/16</v>
      </c>
    </row>
    <row r="1826" spans="1:11" ht="14.25" hidden="1">
      <c r="A1826" s="23">
        <v>42902.400393518517</v>
      </c>
      <c r="B1826" t="s">
        <v>8983</v>
      </c>
      <c r="C1826" t="s">
        <v>8984</v>
      </c>
      <c r="D1826" s="35">
        <v>236632</v>
      </c>
      <c r="E1826" t="s">
        <v>8985</v>
      </c>
      <c r="F1826" s="35">
        <v>500</v>
      </c>
      <c r="G1826" t="s">
        <v>49</v>
      </c>
      <c r="H1826" t="s">
        <v>69</v>
      </c>
      <c r="I1826" t="s">
        <v>398</v>
      </c>
      <c r="J1826">
        <f>VLOOKUP(D1826,自助机!F:G,2,FALSE)</f>
        <v>500</v>
      </c>
      <c r="K1826" t="str">
        <f>VLOOKUP(D1826,自助机!F:H,3,FALSE)</f>
        <v>2017/06/16</v>
      </c>
    </row>
    <row r="1827" spans="1:11" ht="14.25" hidden="1">
      <c r="A1827" s="23">
        <v>42902.401099537034</v>
      </c>
      <c r="B1827" t="s">
        <v>8993</v>
      </c>
      <c r="C1827" t="s">
        <v>8994</v>
      </c>
      <c r="D1827" s="35">
        <v>236699</v>
      </c>
      <c r="E1827" t="s">
        <v>8995</v>
      </c>
      <c r="F1827" s="35">
        <v>1000</v>
      </c>
      <c r="G1827" t="s">
        <v>49</v>
      </c>
      <c r="H1827" t="s">
        <v>69</v>
      </c>
      <c r="I1827" t="s">
        <v>398</v>
      </c>
      <c r="J1827">
        <f>VLOOKUP(D1827,自助机!F:G,2,FALSE)</f>
        <v>1000</v>
      </c>
      <c r="K1827" t="str">
        <f>VLOOKUP(D1827,自助机!F:H,3,FALSE)</f>
        <v>2017/06/16</v>
      </c>
    </row>
    <row r="1828" spans="1:11" ht="14.25" hidden="1">
      <c r="A1828" s="23">
        <v>42902.403101851851</v>
      </c>
      <c r="B1828" t="s">
        <v>8998</v>
      </c>
      <c r="C1828" t="s">
        <v>8999</v>
      </c>
      <c r="D1828" s="35">
        <v>236911</v>
      </c>
      <c r="E1828" t="s">
        <v>9000</v>
      </c>
      <c r="F1828" s="35">
        <v>300</v>
      </c>
      <c r="G1828" t="s">
        <v>49</v>
      </c>
      <c r="H1828" t="s">
        <v>165</v>
      </c>
      <c r="I1828" t="s">
        <v>398</v>
      </c>
      <c r="J1828">
        <f>VLOOKUP(D1828,自助机!F:G,2,FALSE)</f>
        <v>300</v>
      </c>
      <c r="K1828" t="str">
        <f>VLOOKUP(D1828,自助机!F:H,3,FALSE)</f>
        <v>2017/06/16</v>
      </c>
    </row>
    <row r="1829" spans="1:11" ht="14.25" hidden="1">
      <c r="A1829" s="23">
        <v>42902.404039351852</v>
      </c>
      <c r="B1829" t="s">
        <v>9003</v>
      </c>
      <c r="C1829" t="s">
        <v>9004</v>
      </c>
      <c r="D1829" s="35">
        <v>236984</v>
      </c>
      <c r="E1829" t="s">
        <v>9005</v>
      </c>
      <c r="F1829" s="35">
        <v>500</v>
      </c>
      <c r="G1829" t="s">
        <v>49</v>
      </c>
      <c r="H1829" t="s">
        <v>76</v>
      </c>
      <c r="I1829" t="s">
        <v>398</v>
      </c>
      <c r="J1829">
        <f>VLOOKUP(D1829,自助机!F:G,2,FALSE)</f>
        <v>500</v>
      </c>
      <c r="K1829" t="str">
        <f>VLOOKUP(D1829,自助机!F:H,3,FALSE)</f>
        <v>2017/06/16</v>
      </c>
    </row>
    <row r="1830" spans="1:11" ht="14.25" hidden="1">
      <c r="A1830" s="23">
        <v>42902.404791666668</v>
      </c>
      <c r="B1830" t="s">
        <v>9008</v>
      </c>
      <c r="C1830" t="s">
        <v>3295</v>
      </c>
      <c r="D1830" s="35">
        <v>237060</v>
      </c>
      <c r="E1830" t="s">
        <v>9009</v>
      </c>
      <c r="F1830" s="35">
        <v>600</v>
      </c>
      <c r="G1830" t="s">
        <v>49</v>
      </c>
      <c r="H1830" t="s">
        <v>81</v>
      </c>
      <c r="I1830" t="s">
        <v>398</v>
      </c>
      <c r="J1830">
        <f>VLOOKUP(D1830,自助机!F:G,2,FALSE)</f>
        <v>600</v>
      </c>
      <c r="K1830" t="str">
        <f>VLOOKUP(D1830,自助机!F:H,3,FALSE)</f>
        <v>2017/06/16</v>
      </c>
    </row>
    <row r="1831" spans="1:11" ht="14.25" hidden="1">
      <c r="A1831" s="23">
        <v>42902.40483796296</v>
      </c>
      <c r="B1831" t="s">
        <v>9012</v>
      </c>
      <c r="C1831" t="s">
        <v>9013</v>
      </c>
      <c r="D1831" s="35">
        <v>237063</v>
      </c>
      <c r="E1831" t="s">
        <v>9014</v>
      </c>
      <c r="F1831" s="35">
        <v>384</v>
      </c>
      <c r="G1831" t="s">
        <v>49</v>
      </c>
      <c r="H1831" t="s">
        <v>161</v>
      </c>
      <c r="I1831" t="s">
        <v>398</v>
      </c>
      <c r="J1831">
        <f>VLOOKUP(D1831,自助机!F:G,2,FALSE)</f>
        <v>384</v>
      </c>
      <c r="K1831" t="str">
        <f>VLOOKUP(D1831,自助机!F:H,3,FALSE)</f>
        <v>2017/06/16</v>
      </c>
    </row>
    <row r="1832" spans="1:11" ht="14.25" hidden="1">
      <c r="A1832" s="23">
        <v>42902.406423611108</v>
      </c>
      <c r="B1832" t="s">
        <v>9017</v>
      </c>
      <c r="C1832" t="s">
        <v>9018</v>
      </c>
      <c r="D1832" s="35">
        <v>237179</v>
      </c>
      <c r="E1832" t="s">
        <v>9019</v>
      </c>
      <c r="F1832" s="35">
        <v>7000</v>
      </c>
      <c r="G1832" t="s">
        <v>49</v>
      </c>
      <c r="H1832" t="s">
        <v>153</v>
      </c>
      <c r="I1832" t="s">
        <v>398</v>
      </c>
      <c r="J1832">
        <f>VLOOKUP(D1832,自助机!F:G,2,FALSE)</f>
        <v>7000</v>
      </c>
      <c r="K1832" t="str">
        <f>VLOOKUP(D1832,自助机!F:H,3,FALSE)</f>
        <v>2017/06/16</v>
      </c>
    </row>
    <row r="1833" spans="1:11" ht="14.25" hidden="1">
      <c r="A1833" s="23">
        <v>42902.406608796293</v>
      </c>
      <c r="B1833" t="s">
        <v>9022</v>
      </c>
      <c r="C1833" t="s">
        <v>9023</v>
      </c>
      <c r="D1833" s="35">
        <v>237201</v>
      </c>
      <c r="E1833" t="s">
        <v>9024</v>
      </c>
      <c r="F1833" s="35">
        <v>1000</v>
      </c>
      <c r="G1833" t="s">
        <v>49</v>
      </c>
      <c r="H1833" t="s">
        <v>59</v>
      </c>
      <c r="I1833" t="s">
        <v>398</v>
      </c>
      <c r="J1833">
        <f>VLOOKUP(D1833,自助机!F:G,2,FALSE)</f>
        <v>1000</v>
      </c>
      <c r="K1833" t="str">
        <f>VLOOKUP(D1833,自助机!F:H,3,FALSE)</f>
        <v>2017/06/16</v>
      </c>
    </row>
    <row r="1834" spans="1:11" ht="14.25" hidden="1">
      <c r="A1834" s="23">
        <v>42902.40828703704</v>
      </c>
      <c r="B1834" t="s">
        <v>9027</v>
      </c>
      <c r="C1834" t="s">
        <v>9028</v>
      </c>
      <c r="D1834" s="35">
        <v>237325</v>
      </c>
      <c r="E1834" t="s">
        <v>9029</v>
      </c>
      <c r="F1834" s="35">
        <v>1000</v>
      </c>
      <c r="G1834" t="s">
        <v>49</v>
      </c>
      <c r="H1834" t="s">
        <v>153</v>
      </c>
      <c r="I1834" t="s">
        <v>398</v>
      </c>
      <c r="J1834">
        <f>VLOOKUP(D1834,自助机!F:G,2,FALSE)</f>
        <v>1000</v>
      </c>
      <c r="K1834" t="str">
        <f>VLOOKUP(D1834,自助机!F:H,3,FALSE)</f>
        <v>2017/06/16</v>
      </c>
    </row>
    <row r="1835" spans="1:11" ht="14.25" hidden="1">
      <c r="A1835" s="23">
        <v>42902.409421296295</v>
      </c>
      <c r="B1835" t="s">
        <v>9035</v>
      </c>
      <c r="C1835" t="s">
        <v>9036</v>
      </c>
      <c r="D1835" s="35">
        <v>237413</v>
      </c>
      <c r="E1835" t="s">
        <v>9037</v>
      </c>
      <c r="F1835" s="35">
        <v>500</v>
      </c>
      <c r="G1835" t="s">
        <v>49</v>
      </c>
      <c r="H1835" t="s">
        <v>59</v>
      </c>
      <c r="I1835" t="s">
        <v>398</v>
      </c>
      <c r="J1835">
        <f>VLOOKUP(D1835,自助机!F:G,2,FALSE)</f>
        <v>500</v>
      </c>
      <c r="K1835" t="str">
        <f>VLOOKUP(D1835,自助机!F:H,3,FALSE)</f>
        <v>2017/06/16</v>
      </c>
    </row>
    <row r="1836" spans="1:11" ht="14.25" hidden="1">
      <c r="A1836" s="23">
        <v>42902.409502314818</v>
      </c>
      <c r="B1836" t="s">
        <v>445</v>
      </c>
      <c r="C1836" t="s">
        <v>54</v>
      </c>
      <c r="D1836" s="35">
        <v>237422</v>
      </c>
      <c r="E1836" t="s">
        <v>9032</v>
      </c>
      <c r="F1836" s="35">
        <v>700</v>
      </c>
      <c r="G1836" t="s">
        <v>49</v>
      </c>
      <c r="H1836" t="s">
        <v>69</v>
      </c>
      <c r="I1836" t="s">
        <v>398</v>
      </c>
      <c r="J1836">
        <f>VLOOKUP(D1836,自助机!F:G,2,FALSE)</f>
        <v>700</v>
      </c>
      <c r="K1836" t="str">
        <f>VLOOKUP(D1836,自助机!F:H,3,FALSE)</f>
        <v>2017/06/16</v>
      </c>
    </row>
    <row r="1837" spans="1:11" ht="14.25" hidden="1">
      <c r="A1837" s="23">
        <v>42902.410486111112</v>
      </c>
      <c r="B1837" t="s">
        <v>9040</v>
      </c>
      <c r="C1837" t="s">
        <v>9041</v>
      </c>
      <c r="D1837" s="35">
        <v>237488</v>
      </c>
      <c r="E1837" t="s">
        <v>9042</v>
      </c>
      <c r="F1837" s="35">
        <v>1000</v>
      </c>
      <c r="G1837" t="s">
        <v>49</v>
      </c>
      <c r="H1837" t="s">
        <v>72</v>
      </c>
      <c r="I1837" t="s">
        <v>398</v>
      </c>
      <c r="J1837">
        <f>VLOOKUP(D1837,自助机!F:G,2,FALSE)</f>
        <v>1000</v>
      </c>
      <c r="K1837" t="str">
        <f>VLOOKUP(D1837,自助机!F:H,3,FALSE)</f>
        <v>2017/06/16</v>
      </c>
    </row>
    <row r="1838" spans="1:11" ht="14.25" hidden="1">
      <c r="A1838" s="23">
        <v>42902.41097222222</v>
      </c>
      <c r="B1838" t="s">
        <v>9045</v>
      </c>
      <c r="C1838" t="s">
        <v>9046</v>
      </c>
      <c r="D1838" s="35">
        <v>237514</v>
      </c>
      <c r="E1838" t="s">
        <v>9047</v>
      </c>
      <c r="F1838" s="35">
        <v>300</v>
      </c>
      <c r="G1838" t="s">
        <v>49</v>
      </c>
      <c r="H1838" t="s">
        <v>69</v>
      </c>
      <c r="I1838" t="s">
        <v>398</v>
      </c>
      <c r="J1838">
        <f>VLOOKUP(D1838,自助机!F:G,2,FALSE)</f>
        <v>300</v>
      </c>
      <c r="K1838" t="str">
        <f>VLOOKUP(D1838,自助机!F:H,3,FALSE)</f>
        <v>2017/06/16</v>
      </c>
    </row>
    <row r="1839" spans="1:11" ht="14.25" hidden="1">
      <c r="A1839" s="23">
        <v>42902.410995370374</v>
      </c>
      <c r="B1839" t="s">
        <v>9050</v>
      </c>
      <c r="C1839" t="s">
        <v>9051</v>
      </c>
      <c r="D1839" s="35">
        <v>237519</v>
      </c>
      <c r="E1839" t="s">
        <v>9052</v>
      </c>
      <c r="F1839" s="35">
        <v>800</v>
      </c>
      <c r="G1839" t="s">
        <v>49</v>
      </c>
      <c r="H1839" t="s">
        <v>68</v>
      </c>
      <c r="I1839" t="s">
        <v>398</v>
      </c>
      <c r="J1839">
        <f>VLOOKUP(D1839,自助机!F:G,2,FALSE)</f>
        <v>800</v>
      </c>
      <c r="K1839" t="str">
        <f>VLOOKUP(D1839,自助机!F:H,3,FALSE)</f>
        <v>2017/06/16</v>
      </c>
    </row>
    <row r="1840" spans="1:11" ht="14.25" hidden="1">
      <c r="A1840" s="23">
        <v>42902.411597222221</v>
      </c>
      <c r="B1840" t="s">
        <v>9055</v>
      </c>
      <c r="C1840" t="s">
        <v>9056</v>
      </c>
      <c r="D1840" s="35">
        <v>237551</v>
      </c>
      <c r="E1840" t="s">
        <v>9057</v>
      </c>
      <c r="F1840" s="35">
        <v>500</v>
      </c>
      <c r="G1840" t="s">
        <v>49</v>
      </c>
      <c r="H1840" t="s">
        <v>79</v>
      </c>
      <c r="I1840" t="s">
        <v>398</v>
      </c>
      <c r="J1840">
        <f>VLOOKUP(D1840,自助机!F:G,2,FALSE)</f>
        <v>500</v>
      </c>
      <c r="K1840" t="str">
        <f>VLOOKUP(D1840,自助机!F:H,3,FALSE)</f>
        <v>2017/06/16</v>
      </c>
    </row>
    <row r="1841" spans="1:11" ht="14.25" hidden="1">
      <c r="A1841" s="23">
        <v>42902.412974537037</v>
      </c>
      <c r="B1841" t="s">
        <v>9060</v>
      </c>
      <c r="C1841" t="s">
        <v>9061</v>
      </c>
      <c r="D1841" s="35">
        <v>237652</v>
      </c>
      <c r="E1841" t="s">
        <v>9062</v>
      </c>
      <c r="F1841" s="35">
        <v>520</v>
      </c>
      <c r="G1841" t="s">
        <v>49</v>
      </c>
      <c r="H1841" t="s">
        <v>162</v>
      </c>
      <c r="I1841" t="s">
        <v>398</v>
      </c>
      <c r="J1841">
        <f>VLOOKUP(D1841,自助机!F:G,2,FALSE)</f>
        <v>520</v>
      </c>
      <c r="K1841" t="str">
        <f>VLOOKUP(D1841,自助机!F:H,3,FALSE)</f>
        <v>2017/06/16</v>
      </c>
    </row>
    <row r="1842" spans="1:11" ht="14.25" hidden="1">
      <c r="A1842" s="23">
        <v>42902.413171296299</v>
      </c>
      <c r="B1842" t="s">
        <v>9065</v>
      </c>
      <c r="C1842" t="s">
        <v>9066</v>
      </c>
      <c r="D1842" s="35">
        <v>237661</v>
      </c>
      <c r="E1842" t="s">
        <v>9067</v>
      </c>
      <c r="F1842" s="35">
        <v>100</v>
      </c>
      <c r="G1842" t="s">
        <v>49</v>
      </c>
      <c r="H1842" t="s">
        <v>80</v>
      </c>
      <c r="I1842" t="s">
        <v>398</v>
      </c>
      <c r="J1842">
        <f>VLOOKUP(D1842,自助机!F:G,2,FALSE)</f>
        <v>100</v>
      </c>
      <c r="K1842" t="str">
        <f>VLOOKUP(D1842,自助机!F:H,3,FALSE)</f>
        <v>2017/06/16</v>
      </c>
    </row>
    <row r="1843" spans="1:11" ht="14.25" hidden="1">
      <c r="A1843" s="23">
        <v>42902.413969907408</v>
      </c>
      <c r="B1843" t="s">
        <v>6638</v>
      </c>
      <c r="C1843" t="s">
        <v>6639</v>
      </c>
      <c r="D1843" s="35">
        <v>237719</v>
      </c>
      <c r="E1843" t="s">
        <v>9070</v>
      </c>
      <c r="F1843" s="35">
        <v>200</v>
      </c>
      <c r="G1843" t="s">
        <v>49</v>
      </c>
      <c r="H1843" t="s">
        <v>69</v>
      </c>
      <c r="I1843" t="s">
        <v>398</v>
      </c>
      <c r="J1843">
        <f>VLOOKUP(D1843,自助机!F:G,2,FALSE)</f>
        <v>200</v>
      </c>
      <c r="K1843" t="str">
        <f>VLOOKUP(D1843,自助机!F:H,3,FALSE)</f>
        <v>2017/06/16</v>
      </c>
    </row>
    <row r="1844" spans="1:11" ht="14.25" hidden="1">
      <c r="A1844" s="23">
        <v>42902.414733796293</v>
      </c>
      <c r="B1844" t="s">
        <v>9073</v>
      </c>
      <c r="C1844" t="s">
        <v>9074</v>
      </c>
      <c r="D1844" s="35">
        <v>237778</v>
      </c>
      <c r="E1844" t="s">
        <v>9075</v>
      </c>
      <c r="F1844" s="35">
        <v>5000</v>
      </c>
      <c r="G1844" t="s">
        <v>49</v>
      </c>
      <c r="H1844" t="s">
        <v>70</v>
      </c>
      <c r="I1844" t="s">
        <v>398</v>
      </c>
      <c r="J1844">
        <f>VLOOKUP(D1844,自助机!F:G,2,FALSE)</f>
        <v>5000</v>
      </c>
      <c r="K1844" t="str">
        <f>VLOOKUP(D1844,自助机!F:H,3,FALSE)</f>
        <v>2017/06/16</v>
      </c>
    </row>
    <row r="1845" spans="1:11" ht="14.25" hidden="1">
      <c r="A1845" s="23">
        <v>42902.415069444447</v>
      </c>
      <c r="B1845" t="s">
        <v>6638</v>
      </c>
      <c r="C1845" t="s">
        <v>6639</v>
      </c>
      <c r="D1845" s="35">
        <v>237808</v>
      </c>
      <c r="E1845" t="s">
        <v>9078</v>
      </c>
      <c r="F1845" s="35">
        <v>100</v>
      </c>
      <c r="G1845" t="s">
        <v>49</v>
      </c>
      <c r="H1845" t="s">
        <v>69</v>
      </c>
      <c r="I1845" t="s">
        <v>398</v>
      </c>
      <c r="J1845">
        <f>VLOOKUP(D1845,自助机!F:G,2,FALSE)</f>
        <v>100</v>
      </c>
      <c r="K1845" t="str">
        <f>VLOOKUP(D1845,自助机!F:H,3,FALSE)</f>
        <v>2017/06/16</v>
      </c>
    </row>
    <row r="1846" spans="1:11" ht="14.25" hidden="1">
      <c r="A1846" s="23">
        <v>42902.41679398148</v>
      </c>
      <c r="B1846" t="s">
        <v>9081</v>
      </c>
      <c r="C1846" t="s">
        <v>9082</v>
      </c>
      <c r="D1846" s="35">
        <v>237971</v>
      </c>
      <c r="E1846" t="s">
        <v>9083</v>
      </c>
      <c r="F1846" s="35">
        <v>200</v>
      </c>
      <c r="G1846" t="s">
        <v>49</v>
      </c>
      <c r="H1846" t="s">
        <v>65</v>
      </c>
      <c r="I1846" t="s">
        <v>398</v>
      </c>
      <c r="J1846">
        <f>VLOOKUP(D1846,自助机!F:G,2,FALSE)</f>
        <v>200</v>
      </c>
      <c r="K1846" t="str">
        <f>VLOOKUP(D1846,自助机!F:H,3,FALSE)</f>
        <v>2017/06/16</v>
      </c>
    </row>
    <row r="1847" spans="1:11" ht="14.25" hidden="1">
      <c r="A1847" s="23">
        <v>42902.418020833335</v>
      </c>
      <c r="B1847" t="s">
        <v>4583</v>
      </c>
      <c r="C1847" t="s">
        <v>4584</v>
      </c>
      <c r="D1847" s="35">
        <v>238076</v>
      </c>
      <c r="E1847" t="s">
        <v>9086</v>
      </c>
      <c r="F1847" s="35">
        <v>283</v>
      </c>
      <c r="G1847" t="s">
        <v>49</v>
      </c>
      <c r="H1847" t="s">
        <v>65</v>
      </c>
      <c r="I1847" t="s">
        <v>398</v>
      </c>
      <c r="J1847">
        <f>VLOOKUP(D1847,自助机!F:G,2,FALSE)</f>
        <v>283</v>
      </c>
      <c r="K1847" t="str">
        <f>VLOOKUP(D1847,自助机!F:H,3,FALSE)</f>
        <v>2017/06/16</v>
      </c>
    </row>
    <row r="1848" spans="1:11" ht="14.25" hidden="1">
      <c r="A1848" s="23">
        <v>42902.419166666667</v>
      </c>
      <c r="B1848" t="s">
        <v>9089</v>
      </c>
      <c r="C1848" t="s">
        <v>9090</v>
      </c>
      <c r="D1848" s="35">
        <v>238147</v>
      </c>
      <c r="E1848" t="s">
        <v>9091</v>
      </c>
      <c r="F1848" s="35">
        <v>50</v>
      </c>
      <c r="G1848" t="s">
        <v>49</v>
      </c>
      <c r="H1848" t="s">
        <v>71</v>
      </c>
      <c r="I1848" t="s">
        <v>398</v>
      </c>
      <c r="J1848">
        <f>VLOOKUP(D1848,自助机!F:G,2,FALSE)</f>
        <v>50</v>
      </c>
      <c r="K1848" t="str">
        <f>VLOOKUP(D1848,自助机!F:H,3,FALSE)</f>
        <v>2017/06/16</v>
      </c>
    </row>
    <row r="1849" spans="1:11" ht="14.25" hidden="1">
      <c r="A1849" s="23">
        <v>42902.419224537036</v>
      </c>
      <c r="B1849" t="s">
        <v>9094</v>
      </c>
      <c r="C1849" t="s">
        <v>9095</v>
      </c>
      <c r="D1849" s="35">
        <v>238160</v>
      </c>
      <c r="E1849" t="s">
        <v>9096</v>
      </c>
      <c r="F1849" s="35">
        <v>610</v>
      </c>
      <c r="G1849" t="s">
        <v>49</v>
      </c>
      <c r="H1849" t="s">
        <v>164</v>
      </c>
      <c r="I1849" t="s">
        <v>398</v>
      </c>
      <c r="J1849">
        <f>VLOOKUP(D1849,自助机!F:G,2,FALSE)</f>
        <v>610</v>
      </c>
      <c r="K1849" t="str">
        <f>VLOOKUP(D1849,自助机!F:H,3,FALSE)</f>
        <v>2017/06/16</v>
      </c>
    </row>
    <row r="1850" spans="1:11" ht="14.25" hidden="1">
      <c r="A1850" s="23">
        <v>42902.419722222221</v>
      </c>
      <c r="B1850" t="s">
        <v>9099</v>
      </c>
      <c r="C1850" t="s">
        <v>9100</v>
      </c>
      <c r="D1850" s="35">
        <v>238197</v>
      </c>
      <c r="E1850" t="s">
        <v>9101</v>
      </c>
      <c r="F1850" s="35">
        <v>100</v>
      </c>
      <c r="G1850" t="s">
        <v>49</v>
      </c>
      <c r="H1850" t="s">
        <v>57</v>
      </c>
      <c r="I1850" t="s">
        <v>398</v>
      </c>
      <c r="J1850">
        <f>VLOOKUP(D1850,自助机!F:G,2,FALSE)</f>
        <v>100</v>
      </c>
      <c r="K1850" t="str">
        <f>VLOOKUP(D1850,自助机!F:H,3,FALSE)</f>
        <v>2017/06/16</v>
      </c>
    </row>
    <row r="1851" spans="1:11" ht="14.25" hidden="1">
      <c r="A1851" s="23">
        <v>42902.419895833336</v>
      </c>
      <c r="B1851" t="s">
        <v>9104</v>
      </c>
      <c r="C1851" t="s">
        <v>9105</v>
      </c>
      <c r="D1851" s="35">
        <v>238212</v>
      </c>
      <c r="E1851" t="s">
        <v>9106</v>
      </c>
      <c r="F1851" s="35">
        <v>1000</v>
      </c>
      <c r="G1851" t="s">
        <v>49</v>
      </c>
      <c r="H1851" t="s">
        <v>79</v>
      </c>
      <c r="I1851" t="s">
        <v>398</v>
      </c>
      <c r="J1851">
        <f>VLOOKUP(D1851,自助机!F:G,2,FALSE)</f>
        <v>1000</v>
      </c>
      <c r="K1851" t="str">
        <f>VLOOKUP(D1851,自助机!F:H,3,FALSE)</f>
        <v>2017/06/16</v>
      </c>
    </row>
    <row r="1852" spans="1:11" ht="14.25" hidden="1">
      <c r="A1852" s="23">
        <v>42902.420231481483</v>
      </c>
      <c r="B1852" t="s">
        <v>9109</v>
      </c>
      <c r="C1852" t="s">
        <v>9110</v>
      </c>
      <c r="D1852" s="35">
        <v>238251</v>
      </c>
      <c r="E1852" t="s">
        <v>9111</v>
      </c>
      <c r="F1852" s="35">
        <v>3000</v>
      </c>
      <c r="G1852" t="s">
        <v>49</v>
      </c>
      <c r="H1852" t="s">
        <v>61</v>
      </c>
      <c r="I1852" t="s">
        <v>398</v>
      </c>
      <c r="J1852">
        <f>VLOOKUP(D1852,自助机!F:G,2,FALSE)</f>
        <v>3000</v>
      </c>
      <c r="K1852" t="str">
        <f>VLOOKUP(D1852,自助机!F:H,3,FALSE)</f>
        <v>2017/06/16</v>
      </c>
    </row>
    <row r="1853" spans="1:11" ht="14.25" hidden="1">
      <c r="A1853" s="23">
        <v>42902.422314814816</v>
      </c>
      <c r="B1853" t="s">
        <v>9114</v>
      </c>
      <c r="C1853" t="s">
        <v>9115</v>
      </c>
      <c r="D1853" s="35">
        <v>238430</v>
      </c>
      <c r="E1853" t="s">
        <v>9116</v>
      </c>
      <c r="F1853" s="35">
        <v>20</v>
      </c>
      <c r="G1853" t="s">
        <v>49</v>
      </c>
      <c r="H1853" t="s">
        <v>78</v>
      </c>
      <c r="I1853" t="s">
        <v>398</v>
      </c>
      <c r="J1853">
        <f>VLOOKUP(D1853,自助机!F:G,2,FALSE)</f>
        <v>20</v>
      </c>
      <c r="K1853" t="str">
        <f>VLOOKUP(D1853,自助机!F:H,3,FALSE)</f>
        <v>2017/06/16</v>
      </c>
    </row>
    <row r="1854" spans="1:11" ht="14.25" hidden="1">
      <c r="A1854" s="23">
        <v>42902.422407407408</v>
      </c>
      <c r="B1854" t="s">
        <v>9119</v>
      </c>
      <c r="C1854" t="s">
        <v>9120</v>
      </c>
      <c r="D1854" s="35">
        <v>238433</v>
      </c>
      <c r="E1854" t="s">
        <v>9121</v>
      </c>
      <c r="F1854" s="35">
        <v>100</v>
      </c>
      <c r="G1854" t="s">
        <v>49</v>
      </c>
      <c r="H1854" t="s">
        <v>161</v>
      </c>
      <c r="I1854" t="s">
        <v>398</v>
      </c>
      <c r="J1854">
        <f>VLOOKUP(D1854,自助机!F:G,2,FALSE)</f>
        <v>100</v>
      </c>
      <c r="K1854" t="str">
        <f>VLOOKUP(D1854,自助机!F:H,3,FALSE)</f>
        <v>2017/06/16</v>
      </c>
    </row>
    <row r="1855" spans="1:11" ht="14.25" hidden="1">
      <c r="A1855" s="23">
        <v>42902.423645833333</v>
      </c>
      <c r="B1855" t="s">
        <v>9124</v>
      </c>
      <c r="C1855" t="s">
        <v>9125</v>
      </c>
      <c r="D1855" s="35">
        <v>238516</v>
      </c>
      <c r="E1855" t="s">
        <v>9126</v>
      </c>
      <c r="F1855" s="35">
        <v>20</v>
      </c>
      <c r="G1855" t="s">
        <v>49</v>
      </c>
      <c r="H1855" t="s">
        <v>67</v>
      </c>
      <c r="I1855" t="s">
        <v>398</v>
      </c>
      <c r="J1855">
        <f>VLOOKUP(D1855,自助机!F:G,2,FALSE)</f>
        <v>20</v>
      </c>
      <c r="K1855" t="str">
        <f>VLOOKUP(D1855,自助机!F:H,3,FALSE)</f>
        <v>2017/06/16</v>
      </c>
    </row>
    <row r="1856" spans="1:11" ht="14.25" hidden="1">
      <c r="A1856" s="23">
        <v>42902.42465277778</v>
      </c>
      <c r="B1856" t="s">
        <v>9129</v>
      </c>
      <c r="C1856" t="s">
        <v>9130</v>
      </c>
      <c r="D1856" s="35">
        <v>238603</v>
      </c>
      <c r="E1856" t="s">
        <v>9131</v>
      </c>
      <c r="F1856" s="35">
        <v>570</v>
      </c>
      <c r="G1856" t="s">
        <v>49</v>
      </c>
      <c r="H1856" t="s">
        <v>163</v>
      </c>
      <c r="I1856" t="s">
        <v>398</v>
      </c>
      <c r="J1856">
        <f>VLOOKUP(D1856,自助机!F:G,2,FALSE)</f>
        <v>570</v>
      </c>
      <c r="K1856" t="str">
        <f>VLOOKUP(D1856,自助机!F:H,3,FALSE)</f>
        <v>2017/06/16</v>
      </c>
    </row>
    <row r="1857" spans="1:11" ht="14.25" hidden="1">
      <c r="A1857" s="23">
        <v>42902.424699074072</v>
      </c>
      <c r="B1857" t="s">
        <v>9137</v>
      </c>
      <c r="C1857" t="s">
        <v>9138</v>
      </c>
      <c r="D1857" s="35">
        <v>238607</v>
      </c>
      <c r="E1857" t="s">
        <v>9139</v>
      </c>
      <c r="F1857" s="35">
        <v>1000</v>
      </c>
      <c r="G1857" t="s">
        <v>49</v>
      </c>
      <c r="H1857" t="s">
        <v>59</v>
      </c>
      <c r="I1857" t="s">
        <v>398</v>
      </c>
      <c r="J1857">
        <f>VLOOKUP(D1857,自助机!F:G,2,FALSE)</f>
        <v>1000</v>
      </c>
      <c r="K1857" t="str">
        <f>VLOOKUP(D1857,自助机!F:H,3,FALSE)</f>
        <v>2017/06/16</v>
      </c>
    </row>
    <row r="1858" spans="1:11" ht="14.25" hidden="1">
      <c r="A1858" s="23">
        <v>42902.425000000003</v>
      </c>
      <c r="B1858" t="s">
        <v>7894</v>
      </c>
      <c r="C1858" t="s">
        <v>7895</v>
      </c>
      <c r="D1858" s="35">
        <v>238634</v>
      </c>
      <c r="E1858" t="s">
        <v>9134</v>
      </c>
      <c r="F1858" s="35">
        <v>280</v>
      </c>
      <c r="G1858" t="s">
        <v>49</v>
      </c>
      <c r="H1858" t="s">
        <v>62</v>
      </c>
      <c r="I1858" t="s">
        <v>398</v>
      </c>
      <c r="J1858">
        <f>VLOOKUP(D1858,自助机!F:G,2,FALSE)</f>
        <v>280</v>
      </c>
      <c r="K1858" t="str">
        <f>VLOOKUP(D1858,自助机!F:H,3,FALSE)</f>
        <v>2017/06/16</v>
      </c>
    </row>
    <row r="1859" spans="1:11" ht="14.25" hidden="1">
      <c r="A1859" s="23">
        <v>42902.425925925927</v>
      </c>
      <c r="B1859" t="s">
        <v>8770</v>
      </c>
      <c r="C1859" t="s">
        <v>8771</v>
      </c>
      <c r="D1859" s="35">
        <v>238717</v>
      </c>
      <c r="E1859" t="s">
        <v>9142</v>
      </c>
      <c r="F1859" s="35">
        <v>300</v>
      </c>
      <c r="G1859" t="s">
        <v>49</v>
      </c>
      <c r="H1859" t="s">
        <v>72</v>
      </c>
      <c r="I1859" t="s">
        <v>398</v>
      </c>
      <c r="J1859">
        <f>VLOOKUP(D1859,自助机!F:G,2,FALSE)</f>
        <v>300</v>
      </c>
      <c r="K1859" t="str">
        <f>VLOOKUP(D1859,自助机!F:H,3,FALSE)</f>
        <v>2017/06/16</v>
      </c>
    </row>
    <row r="1860" spans="1:11" ht="14.25" hidden="1">
      <c r="A1860" s="23">
        <v>42902.426365740743</v>
      </c>
      <c r="B1860" t="s">
        <v>9145</v>
      </c>
      <c r="C1860" t="s">
        <v>9146</v>
      </c>
      <c r="D1860" s="35">
        <v>238763</v>
      </c>
      <c r="E1860" t="s">
        <v>9147</v>
      </c>
      <c r="F1860" s="35">
        <v>1000</v>
      </c>
      <c r="G1860" t="s">
        <v>49</v>
      </c>
      <c r="H1860" t="s">
        <v>161</v>
      </c>
      <c r="I1860" t="s">
        <v>398</v>
      </c>
      <c r="J1860">
        <f>VLOOKUP(D1860,自助机!F:G,2,FALSE)</f>
        <v>1000</v>
      </c>
      <c r="K1860" t="str">
        <f>VLOOKUP(D1860,自助机!F:H,3,FALSE)</f>
        <v>2017/06/16</v>
      </c>
    </row>
    <row r="1861" spans="1:11" ht="14.25" hidden="1">
      <c r="A1861" s="23">
        <v>42902.427465277775</v>
      </c>
      <c r="B1861" t="s">
        <v>9150</v>
      </c>
      <c r="C1861" t="s">
        <v>9151</v>
      </c>
      <c r="D1861" s="35">
        <v>238849</v>
      </c>
      <c r="E1861" t="s">
        <v>9152</v>
      </c>
      <c r="F1861" s="35">
        <v>300</v>
      </c>
      <c r="G1861" t="s">
        <v>49</v>
      </c>
      <c r="H1861" t="s">
        <v>82</v>
      </c>
      <c r="I1861" t="s">
        <v>398</v>
      </c>
      <c r="J1861">
        <f>VLOOKUP(D1861,自助机!F:G,2,FALSE)</f>
        <v>300</v>
      </c>
      <c r="K1861" t="str">
        <f>VLOOKUP(D1861,自助机!F:H,3,FALSE)</f>
        <v>2017/06/16</v>
      </c>
    </row>
    <row r="1862" spans="1:11" ht="14.25" hidden="1">
      <c r="A1862" s="23">
        <v>42902.429652777777</v>
      </c>
      <c r="B1862" t="s">
        <v>9055</v>
      </c>
      <c r="C1862" t="s">
        <v>9056</v>
      </c>
      <c r="D1862" s="35">
        <v>239005</v>
      </c>
      <c r="E1862" t="s">
        <v>9155</v>
      </c>
      <c r="F1862" s="35">
        <v>2000</v>
      </c>
      <c r="G1862" t="s">
        <v>49</v>
      </c>
      <c r="H1862" t="s">
        <v>79</v>
      </c>
      <c r="I1862" t="s">
        <v>398</v>
      </c>
      <c r="J1862">
        <f>VLOOKUP(D1862,自助机!F:G,2,FALSE)</f>
        <v>2000</v>
      </c>
      <c r="K1862" t="str">
        <f>VLOOKUP(D1862,自助机!F:H,3,FALSE)</f>
        <v>2017/06/16</v>
      </c>
    </row>
    <row r="1863" spans="1:11" ht="14.25" hidden="1">
      <c r="A1863" s="23">
        <v>42902.430868055555</v>
      </c>
      <c r="B1863" t="s">
        <v>9158</v>
      </c>
      <c r="C1863" t="s">
        <v>9159</v>
      </c>
      <c r="D1863" s="35">
        <v>239088</v>
      </c>
      <c r="E1863" t="s">
        <v>9160</v>
      </c>
      <c r="F1863" s="35">
        <v>1070</v>
      </c>
      <c r="G1863" t="s">
        <v>49</v>
      </c>
      <c r="H1863" t="s">
        <v>78</v>
      </c>
      <c r="I1863" t="s">
        <v>398</v>
      </c>
      <c r="J1863">
        <f>VLOOKUP(D1863,自助机!F:G,2,FALSE)</f>
        <v>1070</v>
      </c>
      <c r="K1863" t="str">
        <f>VLOOKUP(D1863,自助机!F:H,3,FALSE)</f>
        <v>2017/06/16</v>
      </c>
    </row>
    <row r="1864" spans="1:11" ht="14.25" hidden="1">
      <c r="A1864" s="23">
        <v>42902.431354166663</v>
      </c>
      <c r="B1864" t="s">
        <v>9169</v>
      </c>
      <c r="C1864" t="s">
        <v>9170</v>
      </c>
      <c r="D1864" s="35">
        <v>239122</v>
      </c>
      <c r="E1864" t="s">
        <v>9171</v>
      </c>
      <c r="F1864" s="35">
        <v>50</v>
      </c>
      <c r="G1864" t="s">
        <v>49</v>
      </c>
      <c r="H1864" t="s">
        <v>63</v>
      </c>
      <c r="I1864" t="s">
        <v>398</v>
      </c>
      <c r="J1864">
        <f>VLOOKUP(D1864,自助机!F:G,2,FALSE)</f>
        <v>50</v>
      </c>
      <c r="K1864" t="str">
        <f>VLOOKUP(D1864,自助机!F:H,3,FALSE)</f>
        <v>2017/06/16</v>
      </c>
    </row>
    <row r="1865" spans="1:11" ht="14.25" hidden="1">
      <c r="A1865" s="23">
        <v>42902.431354166663</v>
      </c>
      <c r="B1865" t="s">
        <v>563</v>
      </c>
      <c r="C1865" t="s">
        <v>564</v>
      </c>
      <c r="D1865" s="35">
        <v>239123</v>
      </c>
      <c r="E1865" t="s">
        <v>9166</v>
      </c>
      <c r="F1865" s="35">
        <v>2000</v>
      </c>
      <c r="G1865" t="s">
        <v>49</v>
      </c>
      <c r="H1865" t="s">
        <v>164</v>
      </c>
      <c r="I1865" t="s">
        <v>398</v>
      </c>
      <c r="J1865">
        <f>VLOOKUP(D1865,自助机!F:G,2,FALSE)</f>
        <v>2000</v>
      </c>
      <c r="K1865" t="str">
        <f>VLOOKUP(D1865,自助机!F:H,3,FALSE)</f>
        <v>2017/06/16</v>
      </c>
    </row>
    <row r="1866" spans="1:11" ht="14.25" hidden="1">
      <c r="A1866" s="23">
        <v>42902.431388888886</v>
      </c>
      <c r="B1866" t="s">
        <v>8878</v>
      </c>
      <c r="C1866" t="s">
        <v>8879</v>
      </c>
      <c r="D1866" s="35">
        <v>239125</v>
      </c>
      <c r="E1866" t="s">
        <v>9163</v>
      </c>
      <c r="F1866" s="35">
        <v>700</v>
      </c>
      <c r="G1866" t="s">
        <v>49</v>
      </c>
      <c r="H1866" t="s">
        <v>82</v>
      </c>
      <c r="I1866" t="s">
        <v>398</v>
      </c>
      <c r="J1866">
        <f>VLOOKUP(D1866,自助机!F:G,2,FALSE)</f>
        <v>700</v>
      </c>
      <c r="K1866" t="str">
        <f>VLOOKUP(D1866,自助机!F:H,3,FALSE)</f>
        <v>2017/06/16</v>
      </c>
    </row>
    <row r="1867" spans="1:11" ht="14.25" hidden="1">
      <c r="A1867" s="23">
        <v>42902.431770833333</v>
      </c>
      <c r="B1867" t="s">
        <v>9158</v>
      </c>
      <c r="C1867" t="s">
        <v>9159</v>
      </c>
      <c r="D1867" s="35">
        <v>239149</v>
      </c>
      <c r="E1867" t="s">
        <v>9174</v>
      </c>
      <c r="F1867" s="35">
        <v>1</v>
      </c>
      <c r="G1867" t="s">
        <v>49</v>
      </c>
      <c r="H1867" t="s">
        <v>78</v>
      </c>
      <c r="I1867" t="s">
        <v>398</v>
      </c>
      <c r="J1867">
        <f>VLOOKUP(D1867,自助机!F:G,2,FALSE)</f>
        <v>1</v>
      </c>
      <c r="K1867" t="str">
        <f>VLOOKUP(D1867,自助机!F:H,3,FALSE)</f>
        <v>2017/06/16</v>
      </c>
    </row>
    <row r="1868" spans="1:11" ht="14.25" hidden="1">
      <c r="A1868" s="23">
        <v>42902.43513888889</v>
      </c>
      <c r="B1868" t="s">
        <v>8598</v>
      </c>
      <c r="C1868" t="s">
        <v>8599</v>
      </c>
      <c r="D1868" s="35">
        <v>239404</v>
      </c>
      <c r="E1868" t="s">
        <v>9177</v>
      </c>
      <c r="F1868" s="35">
        <v>1900</v>
      </c>
      <c r="G1868" t="s">
        <v>49</v>
      </c>
      <c r="H1868" t="s">
        <v>63</v>
      </c>
      <c r="I1868" t="s">
        <v>398</v>
      </c>
      <c r="J1868">
        <f>VLOOKUP(D1868,自助机!F:G,2,FALSE)</f>
        <v>1900</v>
      </c>
      <c r="K1868" t="str">
        <f>VLOOKUP(D1868,自助机!F:H,3,FALSE)</f>
        <v>2017/06/16</v>
      </c>
    </row>
    <row r="1869" spans="1:11" ht="14.25" hidden="1">
      <c r="A1869" s="23">
        <v>42902.435995370368</v>
      </c>
      <c r="B1869" t="s">
        <v>9180</v>
      </c>
      <c r="C1869" t="s">
        <v>9181</v>
      </c>
      <c r="D1869" s="35">
        <v>239470</v>
      </c>
      <c r="E1869" t="s">
        <v>9182</v>
      </c>
      <c r="F1869" s="35">
        <v>1000</v>
      </c>
      <c r="G1869" t="s">
        <v>49</v>
      </c>
      <c r="H1869" t="s">
        <v>164</v>
      </c>
      <c r="I1869" t="s">
        <v>398</v>
      </c>
      <c r="J1869">
        <f>VLOOKUP(D1869,自助机!F:G,2,FALSE)</f>
        <v>1000</v>
      </c>
      <c r="K1869" t="str">
        <f>VLOOKUP(D1869,自助机!F:H,3,FALSE)</f>
        <v>2017/06/16</v>
      </c>
    </row>
    <row r="1870" spans="1:11" ht="14.25" hidden="1">
      <c r="A1870" s="23">
        <v>42902.436550925922</v>
      </c>
      <c r="B1870" t="s">
        <v>9185</v>
      </c>
      <c r="C1870" t="s">
        <v>9186</v>
      </c>
      <c r="D1870" s="35">
        <v>239519</v>
      </c>
      <c r="E1870" t="s">
        <v>9187</v>
      </c>
      <c r="F1870" s="35">
        <v>400</v>
      </c>
      <c r="G1870" t="s">
        <v>49</v>
      </c>
      <c r="H1870" t="s">
        <v>80</v>
      </c>
      <c r="I1870" t="s">
        <v>398</v>
      </c>
      <c r="J1870">
        <f>VLOOKUP(D1870,自助机!F:G,2,FALSE)</f>
        <v>400</v>
      </c>
      <c r="K1870" t="str">
        <f>VLOOKUP(D1870,自助机!F:H,3,FALSE)</f>
        <v>2017/06/16</v>
      </c>
    </row>
    <row r="1871" spans="1:11" ht="14.25" hidden="1">
      <c r="A1871" s="23">
        <v>42902.437210648146</v>
      </c>
      <c r="B1871" t="s">
        <v>9190</v>
      </c>
      <c r="C1871" t="s">
        <v>9191</v>
      </c>
      <c r="D1871" s="35">
        <v>239570</v>
      </c>
      <c r="E1871" t="s">
        <v>9192</v>
      </c>
      <c r="F1871" s="35">
        <v>20</v>
      </c>
      <c r="G1871" t="s">
        <v>49</v>
      </c>
      <c r="H1871" t="s">
        <v>81</v>
      </c>
      <c r="I1871" t="s">
        <v>398</v>
      </c>
      <c r="J1871">
        <f>VLOOKUP(D1871,自助机!F:G,2,FALSE)</f>
        <v>20</v>
      </c>
      <c r="K1871" t="str">
        <f>VLOOKUP(D1871,自助机!F:H,3,FALSE)</f>
        <v>2017/06/16</v>
      </c>
    </row>
    <row r="1872" spans="1:11" ht="14.25" hidden="1">
      <c r="A1872" s="23">
        <v>42902.437627314815</v>
      </c>
      <c r="B1872" t="s">
        <v>9195</v>
      </c>
      <c r="C1872" t="s">
        <v>258</v>
      </c>
      <c r="D1872" s="35">
        <v>239599</v>
      </c>
      <c r="E1872" t="s">
        <v>9196</v>
      </c>
      <c r="F1872" s="35">
        <v>200</v>
      </c>
      <c r="G1872" t="s">
        <v>49</v>
      </c>
      <c r="H1872" t="s">
        <v>59</v>
      </c>
      <c r="I1872" t="s">
        <v>398</v>
      </c>
      <c r="J1872">
        <f>VLOOKUP(D1872,自助机!F:G,2,FALSE)</f>
        <v>200</v>
      </c>
      <c r="K1872" t="str">
        <f>VLOOKUP(D1872,自助机!F:H,3,FALSE)</f>
        <v>2017/06/16</v>
      </c>
    </row>
    <row r="1873" spans="1:11" ht="14.25" hidden="1">
      <c r="A1873" s="23">
        <v>42902.438587962963</v>
      </c>
      <c r="B1873" t="s">
        <v>6579</v>
      </c>
      <c r="C1873" t="s">
        <v>6580</v>
      </c>
      <c r="D1873" s="35">
        <v>239663</v>
      </c>
      <c r="E1873" t="s">
        <v>9199</v>
      </c>
      <c r="F1873" s="35">
        <v>1000</v>
      </c>
      <c r="G1873" t="s">
        <v>49</v>
      </c>
      <c r="H1873" t="s">
        <v>71</v>
      </c>
      <c r="I1873" t="s">
        <v>398</v>
      </c>
      <c r="J1873">
        <f>VLOOKUP(D1873,自助机!F:G,2,FALSE)</f>
        <v>1000</v>
      </c>
      <c r="K1873" t="str">
        <f>VLOOKUP(D1873,自助机!F:H,3,FALSE)</f>
        <v>2017/06/16</v>
      </c>
    </row>
    <row r="1874" spans="1:11" ht="14.25" hidden="1">
      <c r="A1874" s="23">
        <v>42902.440416666665</v>
      </c>
      <c r="B1874" t="s">
        <v>9202</v>
      </c>
      <c r="C1874" t="s">
        <v>9203</v>
      </c>
      <c r="D1874" s="35">
        <v>239774</v>
      </c>
      <c r="E1874" t="s">
        <v>9204</v>
      </c>
      <c r="F1874" s="35">
        <v>8000</v>
      </c>
      <c r="G1874" t="s">
        <v>49</v>
      </c>
      <c r="H1874" t="s">
        <v>60</v>
      </c>
      <c r="I1874" t="s">
        <v>398</v>
      </c>
      <c r="J1874">
        <f>VLOOKUP(D1874,自助机!F:G,2,FALSE)</f>
        <v>8000</v>
      </c>
      <c r="K1874" t="str">
        <f>VLOOKUP(D1874,自助机!F:H,3,FALSE)</f>
        <v>2017/06/16</v>
      </c>
    </row>
    <row r="1875" spans="1:11" ht="14.25" hidden="1">
      <c r="A1875" s="23">
        <v>42902.443206018521</v>
      </c>
      <c r="B1875" t="s">
        <v>9207</v>
      </c>
      <c r="C1875" t="s">
        <v>9208</v>
      </c>
      <c r="D1875" s="35">
        <v>239974</v>
      </c>
      <c r="E1875" t="s">
        <v>9209</v>
      </c>
      <c r="F1875" s="35">
        <v>1500</v>
      </c>
      <c r="G1875" t="s">
        <v>49</v>
      </c>
      <c r="H1875" t="s">
        <v>61</v>
      </c>
      <c r="I1875" t="s">
        <v>398</v>
      </c>
      <c r="J1875">
        <f>VLOOKUP(D1875,自助机!F:G,2,FALSE)</f>
        <v>1500</v>
      </c>
      <c r="K1875" t="str">
        <f>VLOOKUP(D1875,自助机!F:H,3,FALSE)</f>
        <v>2017/06/16</v>
      </c>
    </row>
    <row r="1876" spans="1:11" ht="14.25" hidden="1">
      <c r="A1876" s="23">
        <v>42902.444351851853</v>
      </c>
      <c r="B1876" t="s">
        <v>9212</v>
      </c>
      <c r="C1876" t="s">
        <v>9213</v>
      </c>
      <c r="D1876" s="35">
        <v>240054</v>
      </c>
      <c r="E1876" t="s">
        <v>9214</v>
      </c>
      <c r="F1876" s="35">
        <v>300</v>
      </c>
      <c r="G1876" t="s">
        <v>49</v>
      </c>
      <c r="H1876" t="s">
        <v>71</v>
      </c>
      <c r="I1876" t="s">
        <v>398</v>
      </c>
      <c r="J1876">
        <f>VLOOKUP(D1876,自助机!F:G,2,FALSE)</f>
        <v>300</v>
      </c>
      <c r="K1876" t="str">
        <f>VLOOKUP(D1876,自助机!F:H,3,FALSE)</f>
        <v>2017/06/16</v>
      </c>
    </row>
    <row r="1877" spans="1:11" ht="14.25" hidden="1">
      <c r="A1877" s="23">
        <v>42902.44458333333</v>
      </c>
      <c r="B1877" t="s">
        <v>9217</v>
      </c>
      <c r="C1877" t="s">
        <v>9218</v>
      </c>
      <c r="D1877" s="35">
        <v>240067</v>
      </c>
      <c r="E1877" t="s">
        <v>9219</v>
      </c>
      <c r="F1877" s="35">
        <v>1200</v>
      </c>
      <c r="G1877" t="s">
        <v>49</v>
      </c>
      <c r="H1877" t="s">
        <v>80</v>
      </c>
      <c r="I1877" t="s">
        <v>398</v>
      </c>
      <c r="J1877">
        <f>VLOOKUP(D1877,自助机!F:G,2,FALSE)</f>
        <v>1200</v>
      </c>
      <c r="K1877" t="str">
        <f>VLOOKUP(D1877,自助机!F:H,3,FALSE)</f>
        <v>2017/06/16</v>
      </c>
    </row>
    <row r="1878" spans="1:11" ht="14.25" hidden="1">
      <c r="A1878" s="23">
        <v>42902.444652777776</v>
      </c>
      <c r="B1878" t="s">
        <v>9222</v>
      </c>
      <c r="C1878" t="s">
        <v>9223</v>
      </c>
      <c r="D1878" s="35">
        <v>240073</v>
      </c>
      <c r="E1878" t="s">
        <v>9224</v>
      </c>
      <c r="F1878" s="35">
        <v>400</v>
      </c>
      <c r="G1878" t="s">
        <v>49</v>
      </c>
      <c r="H1878" t="s">
        <v>165</v>
      </c>
      <c r="I1878" t="s">
        <v>398</v>
      </c>
      <c r="J1878">
        <f>VLOOKUP(D1878,自助机!F:G,2,FALSE)</f>
        <v>400</v>
      </c>
      <c r="K1878" t="str">
        <f>VLOOKUP(D1878,自助机!F:H,3,FALSE)</f>
        <v>2017/06/16</v>
      </c>
    </row>
    <row r="1879" spans="1:11" ht="14.25" hidden="1">
      <c r="A1879" s="23">
        <v>42902.446064814816</v>
      </c>
      <c r="B1879" t="s">
        <v>9227</v>
      </c>
      <c r="C1879" t="s">
        <v>9228</v>
      </c>
      <c r="D1879" s="35">
        <v>240169</v>
      </c>
      <c r="E1879" t="s">
        <v>9229</v>
      </c>
      <c r="F1879" s="35">
        <v>150</v>
      </c>
      <c r="G1879" t="s">
        <v>49</v>
      </c>
      <c r="H1879" t="s">
        <v>72</v>
      </c>
      <c r="I1879" t="s">
        <v>398</v>
      </c>
      <c r="J1879">
        <f>VLOOKUP(D1879,自助机!F:G,2,FALSE)</f>
        <v>150</v>
      </c>
      <c r="K1879" t="str">
        <f>VLOOKUP(D1879,自助机!F:H,3,FALSE)</f>
        <v>2017/06/16</v>
      </c>
    </row>
    <row r="1880" spans="1:11" ht="14.25" hidden="1">
      <c r="A1880" s="23">
        <v>42902.446446759262</v>
      </c>
      <c r="B1880" t="s">
        <v>9114</v>
      </c>
      <c r="C1880" t="s">
        <v>9115</v>
      </c>
      <c r="D1880" s="35">
        <v>240189</v>
      </c>
      <c r="E1880" t="s">
        <v>9232</v>
      </c>
      <c r="F1880" s="35">
        <v>500</v>
      </c>
      <c r="G1880" t="s">
        <v>49</v>
      </c>
      <c r="H1880" t="s">
        <v>71</v>
      </c>
      <c r="I1880" t="s">
        <v>398</v>
      </c>
      <c r="J1880">
        <f>VLOOKUP(D1880,自助机!F:G,2,FALSE)</f>
        <v>500</v>
      </c>
      <c r="K1880" t="str">
        <f>VLOOKUP(D1880,自助机!F:H,3,FALSE)</f>
        <v>2017/06/16</v>
      </c>
    </row>
    <row r="1881" spans="1:11" ht="14.25" hidden="1">
      <c r="A1881" s="23">
        <v>42902.446793981479</v>
      </c>
      <c r="B1881" t="s">
        <v>9235</v>
      </c>
      <c r="C1881" t="s">
        <v>9236</v>
      </c>
      <c r="D1881" s="35">
        <v>240215</v>
      </c>
      <c r="E1881" t="s">
        <v>9237</v>
      </c>
      <c r="F1881" s="35">
        <v>300</v>
      </c>
      <c r="G1881" t="s">
        <v>49</v>
      </c>
      <c r="H1881" t="s">
        <v>165</v>
      </c>
      <c r="I1881" t="s">
        <v>398</v>
      </c>
      <c r="J1881">
        <f>VLOOKUP(D1881,自助机!F:G,2,FALSE)</f>
        <v>300</v>
      </c>
      <c r="K1881" t="str">
        <f>VLOOKUP(D1881,自助机!F:H,3,FALSE)</f>
        <v>2017/06/16</v>
      </c>
    </row>
    <row r="1882" spans="1:11" ht="14.25" hidden="1">
      <c r="A1882" s="23">
        <v>42902.446898148148</v>
      </c>
      <c r="B1882" t="s">
        <v>9240</v>
      </c>
      <c r="C1882" t="s">
        <v>9241</v>
      </c>
      <c r="D1882" s="35">
        <v>240219</v>
      </c>
      <c r="E1882" t="s">
        <v>9242</v>
      </c>
      <c r="F1882" s="35">
        <v>200</v>
      </c>
      <c r="G1882" t="s">
        <v>49</v>
      </c>
      <c r="H1882" t="s">
        <v>78</v>
      </c>
      <c r="I1882" t="s">
        <v>398</v>
      </c>
      <c r="J1882">
        <f>VLOOKUP(D1882,自助机!F:G,2,FALSE)</f>
        <v>200</v>
      </c>
      <c r="K1882" t="str">
        <f>VLOOKUP(D1882,自助机!F:H,3,FALSE)</f>
        <v>2017/06/16</v>
      </c>
    </row>
    <row r="1883" spans="1:11" ht="14.25" hidden="1">
      <c r="A1883" s="23">
        <v>42902.446944444448</v>
      </c>
      <c r="B1883" t="s">
        <v>9245</v>
      </c>
      <c r="C1883" t="s">
        <v>9246</v>
      </c>
      <c r="D1883" s="35">
        <v>240221</v>
      </c>
      <c r="E1883" t="s">
        <v>9247</v>
      </c>
      <c r="F1883" s="35">
        <v>300</v>
      </c>
      <c r="G1883" t="s">
        <v>49</v>
      </c>
      <c r="H1883" t="s">
        <v>61</v>
      </c>
      <c r="I1883" t="s">
        <v>398</v>
      </c>
      <c r="J1883">
        <f>VLOOKUP(D1883,自助机!F:G,2,FALSE)</f>
        <v>300</v>
      </c>
      <c r="K1883" t="str">
        <f>VLOOKUP(D1883,自助机!F:H,3,FALSE)</f>
        <v>2017/06/16</v>
      </c>
    </row>
    <row r="1884" spans="1:11" ht="14.25" hidden="1">
      <c r="A1884" s="23">
        <v>42902.447094907409</v>
      </c>
      <c r="B1884" t="s">
        <v>9250</v>
      </c>
      <c r="C1884" t="s">
        <v>9251</v>
      </c>
      <c r="D1884" s="35">
        <v>240231</v>
      </c>
      <c r="E1884" t="s">
        <v>9252</v>
      </c>
      <c r="F1884" s="35">
        <v>100</v>
      </c>
      <c r="G1884" t="s">
        <v>49</v>
      </c>
      <c r="H1884" t="s">
        <v>71</v>
      </c>
      <c r="I1884" t="s">
        <v>398</v>
      </c>
      <c r="J1884">
        <f>VLOOKUP(D1884,自助机!F:G,2,FALSE)</f>
        <v>100</v>
      </c>
      <c r="K1884" t="str">
        <f>VLOOKUP(D1884,自助机!F:H,3,FALSE)</f>
        <v>2017/06/16</v>
      </c>
    </row>
    <row r="1885" spans="1:11" ht="14.25" hidden="1">
      <c r="A1885" s="23">
        <v>42902.447905092595</v>
      </c>
      <c r="B1885" t="s">
        <v>9255</v>
      </c>
      <c r="C1885" t="s">
        <v>9256</v>
      </c>
      <c r="D1885" s="35">
        <v>240291</v>
      </c>
      <c r="E1885" t="s">
        <v>9257</v>
      </c>
      <c r="F1885" s="35">
        <v>500</v>
      </c>
      <c r="G1885" t="s">
        <v>49</v>
      </c>
      <c r="H1885" t="s">
        <v>61</v>
      </c>
      <c r="I1885" t="s">
        <v>398</v>
      </c>
      <c r="J1885">
        <f>VLOOKUP(D1885,自助机!F:G,2,FALSE)</f>
        <v>500</v>
      </c>
      <c r="K1885" t="str">
        <f>VLOOKUP(D1885,自助机!F:H,3,FALSE)</f>
        <v>2017/06/16</v>
      </c>
    </row>
    <row r="1886" spans="1:11" ht="14.25" hidden="1">
      <c r="A1886" s="23">
        <v>42902.448113425926</v>
      </c>
      <c r="B1886" t="s">
        <v>9260</v>
      </c>
      <c r="C1886" t="s">
        <v>9261</v>
      </c>
      <c r="D1886" s="35">
        <v>240302</v>
      </c>
      <c r="E1886" t="s">
        <v>9262</v>
      </c>
      <c r="F1886" s="35">
        <v>1900</v>
      </c>
      <c r="G1886" t="s">
        <v>49</v>
      </c>
      <c r="H1886" t="s">
        <v>70</v>
      </c>
      <c r="I1886" t="s">
        <v>398</v>
      </c>
      <c r="J1886">
        <f>VLOOKUP(D1886,自助机!F:G,2,FALSE)</f>
        <v>1900</v>
      </c>
      <c r="K1886" t="str">
        <f>VLOOKUP(D1886,自助机!F:H,3,FALSE)</f>
        <v>2017/06/16</v>
      </c>
    </row>
    <row r="1887" spans="1:11" ht="14.25" hidden="1">
      <c r="A1887" s="23">
        <v>42902.448240740741</v>
      </c>
      <c r="B1887" t="s">
        <v>9265</v>
      </c>
      <c r="C1887" t="s">
        <v>9266</v>
      </c>
      <c r="D1887" s="35">
        <v>240309</v>
      </c>
      <c r="E1887" t="s">
        <v>9267</v>
      </c>
      <c r="F1887" s="35">
        <v>200</v>
      </c>
      <c r="G1887" t="s">
        <v>49</v>
      </c>
      <c r="H1887" t="s">
        <v>161</v>
      </c>
      <c r="I1887" t="s">
        <v>398</v>
      </c>
      <c r="J1887">
        <f>VLOOKUP(D1887,自助机!F:G,2,FALSE)</f>
        <v>200</v>
      </c>
      <c r="K1887" t="str">
        <f>VLOOKUP(D1887,自助机!F:H,3,FALSE)</f>
        <v>2017/06/16</v>
      </c>
    </row>
    <row r="1888" spans="1:11" ht="14.25" hidden="1">
      <c r="A1888" s="23">
        <v>42902.449594907404</v>
      </c>
      <c r="B1888" t="s">
        <v>6314</v>
      </c>
      <c r="C1888" t="s">
        <v>6315</v>
      </c>
      <c r="D1888" s="35">
        <v>240389</v>
      </c>
      <c r="E1888" t="s">
        <v>9270</v>
      </c>
      <c r="F1888" s="35">
        <v>200</v>
      </c>
      <c r="G1888" t="s">
        <v>49</v>
      </c>
      <c r="H1888" t="s">
        <v>60</v>
      </c>
      <c r="I1888" t="s">
        <v>398</v>
      </c>
      <c r="J1888">
        <f>VLOOKUP(D1888,自助机!F:G,2,FALSE)</f>
        <v>200</v>
      </c>
      <c r="K1888" t="str">
        <f>VLOOKUP(D1888,自助机!F:H,3,FALSE)</f>
        <v>2017/06/16</v>
      </c>
    </row>
    <row r="1889" spans="1:11" ht="14.25" hidden="1">
      <c r="A1889" s="23">
        <v>42902.450127314813</v>
      </c>
      <c r="B1889" t="s">
        <v>9273</v>
      </c>
      <c r="C1889" t="s">
        <v>9274</v>
      </c>
      <c r="D1889" s="35">
        <v>240422</v>
      </c>
      <c r="E1889" t="s">
        <v>9275</v>
      </c>
      <c r="F1889" s="35">
        <v>780</v>
      </c>
      <c r="G1889" t="s">
        <v>49</v>
      </c>
      <c r="H1889" t="s">
        <v>80</v>
      </c>
      <c r="I1889" t="s">
        <v>398</v>
      </c>
      <c r="J1889">
        <f>VLOOKUP(D1889,自助机!F:G,2,FALSE)</f>
        <v>780</v>
      </c>
      <c r="K1889" t="str">
        <f>VLOOKUP(D1889,自助机!F:H,3,FALSE)</f>
        <v>2017/06/16</v>
      </c>
    </row>
    <row r="1890" spans="1:11" ht="14.25" hidden="1">
      <c r="A1890" s="23">
        <v>42902.450833333336</v>
      </c>
      <c r="B1890" t="s">
        <v>9278</v>
      </c>
      <c r="C1890" t="s">
        <v>205</v>
      </c>
      <c r="D1890" s="35">
        <v>240463</v>
      </c>
      <c r="E1890" t="s">
        <v>9279</v>
      </c>
      <c r="F1890" s="35">
        <v>1000</v>
      </c>
      <c r="G1890" t="s">
        <v>49</v>
      </c>
      <c r="H1890" t="s">
        <v>164</v>
      </c>
      <c r="I1890" t="s">
        <v>398</v>
      </c>
      <c r="J1890">
        <f>VLOOKUP(D1890,自助机!F:G,2,FALSE)</f>
        <v>1000</v>
      </c>
      <c r="K1890" t="str">
        <f>VLOOKUP(D1890,自助机!F:H,3,FALSE)</f>
        <v>2017/06/16</v>
      </c>
    </row>
    <row r="1891" spans="1:11" ht="14.25" hidden="1">
      <c r="A1891" s="23">
        <v>42902.453634259262</v>
      </c>
      <c r="B1891" t="s">
        <v>9282</v>
      </c>
      <c r="C1891" t="s">
        <v>9283</v>
      </c>
      <c r="D1891" s="35">
        <v>240601</v>
      </c>
      <c r="E1891" t="s">
        <v>9284</v>
      </c>
      <c r="F1891" s="35">
        <v>300</v>
      </c>
      <c r="G1891" t="s">
        <v>49</v>
      </c>
      <c r="H1891" t="s">
        <v>71</v>
      </c>
      <c r="I1891" t="s">
        <v>398</v>
      </c>
      <c r="J1891">
        <f>VLOOKUP(D1891,自助机!F:G,2,FALSE)</f>
        <v>300</v>
      </c>
      <c r="K1891" t="str">
        <f>VLOOKUP(D1891,自助机!F:H,3,FALSE)</f>
        <v>2017/06/16</v>
      </c>
    </row>
    <row r="1892" spans="1:11" ht="14.25" hidden="1">
      <c r="A1892" s="23">
        <v>42902.455810185187</v>
      </c>
      <c r="B1892" t="s">
        <v>9292</v>
      </c>
      <c r="C1892" t="s">
        <v>9293</v>
      </c>
      <c r="D1892" s="35">
        <v>240748</v>
      </c>
      <c r="E1892" t="s">
        <v>9294</v>
      </c>
      <c r="F1892" s="35">
        <v>1000</v>
      </c>
      <c r="G1892" t="s">
        <v>49</v>
      </c>
      <c r="H1892" t="s">
        <v>63</v>
      </c>
      <c r="I1892" t="s">
        <v>398</v>
      </c>
      <c r="J1892">
        <f>VLOOKUP(D1892,自助机!F:G,2,FALSE)</f>
        <v>1000</v>
      </c>
      <c r="K1892" t="str">
        <f>VLOOKUP(D1892,自助机!F:H,3,FALSE)</f>
        <v>2017/06/16</v>
      </c>
    </row>
    <row r="1893" spans="1:11" ht="14.25" hidden="1">
      <c r="A1893" s="23">
        <v>42902.456250000003</v>
      </c>
      <c r="B1893" t="s">
        <v>9287</v>
      </c>
      <c r="C1893" t="s">
        <v>9288</v>
      </c>
      <c r="D1893" s="35">
        <v>240764</v>
      </c>
      <c r="E1893" t="s">
        <v>9289</v>
      </c>
      <c r="F1893" s="35">
        <v>1000</v>
      </c>
      <c r="G1893" t="s">
        <v>49</v>
      </c>
      <c r="H1893" t="s">
        <v>161</v>
      </c>
      <c r="I1893" t="s">
        <v>398</v>
      </c>
      <c r="J1893">
        <f>VLOOKUP(D1893,自助机!F:G,2,FALSE)</f>
        <v>1000</v>
      </c>
      <c r="K1893" t="str">
        <f>VLOOKUP(D1893,自助机!F:H,3,FALSE)</f>
        <v>2017/06/16</v>
      </c>
    </row>
    <row r="1894" spans="1:11" ht="14.25" hidden="1">
      <c r="A1894" s="23">
        <v>42902.456423611111</v>
      </c>
      <c r="B1894" t="s">
        <v>9297</v>
      </c>
      <c r="C1894" t="s">
        <v>9298</v>
      </c>
      <c r="D1894" s="35">
        <v>240777</v>
      </c>
      <c r="E1894" t="s">
        <v>9299</v>
      </c>
      <c r="F1894" s="35">
        <v>300</v>
      </c>
      <c r="G1894" t="s">
        <v>49</v>
      </c>
      <c r="H1894" t="s">
        <v>62</v>
      </c>
      <c r="I1894" t="s">
        <v>398</v>
      </c>
      <c r="J1894">
        <f>VLOOKUP(D1894,自助机!F:G,2,FALSE)</f>
        <v>300</v>
      </c>
      <c r="K1894" t="str">
        <f>VLOOKUP(D1894,自助机!F:H,3,FALSE)</f>
        <v>2017/06/16</v>
      </c>
    </row>
    <row r="1895" spans="1:11" ht="14.25" hidden="1">
      <c r="A1895" s="23">
        <v>42902.456608796296</v>
      </c>
      <c r="B1895" t="s">
        <v>9302</v>
      </c>
      <c r="C1895" t="s">
        <v>230</v>
      </c>
      <c r="D1895" s="35">
        <v>240789</v>
      </c>
      <c r="E1895" t="s">
        <v>9303</v>
      </c>
      <c r="F1895" s="35">
        <v>2000</v>
      </c>
      <c r="G1895" t="s">
        <v>49</v>
      </c>
      <c r="H1895" t="s">
        <v>69</v>
      </c>
      <c r="I1895" t="s">
        <v>398</v>
      </c>
      <c r="J1895">
        <f>VLOOKUP(D1895,自助机!F:G,2,FALSE)</f>
        <v>2000</v>
      </c>
      <c r="K1895" t="str">
        <f>VLOOKUP(D1895,自助机!F:H,3,FALSE)</f>
        <v>2017/06/16</v>
      </c>
    </row>
    <row r="1896" spans="1:11" ht="14.25" hidden="1">
      <c r="A1896" s="23">
        <v>42902.456770833334</v>
      </c>
      <c r="B1896" t="s">
        <v>9250</v>
      </c>
      <c r="C1896" t="s">
        <v>9251</v>
      </c>
      <c r="D1896" s="35">
        <v>240796</v>
      </c>
      <c r="E1896" t="s">
        <v>9306</v>
      </c>
      <c r="F1896" s="35">
        <v>300</v>
      </c>
      <c r="G1896" t="s">
        <v>49</v>
      </c>
      <c r="H1896" t="s">
        <v>71</v>
      </c>
      <c r="I1896" t="s">
        <v>398</v>
      </c>
      <c r="J1896">
        <f>VLOOKUP(D1896,自助机!F:G,2,FALSE)</f>
        <v>300</v>
      </c>
      <c r="K1896" t="str">
        <f>VLOOKUP(D1896,自助机!F:H,3,FALSE)</f>
        <v>2017/06/16</v>
      </c>
    </row>
    <row r="1897" spans="1:11" ht="14.25" hidden="1">
      <c r="A1897" s="23">
        <v>42902.457685185182</v>
      </c>
      <c r="B1897" t="s">
        <v>9309</v>
      </c>
      <c r="C1897" t="s">
        <v>9310</v>
      </c>
      <c r="D1897" s="35">
        <v>240858</v>
      </c>
      <c r="E1897" t="s">
        <v>9311</v>
      </c>
      <c r="F1897" s="35">
        <v>300</v>
      </c>
      <c r="G1897" t="s">
        <v>49</v>
      </c>
      <c r="H1897" t="s">
        <v>57</v>
      </c>
      <c r="I1897" t="s">
        <v>398</v>
      </c>
      <c r="J1897">
        <f>VLOOKUP(D1897,自助机!F:G,2,FALSE)</f>
        <v>300</v>
      </c>
      <c r="K1897" t="str">
        <f>VLOOKUP(D1897,自助机!F:H,3,FALSE)</f>
        <v>2017/06/16</v>
      </c>
    </row>
    <row r="1898" spans="1:11" ht="14.25" hidden="1">
      <c r="A1898" s="23">
        <v>42902.457870370374</v>
      </c>
      <c r="B1898" t="s">
        <v>9314</v>
      </c>
      <c r="C1898" t="s">
        <v>9315</v>
      </c>
      <c r="D1898" s="35">
        <v>240863</v>
      </c>
      <c r="E1898" t="s">
        <v>9316</v>
      </c>
      <c r="F1898" s="35">
        <v>2000</v>
      </c>
      <c r="G1898" t="s">
        <v>49</v>
      </c>
      <c r="H1898" t="s">
        <v>61</v>
      </c>
      <c r="I1898" t="s">
        <v>398</v>
      </c>
      <c r="J1898">
        <f>VLOOKUP(D1898,自助机!F:G,2,FALSE)</f>
        <v>2000</v>
      </c>
      <c r="K1898" t="str">
        <f>VLOOKUP(D1898,自助机!F:H,3,FALSE)</f>
        <v>2017/06/16</v>
      </c>
    </row>
    <row r="1899" spans="1:11" ht="14.25" hidden="1">
      <c r="A1899" s="23">
        <v>42902.458379629628</v>
      </c>
      <c r="B1899" t="s">
        <v>3790</v>
      </c>
      <c r="C1899" t="s">
        <v>3791</v>
      </c>
      <c r="D1899" s="35">
        <v>240903</v>
      </c>
      <c r="E1899" t="s">
        <v>9319</v>
      </c>
      <c r="F1899" s="35">
        <v>500</v>
      </c>
      <c r="G1899" t="s">
        <v>49</v>
      </c>
      <c r="H1899" t="s">
        <v>67</v>
      </c>
      <c r="I1899" t="s">
        <v>398</v>
      </c>
      <c r="J1899">
        <f>VLOOKUP(D1899,自助机!F:G,2,FALSE)</f>
        <v>500</v>
      </c>
      <c r="K1899" t="str">
        <f>VLOOKUP(D1899,自助机!F:H,3,FALSE)</f>
        <v>2017/06/16</v>
      </c>
    </row>
    <row r="1900" spans="1:11" ht="14.25" hidden="1">
      <c r="A1900" s="23">
        <v>42902.460659722223</v>
      </c>
      <c r="B1900" t="s">
        <v>9327</v>
      </c>
      <c r="C1900" t="s">
        <v>9328</v>
      </c>
      <c r="D1900" s="35">
        <v>241054</v>
      </c>
      <c r="E1900" t="s">
        <v>9329</v>
      </c>
      <c r="F1900" s="35">
        <v>20</v>
      </c>
      <c r="G1900" t="s">
        <v>49</v>
      </c>
      <c r="H1900" t="s">
        <v>67</v>
      </c>
      <c r="I1900" t="s">
        <v>398</v>
      </c>
      <c r="J1900">
        <f>VLOOKUP(D1900,自助机!F:G,2,FALSE)</f>
        <v>20</v>
      </c>
      <c r="K1900" t="str">
        <f>VLOOKUP(D1900,自助机!F:H,3,FALSE)</f>
        <v>2017/06/16</v>
      </c>
    </row>
    <row r="1901" spans="1:11" ht="14.25" hidden="1">
      <c r="A1901" s="23">
        <v>42902.460821759261</v>
      </c>
      <c r="B1901" t="s">
        <v>9322</v>
      </c>
      <c r="C1901" t="s">
        <v>9323</v>
      </c>
      <c r="D1901" s="35">
        <v>241068</v>
      </c>
      <c r="E1901" t="s">
        <v>9324</v>
      </c>
      <c r="F1901" s="35">
        <v>300</v>
      </c>
      <c r="G1901" t="s">
        <v>49</v>
      </c>
      <c r="H1901" t="s">
        <v>80</v>
      </c>
      <c r="I1901" t="s">
        <v>398</v>
      </c>
      <c r="J1901">
        <f>VLOOKUP(D1901,自助机!F:G,2,FALSE)</f>
        <v>300</v>
      </c>
      <c r="K1901" t="str">
        <f>VLOOKUP(D1901,自助机!F:H,3,FALSE)</f>
        <v>2017/06/16</v>
      </c>
    </row>
    <row r="1902" spans="1:11" ht="14.25" hidden="1">
      <c r="A1902" s="23">
        <v>42902.462048611109</v>
      </c>
      <c r="B1902" t="s">
        <v>9332</v>
      </c>
      <c r="C1902" t="s">
        <v>8711</v>
      </c>
      <c r="D1902" s="35">
        <v>241162</v>
      </c>
      <c r="E1902" t="s">
        <v>9333</v>
      </c>
      <c r="F1902" s="35">
        <v>1000</v>
      </c>
      <c r="G1902" t="s">
        <v>49</v>
      </c>
      <c r="H1902" t="s">
        <v>164</v>
      </c>
      <c r="I1902" t="s">
        <v>398</v>
      </c>
      <c r="J1902">
        <f>VLOOKUP(D1902,自助机!F:G,2,FALSE)</f>
        <v>1000</v>
      </c>
      <c r="K1902" t="str">
        <f>VLOOKUP(D1902,自助机!F:H,3,FALSE)</f>
        <v>2017/06/16</v>
      </c>
    </row>
    <row r="1903" spans="1:11" ht="14.25" hidden="1">
      <c r="A1903" s="23">
        <v>42902.462800925925</v>
      </c>
      <c r="B1903" t="s">
        <v>9336</v>
      </c>
      <c r="C1903" t="s">
        <v>9337</v>
      </c>
      <c r="D1903" s="35">
        <v>241201</v>
      </c>
      <c r="E1903" t="s">
        <v>9338</v>
      </c>
      <c r="F1903" s="35">
        <v>500</v>
      </c>
      <c r="G1903" t="s">
        <v>49</v>
      </c>
      <c r="H1903" t="s">
        <v>64</v>
      </c>
      <c r="I1903" t="s">
        <v>398</v>
      </c>
      <c r="J1903">
        <f>VLOOKUP(D1903,自助机!F:G,2,FALSE)</f>
        <v>500</v>
      </c>
      <c r="K1903" t="str">
        <f>VLOOKUP(D1903,自助机!F:H,3,FALSE)</f>
        <v>2017/06/16</v>
      </c>
    </row>
    <row r="1904" spans="1:11" ht="14.25" hidden="1">
      <c r="A1904" s="23">
        <v>42902.465428240743</v>
      </c>
      <c r="B1904" t="s">
        <v>9341</v>
      </c>
      <c r="C1904" t="s">
        <v>9342</v>
      </c>
      <c r="D1904" s="35">
        <v>241385</v>
      </c>
      <c r="E1904" t="s">
        <v>9343</v>
      </c>
      <c r="F1904" s="35">
        <v>250</v>
      </c>
      <c r="G1904" t="s">
        <v>49</v>
      </c>
      <c r="H1904" t="s">
        <v>71</v>
      </c>
      <c r="I1904" t="s">
        <v>398</v>
      </c>
      <c r="J1904">
        <f>VLOOKUP(D1904,自助机!F:G,2,FALSE)</f>
        <v>250</v>
      </c>
      <c r="K1904" t="str">
        <f>VLOOKUP(D1904,自助机!F:H,3,FALSE)</f>
        <v>2017/06/16</v>
      </c>
    </row>
    <row r="1905" spans="1:11" ht="14.25" hidden="1">
      <c r="A1905" s="23">
        <v>42902.4687962963</v>
      </c>
      <c r="B1905" t="s">
        <v>9346</v>
      </c>
      <c r="C1905" t="s">
        <v>9347</v>
      </c>
      <c r="D1905" s="35">
        <v>241569</v>
      </c>
      <c r="E1905" t="s">
        <v>9348</v>
      </c>
      <c r="F1905" s="35">
        <v>2900</v>
      </c>
      <c r="G1905" t="s">
        <v>49</v>
      </c>
      <c r="H1905" t="s">
        <v>70</v>
      </c>
      <c r="I1905" t="s">
        <v>398</v>
      </c>
      <c r="J1905">
        <f>VLOOKUP(D1905,自助机!F:G,2,FALSE)</f>
        <v>2900</v>
      </c>
      <c r="K1905" t="str">
        <f>VLOOKUP(D1905,自助机!F:H,3,FALSE)</f>
        <v>2017/06/16</v>
      </c>
    </row>
    <row r="1906" spans="1:11" ht="14.25" hidden="1">
      <c r="A1906" s="23">
        <v>42902.468993055554</v>
      </c>
      <c r="B1906" t="s">
        <v>9351</v>
      </c>
      <c r="C1906" t="s">
        <v>9352</v>
      </c>
      <c r="D1906" s="35">
        <v>241582</v>
      </c>
      <c r="E1906" t="s">
        <v>9353</v>
      </c>
      <c r="F1906" s="35">
        <v>50</v>
      </c>
      <c r="G1906" t="s">
        <v>49</v>
      </c>
      <c r="H1906" t="s">
        <v>71</v>
      </c>
      <c r="I1906" t="s">
        <v>398</v>
      </c>
      <c r="J1906">
        <f>VLOOKUP(D1906,自助机!F:G,2,FALSE)</f>
        <v>50</v>
      </c>
      <c r="K1906" t="str">
        <f>VLOOKUP(D1906,自助机!F:H,3,FALSE)</f>
        <v>2017/06/16</v>
      </c>
    </row>
    <row r="1907" spans="1:11" ht="14.25" hidden="1">
      <c r="A1907" s="23">
        <v>42902.469050925924</v>
      </c>
      <c r="B1907" t="s">
        <v>6755</v>
      </c>
      <c r="C1907" t="s">
        <v>6756</v>
      </c>
      <c r="D1907" s="35">
        <v>241588</v>
      </c>
      <c r="E1907" t="s">
        <v>9356</v>
      </c>
      <c r="F1907" s="35">
        <v>500</v>
      </c>
      <c r="G1907" t="s">
        <v>49</v>
      </c>
      <c r="H1907" t="s">
        <v>69</v>
      </c>
      <c r="I1907" t="s">
        <v>398</v>
      </c>
      <c r="J1907">
        <f>VLOOKUP(D1907,自助机!F:G,2,FALSE)</f>
        <v>500</v>
      </c>
      <c r="K1907" t="str">
        <f>VLOOKUP(D1907,自助机!F:H,3,FALSE)</f>
        <v>2017/06/16</v>
      </c>
    </row>
    <row r="1908" spans="1:11" ht="14.25" hidden="1">
      <c r="A1908" s="23">
        <v>42902.470057870371</v>
      </c>
      <c r="B1908" t="s">
        <v>9359</v>
      </c>
      <c r="C1908" t="s">
        <v>9360</v>
      </c>
      <c r="D1908" s="35">
        <v>241654</v>
      </c>
      <c r="E1908" t="s">
        <v>9361</v>
      </c>
      <c r="F1908" s="35">
        <v>100</v>
      </c>
      <c r="G1908" t="s">
        <v>49</v>
      </c>
      <c r="H1908" t="s">
        <v>80</v>
      </c>
      <c r="I1908" t="s">
        <v>398</v>
      </c>
      <c r="J1908">
        <f>VLOOKUP(D1908,自助机!F:G,2,FALSE)</f>
        <v>100</v>
      </c>
      <c r="K1908" t="str">
        <f>VLOOKUP(D1908,自助机!F:H,3,FALSE)</f>
        <v>2017/06/16</v>
      </c>
    </row>
    <row r="1909" spans="1:11" ht="14.25" hidden="1">
      <c r="A1909" s="23">
        <v>42902.471226851849</v>
      </c>
      <c r="B1909" t="s">
        <v>9364</v>
      </c>
      <c r="C1909" t="s">
        <v>9365</v>
      </c>
      <c r="D1909" s="35">
        <v>241721</v>
      </c>
      <c r="E1909" t="s">
        <v>9366</v>
      </c>
      <c r="F1909" s="35">
        <v>10</v>
      </c>
      <c r="G1909" t="s">
        <v>49</v>
      </c>
      <c r="H1909" t="s">
        <v>69</v>
      </c>
      <c r="I1909" t="s">
        <v>398</v>
      </c>
      <c r="J1909">
        <f>VLOOKUP(D1909,自助机!F:G,2,FALSE)</f>
        <v>10</v>
      </c>
      <c r="K1909" t="str">
        <f>VLOOKUP(D1909,自助机!F:H,3,FALSE)</f>
        <v>2017/06/16</v>
      </c>
    </row>
    <row r="1910" spans="1:11" ht="14.25" hidden="1">
      <c r="A1910" s="23">
        <v>42902.474398148152</v>
      </c>
      <c r="B1910" t="s">
        <v>9369</v>
      </c>
      <c r="C1910" t="s">
        <v>9370</v>
      </c>
      <c r="D1910" s="35">
        <v>241884</v>
      </c>
      <c r="E1910" t="s">
        <v>9371</v>
      </c>
      <c r="F1910" s="35">
        <v>3000</v>
      </c>
      <c r="G1910" t="s">
        <v>49</v>
      </c>
      <c r="H1910" t="s">
        <v>71</v>
      </c>
      <c r="I1910" t="s">
        <v>398</v>
      </c>
      <c r="J1910">
        <f>VLOOKUP(D1910,自助机!F:G,2,FALSE)</f>
        <v>3000</v>
      </c>
      <c r="K1910" t="str">
        <f>VLOOKUP(D1910,自助机!F:H,3,FALSE)</f>
        <v>2017/06/16</v>
      </c>
    </row>
    <row r="1911" spans="1:11" ht="14.25" hidden="1">
      <c r="A1911" s="23">
        <v>42902.47488425926</v>
      </c>
      <c r="B1911" t="s">
        <v>9374</v>
      </c>
      <c r="C1911" t="s">
        <v>9375</v>
      </c>
      <c r="D1911" s="35">
        <v>241912</v>
      </c>
      <c r="E1911" t="s">
        <v>9376</v>
      </c>
      <c r="F1911" s="35">
        <v>1200</v>
      </c>
      <c r="G1911" t="s">
        <v>49</v>
      </c>
      <c r="H1911" t="s">
        <v>60</v>
      </c>
      <c r="I1911" t="s">
        <v>398</v>
      </c>
      <c r="J1911">
        <f>VLOOKUP(D1911,自助机!F:G,2,FALSE)</f>
        <v>1200</v>
      </c>
      <c r="K1911" t="str">
        <f>VLOOKUP(D1911,自助机!F:H,3,FALSE)</f>
        <v>2017/06/16</v>
      </c>
    </row>
    <row r="1912" spans="1:11" ht="14.25" hidden="1">
      <c r="A1912" s="23">
        <v>42902.476354166669</v>
      </c>
      <c r="B1912" t="s">
        <v>9379</v>
      </c>
      <c r="C1912" t="s">
        <v>9380</v>
      </c>
      <c r="D1912" s="35">
        <v>242019</v>
      </c>
      <c r="E1912" t="s">
        <v>9381</v>
      </c>
      <c r="F1912" s="35">
        <v>900</v>
      </c>
      <c r="G1912" t="s">
        <v>49</v>
      </c>
      <c r="H1912" t="s">
        <v>60</v>
      </c>
      <c r="I1912" t="s">
        <v>398</v>
      </c>
      <c r="J1912">
        <f>VLOOKUP(D1912,自助机!F:G,2,FALSE)</f>
        <v>900</v>
      </c>
      <c r="K1912" t="str">
        <f>VLOOKUP(D1912,自助机!F:H,3,FALSE)</f>
        <v>2017/06/16</v>
      </c>
    </row>
    <row r="1913" spans="1:11" ht="14.25" hidden="1">
      <c r="A1913" s="23">
        <v>42902.480381944442</v>
      </c>
      <c r="B1913" t="s">
        <v>9384</v>
      </c>
      <c r="C1913" t="s">
        <v>9385</v>
      </c>
      <c r="D1913" s="35">
        <v>242202</v>
      </c>
      <c r="E1913" t="s">
        <v>9386</v>
      </c>
      <c r="F1913" s="35">
        <v>150</v>
      </c>
      <c r="G1913" t="s">
        <v>49</v>
      </c>
      <c r="H1913" t="s">
        <v>61</v>
      </c>
      <c r="I1913" t="s">
        <v>398</v>
      </c>
      <c r="J1913">
        <f>VLOOKUP(D1913,自助机!F:G,2,FALSE)</f>
        <v>150</v>
      </c>
      <c r="K1913" t="str">
        <f>VLOOKUP(D1913,自助机!F:H,3,FALSE)</f>
        <v>2017/06/16</v>
      </c>
    </row>
    <row r="1914" spans="1:11" ht="14.25" hidden="1">
      <c r="A1914" s="23">
        <v>42902.481979166667</v>
      </c>
      <c r="B1914" t="s">
        <v>8755</v>
      </c>
      <c r="C1914" t="s">
        <v>8756</v>
      </c>
      <c r="D1914" s="35">
        <v>242279</v>
      </c>
      <c r="E1914" t="s">
        <v>9389</v>
      </c>
      <c r="F1914" s="35">
        <v>100</v>
      </c>
      <c r="G1914" t="s">
        <v>49</v>
      </c>
      <c r="H1914" t="s">
        <v>69</v>
      </c>
      <c r="I1914" t="s">
        <v>398</v>
      </c>
      <c r="J1914">
        <f>VLOOKUP(D1914,自助机!F:G,2,FALSE)</f>
        <v>100</v>
      </c>
      <c r="K1914" t="str">
        <f>VLOOKUP(D1914,自助机!F:H,3,FALSE)</f>
        <v>2017/06/16</v>
      </c>
    </row>
    <row r="1915" spans="1:11" ht="14.25" hidden="1">
      <c r="A1915" s="23">
        <v>42902.482557870368</v>
      </c>
      <c r="B1915" t="s">
        <v>9392</v>
      </c>
      <c r="C1915" t="s">
        <v>9393</v>
      </c>
      <c r="D1915" s="35">
        <v>242310</v>
      </c>
      <c r="E1915" t="s">
        <v>9394</v>
      </c>
      <c r="F1915" s="35">
        <v>570</v>
      </c>
      <c r="G1915" t="s">
        <v>49</v>
      </c>
      <c r="H1915" t="s">
        <v>63</v>
      </c>
      <c r="I1915" t="s">
        <v>398</v>
      </c>
      <c r="J1915">
        <f>VLOOKUP(D1915,自助机!F:G,2,FALSE)</f>
        <v>570</v>
      </c>
      <c r="K1915" t="str">
        <f>VLOOKUP(D1915,自助机!F:H,3,FALSE)</f>
        <v>2017/06/16</v>
      </c>
    </row>
    <row r="1916" spans="1:11" ht="14.25" hidden="1">
      <c r="A1916" s="23">
        <v>42902.483668981484</v>
      </c>
      <c r="B1916" t="s">
        <v>9402</v>
      </c>
      <c r="C1916" t="s">
        <v>9403</v>
      </c>
      <c r="D1916" s="35">
        <v>242369</v>
      </c>
      <c r="E1916" t="s">
        <v>9404</v>
      </c>
      <c r="F1916" s="35">
        <v>140</v>
      </c>
      <c r="G1916" t="s">
        <v>49</v>
      </c>
      <c r="H1916" t="s">
        <v>63</v>
      </c>
      <c r="I1916" t="s">
        <v>398</v>
      </c>
      <c r="J1916">
        <f>VLOOKUP(D1916,自助机!F:G,2,FALSE)</f>
        <v>140</v>
      </c>
      <c r="K1916" t="str">
        <f>VLOOKUP(D1916,自助机!F:H,3,FALSE)</f>
        <v>2017/06/16</v>
      </c>
    </row>
    <row r="1917" spans="1:11" ht="14.25" hidden="1">
      <c r="A1917" s="23">
        <v>42902.484016203707</v>
      </c>
      <c r="B1917" t="s">
        <v>9397</v>
      </c>
      <c r="C1917" t="s">
        <v>9398</v>
      </c>
      <c r="D1917" s="35">
        <v>242394</v>
      </c>
      <c r="E1917" t="s">
        <v>9399</v>
      </c>
      <c r="F1917" s="35">
        <v>1000</v>
      </c>
      <c r="G1917" t="s">
        <v>49</v>
      </c>
      <c r="H1917" t="s">
        <v>71</v>
      </c>
      <c r="I1917" t="s">
        <v>398</v>
      </c>
      <c r="J1917">
        <f>VLOOKUP(D1917,自助机!F:G,2,FALSE)</f>
        <v>1000</v>
      </c>
      <c r="K1917" t="str">
        <f>VLOOKUP(D1917,自助机!F:H,3,FALSE)</f>
        <v>2017/06/16</v>
      </c>
    </row>
    <row r="1918" spans="1:11" ht="14.25" hidden="1">
      <c r="A1918" s="23">
        <v>42902.485879629632</v>
      </c>
      <c r="B1918" t="s">
        <v>9407</v>
      </c>
      <c r="C1918" t="s">
        <v>9408</v>
      </c>
      <c r="D1918" s="35">
        <v>242472</v>
      </c>
      <c r="E1918" t="s">
        <v>9409</v>
      </c>
      <c r="F1918" s="35">
        <v>100</v>
      </c>
      <c r="G1918" t="s">
        <v>49</v>
      </c>
      <c r="H1918" t="s">
        <v>59</v>
      </c>
      <c r="I1918" t="s">
        <v>398</v>
      </c>
      <c r="J1918">
        <f>VLOOKUP(D1918,自助机!F:G,2,FALSE)</f>
        <v>100</v>
      </c>
      <c r="K1918" t="str">
        <f>VLOOKUP(D1918,自助机!F:H,3,FALSE)</f>
        <v>2017/06/16</v>
      </c>
    </row>
    <row r="1919" spans="1:11" ht="14.25" hidden="1">
      <c r="A1919" s="23">
        <v>42902.48704861111</v>
      </c>
      <c r="B1919" t="s">
        <v>8485</v>
      </c>
      <c r="C1919" t="s">
        <v>8486</v>
      </c>
      <c r="D1919" s="35">
        <v>242528</v>
      </c>
      <c r="E1919" t="s">
        <v>9412</v>
      </c>
      <c r="F1919" s="35">
        <v>2000</v>
      </c>
      <c r="G1919" t="s">
        <v>49</v>
      </c>
      <c r="H1919" t="s">
        <v>70</v>
      </c>
      <c r="I1919" t="s">
        <v>398</v>
      </c>
      <c r="J1919">
        <f>VLOOKUP(D1919,自助机!F:G,2,FALSE)</f>
        <v>2000</v>
      </c>
      <c r="K1919" t="str">
        <f>VLOOKUP(D1919,自助机!F:H,3,FALSE)</f>
        <v>2017/06/16</v>
      </c>
    </row>
    <row r="1920" spans="1:11" ht="14.25" hidden="1">
      <c r="A1920" s="23">
        <v>42902.487280092595</v>
      </c>
      <c r="B1920" t="s">
        <v>9415</v>
      </c>
      <c r="C1920" t="s">
        <v>9416</v>
      </c>
      <c r="D1920" s="35">
        <v>242534</v>
      </c>
      <c r="E1920" t="s">
        <v>9417</v>
      </c>
      <c r="F1920" s="35">
        <v>500</v>
      </c>
      <c r="G1920" t="s">
        <v>49</v>
      </c>
      <c r="H1920" t="s">
        <v>82</v>
      </c>
      <c r="I1920" t="s">
        <v>398</v>
      </c>
      <c r="J1920">
        <f>VLOOKUP(D1920,自助机!F:G,2,FALSE)</f>
        <v>500</v>
      </c>
      <c r="K1920" t="str">
        <f>VLOOKUP(D1920,自助机!F:H,3,FALSE)</f>
        <v>2017/06/16</v>
      </c>
    </row>
    <row r="1921" spans="1:11" ht="14.25" hidden="1">
      <c r="A1921" s="23">
        <v>42902.488298611112</v>
      </c>
      <c r="B1921" t="s">
        <v>2732</v>
      </c>
      <c r="C1921" t="s">
        <v>2733</v>
      </c>
      <c r="D1921" s="35">
        <v>242583</v>
      </c>
      <c r="E1921" t="s">
        <v>9420</v>
      </c>
      <c r="F1921" s="35">
        <v>2000</v>
      </c>
      <c r="G1921" t="s">
        <v>49</v>
      </c>
      <c r="H1921" t="s">
        <v>80</v>
      </c>
      <c r="I1921" t="s">
        <v>398</v>
      </c>
      <c r="J1921">
        <f>VLOOKUP(D1921,自助机!F:G,2,FALSE)</f>
        <v>2000</v>
      </c>
      <c r="K1921" t="str">
        <f>VLOOKUP(D1921,自助机!F:H,3,FALSE)</f>
        <v>2017/06/16</v>
      </c>
    </row>
    <row r="1922" spans="1:11" ht="14.25" hidden="1">
      <c r="A1922" s="23">
        <v>42902.488946759258</v>
      </c>
      <c r="B1922" t="s">
        <v>9423</v>
      </c>
      <c r="C1922" t="s">
        <v>524</v>
      </c>
      <c r="D1922" s="35">
        <v>242619</v>
      </c>
      <c r="E1922" t="s">
        <v>9424</v>
      </c>
      <c r="F1922" s="35">
        <v>500</v>
      </c>
      <c r="G1922" t="s">
        <v>49</v>
      </c>
      <c r="H1922" t="s">
        <v>164</v>
      </c>
      <c r="I1922" t="s">
        <v>398</v>
      </c>
      <c r="J1922">
        <f>VLOOKUP(D1922,自助机!F:G,2,FALSE)</f>
        <v>500</v>
      </c>
      <c r="K1922" t="str">
        <f>VLOOKUP(D1922,自助机!F:H,3,FALSE)</f>
        <v>2017/06/16</v>
      </c>
    </row>
    <row r="1923" spans="1:11" ht="14.25" hidden="1">
      <c r="A1923" s="23">
        <v>42902.489618055559</v>
      </c>
      <c r="B1923" t="s">
        <v>9432</v>
      </c>
      <c r="C1923" t="s">
        <v>9433</v>
      </c>
      <c r="D1923" s="35">
        <v>242636</v>
      </c>
      <c r="E1923" t="s">
        <v>9434</v>
      </c>
      <c r="F1923" s="35">
        <v>600</v>
      </c>
      <c r="G1923" t="s">
        <v>49</v>
      </c>
      <c r="H1923" t="s">
        <v>67</v>
      </c>
      <c r="I1923" t="s">
        <v>398</v>
      </c>
      <c r="J1923">
        <f>VLOOKUP(D1923,自助机!F:G,2,FALSE)</f>
        <v>600</v>
      </c>
      <c r="K1923" t="str">
        <f>VLOOKUP(D1923,自助机!F:H,3,FALSE)</f>
        <v>2017/06/16</v>
      </c>
    </row>
    <row r="1924" spans="1:11" ht="14.25" hidden="1">
      <c r="A1924" s="23">
        <v>42902.48982638889</v>
      </c>
      <c r="B1924" t="s">
        <v>9427</v>
      </c>
      <c r="C1924" t="s">
        <v>9428</v>
      </c>
      <c r="D1924" s="35">
        <v>242649</v>
      </c>
      <c r="E1924" t="s">
        <v>9429</v>
      </c>
      <c r="F1924" s="35">
        <v>200</v>
      </c>
      <c r="G1924" t="s">
        <v>49</v>
      </c>
      <c r="H1924" t="s">
        <v>76</v>
      </c>
      <c r="I1924" t="s">
        <v>398</v>
      </c>
      <c r="J1924">
        <f>VLOOKUP(D1924,自助机!F:G,2,FALSE)</f>
        <v>200</v>
      </c>
      <c r="K1924" t="str">
        <f>VLOOKUP(D1924,自助机!F:H,3,FALSE)</f>
        <v>2017/06/16</v>
      </c>
    </row>
    <row r="1925" spans="1:11" ht="14.25" hidden="1">
      <c r="A1925" s="23">
        <v>42902.490706018521</v>
      </c>
      <c r="B1925" t="s">
        <v>9437</v>
      </c>
      <c r="C1925" t="s">
        <v>9438</v>
      </c>
      <c r="D1925" s="35">
        <v>242672</v>
      </c>
      <c r="E1925" t="s">
        <v>9439</v>
      </c>
      <c r="F1925" s="35">
        <v>500</v>
      </c>
      <c r="G1925" t="s">
        <v>49</v>
      </c>
      <c r="H1925" t="s">
        <v>61</v>
      </c>
      <c r="I1925" t="s">
        <v>398</v>
      </c>
      <c r="J1925">
        <f>VLOOKUP(D1925,自助机!F:G,2,FALSE)</f>
        <v>500</v>
      </c>
      <c r="K1925" t="str">
        <f>VLOOKUP(D1925,自助机!F:H,3,FALSE)</f>
        <v>2017/06/16</v>
      </c>
    </row>
    <row r="1926" spans="1:11" ht="14.25" hidden="1">
      <c r="A1926" s="23">
        <v>42902.495289351849</v>
      </c>
      <c r="B1926" t="s">
        <v>9442</v>
      </c>
      <c r="C1926" t="s">
        <v>9443</v>
      </c>
      <c r="D1926" s="35">
        <v>242851</v>
      </c>
      <c r="E1926" t="s">
        <v>9444</v>
      </c>
      <c r="F1926" s="35">
        <v>600</v>
      </c>
      <c r="G1926" t="s">
        <v>49</v>
      </c>
      <c r="H1926" t="s">
        <v>62</v>
      </c>
      <c r="I1926" t="s">
        <v>398</v>
      </c>
      <c r="J1926">
        <f>VLOOKUP(D1926,自助机!F:G,2,FALSE)</f>
        <v>600</v>
      </c>
      <c r="K1926" t="str">
        <f>VLOOKUP(D1926,自助机!F:H,3,FALSE)</f>
        <v>2017/06/16</v>
      </c>
    </row>
    <row r="1927" spans="1:11" ht="14.25" hidden="1">
      <c r="A1927" s="23">
        <v>42902.499305555553</v>
      </c>
      <c r="B1927" t="s">
        <v>9447</v>
      </c>
      <c r="C1927" t="s">
        <v>9448</v>
      </c>
      <c r="D1927" s="35">
        <v>242998</v>
      </c>
      <c r="E1927" t="s">
        <v>9449</v>
      </c>
      <c r="F1927" s="35">
        <v>500</v>
      </c>
      <c r="G1927" t="s">
        <v>49</v>
      </c>
      <c r="H1927" t="s">
        <v>76</v>
      </c>
      <c r="I1927" t="s">
        <v>398</v>
      </c>
      <c r="J1927">
        <f>VLOOKUP(D1927,自助机!F:G,2,FALSE)</f>
        <v>500</v>
      </c>
      <c r="K1927" t="str">
        <f>VLOOKUP(D1927,自助机!F:H,3,FALSE)</f>
        <v>2017/06/16</v>
      </c>
    </row>
    <row r="1928" spans="1:11" ht="14.25" hidden="1">
      <c r="A1928" s="23">
        <v>42902.501087962963</v>
      </c>
      <c r="B1928" t="s">
        <v>9452</v>
      </c>
      <c r="C1928" t="s">
        <v>9453</v>
      </c>
      <c r="D1928" s="35">
        <v>243035</v>
      </c>
      <c r="E1928" t="s">
        <v>9454</v>
      </c>
      <c r="F1928" s="35">
        <v>200</v>
      </c>
      <c r="G1928" t="s">
        <v>49</v>
      </c>
      <c r="H1928" t="s">
        <v>62</v>
      </c>
      <c r="I1928" t="s">
        <v>398</v>
      </c>
      <c r="J1928">
        <f>VLOOKUP(D1928,自助机!F:G,2,FALSE)</f>
        <v>200</v>
      </c>
      <c r="K1928" t="str">
        <f>VLOOKUP(D1928,自助机!F:H,3,FALSE)</f>
        <v>2017/06/16</v>
      </c>
    </row>
    <row r="1929" spans="1:11" ht="14.25" hidden="1">
      <c r="A1929" s="23">
        <v>42902.501817129632</v>
      </c>
      <c r="B1929" t="s">
        <v>9423</v>
      </c>
      <c r="C1929" t="s">
        <v>524</v>
      </c>
      <c r="D1929" s="35">
        <v>243057</v>
      </c>
      <c r="E1929" t="s">
        <v>9457</v>
      </c>
      <c r="F1929" s="35">
        <v>500</v>
      </c>
      <c r="G1929" t="s">
        <v>49</v>
      </c>
      <c r="H1929" t="s">
        <v>164</v>
      </c>
      <c r="I1929" t="s">
        <v>398</v>
      </c>
      <c r="J1929">
        <f>VLOOKUP(D1929,自助机!F:G,2,FALSE)</f>
        <v>500</v>
      </c>
      <c r="K1929" t="str">
        <f>VLOOKUP(D1929,自助机!F:H,3,FALSE)</f>
        <v>2017/06/16</v>
      </c>
    </row>
    <row r="1930" spans="1:11" ht="14.25" hidden="1">
      <c r="A1930" s="23">
        <v>42902.510185185187</v>
      </c>
      <c r="B1930" t="s">
        <v>9460</v>
      </c>
      <c r="C1930" t="s">
        <v>9461</v>
      </c>
      <c r="D1930" s="35">
        <v>243231</v>
      </c>
      <c r="E1930" t="s">
        <v>9462</v>
      </c>
      <c r="F1930" s="35">
        <v>1000</v>
      </c>
      <c r="G1930" t="s">
        <v>49</v>
      </c>
      <c r="H1930" t="s">
        <v>165</v>
      </c>
      <c r="I1930" t="s">
        <v>398</v>
      </c>
      <c r="J1930">
        <f>VLOOKUP(D1930,自助机!F:G,2,FALSE)</f>
        <v>1000</v>
      </c>
      <c r="K1930" t="str">
        <f>VLOOKUP(D1930,自助机!F:H,3,FALSE)</f>
        <v>2017/06/16</v>
      </c>
    </row>
    <row r="1931" spans="1:11" ht="14.25" hidden="1">
      <c r="A1931" s="23">
        <v>42902.523240740738</v>
      </c>
      <c r="B1931" t="s">
        <v>9460</v>
      </c>
      <c r="C1931" t="s">
        <v>9461</v>
      </c>
      <c r="D1931" s="35">
        <v>243386</v>
      </c>
      <c r="E1931" t="s">
        <v>9465</v>
      </c>
      <c r="F1931" s="35">
        <v>300</v>
      </c>
      <c r="G1931" t="s">
        <v>49</v>
      </c>
      <c r="H1931" t="s">
        <v>165</v>
      </c>
      <c r="I1931" t="s">
        <v>398</v>
      </c>
      <c r="J1931">
        <f>VLOOKUP(D1931,自助机!F:G,2,FALSE)</f>
        <v>300</v>
      </c>
      <c r="K1931" t="str">
        <f>VLOOKUP(D1931,自助机!F:H,3,FALSE)</f>
        <v>2017/06/16</v>
      </c>
    </row>
    <row r="1932" spans="1:11" ht="14.25" hidden="1">
      <c r="A1932" s="23">
        <v>42902.525266203702</v>
      </c>
      <c r="B1932" t="s">
        <v>9468</v>
      </c>
      <c r="C1932" t="s">
        <v>9469</v>
      </c>
      <c r="D1932" s="35">
        <v>243401</v>
      </c>
      <c r="E1932" t="s">
        <v>9470</v>
      </c>
      <c r="F1932" s="35">
        <v>3000</v>
      </c>
      <c r="G1932" t="s">
        <v>49</v>
      </c>
      <c r="H1932" t="s">
        <v>161</v>
      </c>
      <c r="I1932" t="s">
        <v>398</v>
      </c>
      <c r="J1932">
        <f>VLOOKUP(D1932,自助机!F:G,2,FALSE)</f>
        <v>3000</v>
      </c>
      <c r="K1932" t="str">
        <f>VLOOKUP(D1932,自助机!F:H,3,FALSE)</f>
        <v>2017/06/16</v>
      </c>
    </row>
    <row r="1933" spans="1:11" ht="14.25" hidden="1">
      <c r="A1933" s="23">
        <v>42902.531770833331</v>
      </c>
      <c r="B1933" t="s">
        <v>2342</v>
      </c>
      <c r="C1933" t="s">
        <v>2316</v>
      </c>
      <c r="D1933" s="35">
        <v>243445</v>
      </c>
      <c r="E1933" t="s">
        <v>9473</v>
      </c>
      <c r="F1933" s="35">
        <v>500</v>
      </c>
      <c r="G1933" t="s">
        <v>49</v>
      </c>
      <c r="H1933" t="s">
        <v>153</v>
      </c>
      <c r="I1933" t="s">
        <v>398</v>
      </c>
      <c r="J1933">
        <f>VLOOKUP(D1933,自助机!F:G,2,FALSE)</f>
        <v>500</v>
      </c>
      <c r="K1933" t="str">
        <f>VLOOKUP(D1933,自助机!F:H,3,FALSE)</f>
        <v>2017/06/16</v>
      </c>
    </row>
    <row r="1934" spans="1:11" ht="14.25" hidden="1">
      <c r="A1934" s="23">
        <v>42902.536956018521</v>
      </c>
      <c r="B1934" t="s">
        <v>9476</v>
      </c>
      <c r="C1934" t="s">
        <v>9477</v>
      </c>
      <c r="D1934" s="35">
        <v>243479</v>
      </c>
      <c r="E1934" t="s">
        <v>9478</v>
      </c>
      <c r="F1934" s="35">
        <v>500</v>
      </c>
      <c r="G1934" t="s">
        <v>49</v>
      </c>
      <c r="H1934" t="s">
        <v>63</v>
      </c>
      <c r="I1934" t="s">
        <v>398</v>
      </c>
      <c r="J1934">
        <f>VLOOKUP(D1934,自助机!F:G,2,FALSE)</f>
        <v>500</v>
      </c>
      <c r="K1934" t="str">
        <f>VLOOKUP(D1934,自助机!F:H,3,FALSE)</f>
        <v>2017/06/16</v>
      </c>
    </row>
    <row r="1935" spans="1:11" ht="14.25" hidden="1">
      <c r="A1935" s="23">
        <v>42902.542881944442</v>
      </c>
      <c r="B1935" t="s">
        <v>9481</v>
      </c>
      <c r="C1935" t="s">
        <v>9482</v>
      </c>
      <c r="D1935" s="35">
        <v>243510</v>
      </c>
      <c r="E1935" t="s">
        <v>9483</v>
      </c>
      <c r="F1935" s="35">
        <v>50</v>
      </c>
      <c r="G1935" t="s">
        <v>49</v>
      </c>
      <c r="H1935" t="s">
        <v>83</v>
      </c>
      <c r="I1935" t="s">
        <v>398</v>
      </c>
      <c r="J1935">
        <f>VLOOKUP(D1935,自助机!F:G,2,FALSE)</f>
        <v>50</v>
      </c>
      <c r="K1935" t="str">
        <f>VLOOKUP(D1935,自助机!F:H,3,FALSE)</f>
        <v>2017/06/16</v>
      </c>
    </row>
    <row r="1936" spans="1:11" ht="14.25" hidden="1">
      <c r="A1936" s="23">
        <v>42902.569780092592</v>
      </c>
      <c r="B1936" t="s">
        <v>9486</v>
      </c>
      <c r="C1936" t="s">
        <v>9487</v>
      </c>
      <c r="D1936" s="35">
        <v>243752</v>
      </c>
      <c r="E1936" t="s">
        <v>9488</v>
      </c>
      <c r="F1936" s="35">
        <v>400</v>
      </c>
      <c r="G1936" t="s">
        <v>49</v>
      </c>
      <c r="H1936" t="s">
        <v>57</v>
      </c>
      <c r="I1936" t="s">
        <v>398</v>
      </c>
      <c r="J1936">
        <f>VLOOKUP(D1936,自助机!F:G,2,FALSE)</f>
        <v>400</v>
      </c>
      <c r="K1936" t="str">
        <f>VLOOKUP(D1936,自助机!F:H,3,FALSE)</f>
        <v>2017/06/16</v>
      </c>
    </row>
    <row r="1937" spans="1:11" ht="14.25" hidden="1">
      <c r="A1937" s="23">
        <v>42902.572129629632</v>
      </c>
      <c r="B1937" t="s">
        <v>9491</v>
      </c>
      <c r="C1937" t="s">
        <v>9492</v>
      </c>
      <c r="D1937" s="35">
        <v>243785</v>
      </c>
      <c r="E1937" t="s">
        <v>9493</v>
      </c>
      <c r="F1937" s="35">
        <v>300</v>
      </c>
      <c r="G1937" t="s">
        <v>49</v>
      </c>
      <c r="H1937" t="s">
        <v>66</v>
      </c>
      <c r="I1937" t="s">
        <v>398</v>
      </c>
      <c r="J1937">
        <f>VLOOKUP(D1937,自助机!F:G,2,FALSE)</f>
        <v>300</v>
      </c>
      <c r="K1937" t="str">
        <f>VLOOKUP(D1937,自助机!F:H,3,FALSE)</f>
        <v>2017/06/16</v>
      </c>
    </row>
    <row r="1938" spans="1:11" ht="14.25" hidden="1">
      <c r="A1938" s="23">
        <v>42902.576168981483</v>
      </c>
      <c r="B1938" t="s">
        <v>9496</v>
      </c>
      <c r="C1938" t="s">
        <v>9497</v>
      </c>
      <c r="D1938" s="35">
        <v>243841</v>
      </c>
      <c r="E1938" t="s">
        <v>9498</v>
      </c>
      <c r="F1938" s="35">
        <v>2000</v>
      </c>
      <c r="G1938" t="s">
        <v>49</v>
      </c>
      <c r="H1938" t="s">
        <v>69</v>
      </c>
      <c r="I1938" t="s">
        <v>398</v>
      </c>
      <c r="J1938">
        <f>VLOOKUP(D1938,自助机!F:G,2,FALSE)</f>
        <v>2000</v>
      </c>
      <c r="K1938" t="str">
        <f>VLOOKUP(D1938,自助机!F:H,3,FALSE)</f>
        <v>2017/06/16</v>
      </c>
    </row>
    <row r="1939" spans="1:11" ht="14.25" hidden="1">
      <c r="A1939" s="23">
        <v>42902.580347222225</v>
      </c>
      <c r="B1939" t="s">
        <v>2691</v>
      </c>
      <c r="C1939" t="s">
        <v>2692</v>
      </c>
      <c r="D1939" s="35">
        <v>243888</v>
      </c>
      <c r="E1939" t="s">
        <v>9501</v>
      </c>
      <c r="F1939" s="35">
        <v>50</v>
      </c>
      <c r="G1939" t="s">
        <v>49</v>
      </c>
      <c r="H1939" t="s">
        <v>69</v>
      </c>
      <c r="I1939" t="s">
        <v>398</v>
      </c>
      <c r="J1939">
        <f>VLOOKUP(D1939,自助机!F:G,2,FALSE)</f>
        <v>50</v>
      </c>
      <c r="K1939" t="str">
        <f>VLOOKUP(D1939,自助机!F:H,3,FALSE)</f>
        <v>2017/06/16</v>
      </c>
    </row>
    <row r="1940" spans="1:11" ht="14.25" hidden="1">
      <c r="A1940" s="23">
        <v>42902.580381944441</v>
      </c>
      <c r="B1940" t="s">
        <v>9504</v>
      </c>
      <c r="C1940" t="s">
        <v>9505</v>
      </c>
      <c r="D1940" s="35">
        <v>243889</v>
      </c>
      <c r="E1940" t="s">
        <v>9506</v>
      </c>
      <c r="F1940" s="35">
        <v>575</v>
      </c>
      <c r="G1940" t="s">
        <v>49</v>
      </c>
      <c r="H1940" t="s">
        <v>161</v>
      </c>
      <c r="I1940" t="s">
        <v>398</v>
      </c>
      <c r="J1940">
        <f>VLOOKUP(D1940,自助机!F:G,2,FALSE)</f>
        <v>575</v>
      </c>
      <c r="K1940" t="str">
        <f>VLOOKUP(D1940,自助机!F:H,3,FALSE)</f>
        <v>2017/06/16</v>
      </c>
    </row>
    <row r="1941" spans="1:11" ht="14.25" hidden="1">
      <c r="A1941" s="23">
        <v>42902.583680555559</v>
      </c>
      <c r="B1941" t="s">
        <v>9509</v>
      </c>
      <c r="C1941" t="s">
        <v>9510</v>
      </c>
      <c r="D1941" s="35">
        <v>243970</v>
      </c>
      <c r="E1941" t="s">
        <v>9511</v>
      </c>
      <c r="F1941" s="35">
        <v>2000</v>
      </c>
      <c r="G1941" t="s">
        <v>49</v>
      </c>
      <c r="H1941" t="s">
        <v>83</v>
      </c>
      <c r="I1941" t="s">
        <v>398</v>
      </c>
      <c r="J1941">
        <f>VLOOKUP(D1941,自助机!F:G,2,FALSE)</f>
        <v>2000</v>
      </c>
      <c r="K1941" t="str">
        <f>VLOOKUP(D1941,自助机!F:H,3,FALSE)</f>
        <v>2017/06/16</v>
      </c>
    </row>
    <row r="1942" spans="1:11" ht="14.25" hidden="1">
      <c r="A1942" s="23">
        <v>42902.584409722222</v>
      </c>
      <c r="B1942" t="s">
        <v>6370</v>
      </c>
      <c r="C1942" t="s">
        <v>6371</v>
      </c>
      <c r="D1942" s="35">
        <v>243976</v>
      </c>
      <c r="E1942" t="s">
        <v>9514</v>
      </c>
      <c r="F1942" s="35">
        <v>500</v>
      </c>
      <c r="G1942" t="s">
        <v>49</v>
      </c>
      <c r="H1942" t="s">
        <v>63</v>
      </c>
      <c r="I1942" t="s">
        <v>398</v>
      </c>
      <c r="J1942">
        <f>VLOOKUP(D1942,自助机!F:G,2,FALSE)</f>
        <v>500</v>
      </c>
      <c r="K1942" t="str">
        <f>VLOOKUP(D1942,自助机!F:H,3,FALSE)</f>
        <v>2017/06/16</v>
      </c>
    </row>
    <row r="1943" spans="1:11" ht="14.25" hidden="1">
      <c r="A1943" s="23">
        <v>42902.586111111108</v>
      </c>
      <c r="B1943" t="s">
        <v>9517</v>
      </c>
      <c r="C1943" t="s">
        <v>4458</v>
      </c>
      <c r="D1943" s="35">
        <v>244016</v>
      </c>
      <c r="E1943" t="s">
        <v>9518</v>
      </c>
      <c r="F1943" s="35">
        <v>500</v>
      </c>
      <c r="G1943" t="s">
        <v>49</v>
      </c>
      <c r="H1943" t="s">
        <v>63</v>
      </c>
      <c r="I1943" t="s">
        <v>398</v>
      </c>
      <c r="J1943">
        <f>VLOOKUP(D1943,自助机!F:G,2,FALSE)</f>
        <v>500</v>
      </c>
      <c r="K1943" t="str">
        <f>VLOOKUP(D1943,自助机!F:H,3,FALSE)</f>
        <v>2017/06/16</v>
      </c>
    </row>
    <row r="1944" spans="1:11" ht="14.25" hidden="1">
      <c r="A1944" s="23">
        <v>42902.589988425927</v>
      </c>
      <c r="B1944" t="s">
        <v>9521</v>
      </c>
      <c r="C1944" t="s">
        <v>9522</v>
      </c>
      <c r="D1944" s="35">
        <v>244129</v>
      </c>
      <c r="E1944" t="s">
        <v>9523</v>
      </c>
      <c r="F1944" s="35">
        <v>10</v>
      </c>
      <c r="G1944" t="s">
        <v>49</v>
      </c>
      <c r="H1944" t="s">
        <v>67</v>
      </c>
      <c r="I1944" t="s">
        <v>398</v>
      </c>
      <c r="J1944">
        <f>VLOOKUP(D1944,自助机!F:G,2,FALSE)</f>
        <v>10</v>
      </c>
      <c r="K1944" t="str">
        <f>VLOOKUP(D1944,自助机!F:H,3,FALSE)</f>
        <v>2017/06/16</v>
      </c>
    </row>
    <row r="1945" spans="1:11" ht="14.25" hidden="1">
      <c r="A1945" s="23">
        <v>42902.592523148145</v>
      </c>
      <c r="B1945" t="s">
        <v>9526</v>
      </c>
      <c r="C1945" t="s">
        <v>9527</v>
      </c>
      <c r="D1945" s="35">
        <v>244207</v>
      </c>
      <c r="E1945" t="s">
        <v>9528</v>
      </c>
      <c r="F1945" s="35">
        <v>2500</v>
      </c>
      <c r="G1945" t="s">
        <v>49</v>
      </c>
      <c r="H1945" t="s">
        <v>70</v>
      </c>
      <c r="I1945" t="s">
        <v>398</v>
      </c>
      <c r="J1945">
        <f>VLOOKUP(D1945,自助机!F:G,2,FALSE)</f>
        <v>2500</v>
      </c>
      <c r="K1945" t="str">
        <f>VLOOKUP(D1945,自助机!F:H,3,FALSE)</f>
        <v>2017/06/16</v>
      </c>
    </row>
    <row r="1946" spans="1:11" ht="14.25" hidden="1">
      <c r="A1946" s="23">
        <v>42902.593414351853</v>
      </c>
      <c r="B1946" t="s">
        <v>9531</v>
      </c>
      <c r="C1946" t="s">
        <v>9532</v>
      </c>
      <c r="D1946" s="35">
        <v>244244</v>
      </c>
      <c r="E1946" t="s">
        <v>9533</v>
      </c>
      <c r="F1946" s="35">
        <v>300</v>
      </c>
      <c r="G1946" t="s">
        <v>49</v>
      </c>
      <c r="H1946" t="s">
        <v>71</v>
      </c>
      <c r="I1946" t="s">
        <v>398</v>
      </c>
      <c r="J1946">
        <f>VLOOKUP(D1946,自助机!F:G,2,FALSE)</f>
        <v>300</v>
      </c>
      <c r="K1946" t="str">
        <f>VLOOKUP(D1946,自助机!F:H,3,FALSE)</f>
        <v>2017/06/16</v>
      </c>
    </row>
    <row r="1947" spans="1:11" ht="14.25" hidden="1">
      <c r="A1947" s="23">
        <v>42902.594108796293</v>
      </c>
      <c r="B1947" t="s">
        <v>3506</v>
      </c>
      <c r="C1947" t="s">
        <v>3507</v>
      </c>
      <c r="D1947" s="35">
        <v>244270</v>
      </c>
      <c r="E1947" t="s">
        <v>9536</v>
      </c>
      <c r="F1947" s="35">
        <v>20</v>
      </c>
      <c r="G1947" t="s">
        <v>49</v>
      </c>
      <c r="H1947" t="s">
        <v>71</v>
      </c>
      <c r="I1947" t="s">
        <v>398</v>
      </c>
      <c r="J1947">
        <f>VLOOKUP(D1947,自助机!F:G,2,FALSE)</f>
        <v>20</v>
      </c>
      <c r="K1947" t="str">
        <f>VLOOKUP(D1947,自助机!F:H,3,FALSE)</f>
        <v>2017/06/16</v>
      </c>
    </row>
    <row r="1948" spans="1:11" ht="14.25" hidden="1">
      <c r="A1948" s="23">
        <v>42902.594884259262</v>
      </c>
      <c r="B1948" t="s">
        <v>9539</v>
      </c>
      <c r="C1948" t="s">
        <v>9540</v>
      </c>
      <c r="D1948" s="35">
        <v>244294</v>
      </c>
      <c r="E1948" t="s">
        <v>9541</v>
      </c>
      <c r="F1948" s="35">
        <v>50</v>
      </c>
      <c r="G1948" t="s">
        <v>49</v>
      </c>
      <c r="H1948" t="s">
        <v>69</v>
      </c>
      <c r="I1948" t="s">
        <v>398</v>
      </c>
      <c r="J1948">
        <f>VLOOKUP(D1948,自助机!F:G,2,FALSE)</f>
        <v>50</v>
      </c>
      <c r="K1948" t="str">
        <f>VLOOKUP(D1948,自助机!F:H,3,FALSE)</f>
        <v>2017/06/16</v>
      </c>
    </row>
    <row r="1949" spans="1:11" ht="14.25" hidden="1">
      <c r="A1949" s="23">
        <v>42902.59679398148</v>
      </c>
      <c r="B1949" t="s">
        <v>2691</v>
      </c>
      <c r="C1949" t="s">
        <v>2692</v>
      </c>
      <c r="D1949" s="35">
        <v>244372</v>
      </c>
      <c r="E1949" t="s">
        <v>9544</v>
      </c>
      <c r="F1949" s="35">
        <v>1100</v>
      </c>
      <c r="G1949" t="s">
        <v>49</v>
      </c>
      <c r="H1949" t="s">
        <v>71</v>
      </c>
      <c r="I1949" t="s">
        <v>398</v>
      </c>
      <c r="J1949">
        <f>VLOOKUP(D1949,自助机!F:G,2,FALSE)</f>
        <v>1100</v>
      </c>
      <c r="K1949" t="str">
        <f>VLOOKUP(D1949,自助机!F:H,3,FALSE)</f>
        <v>2017/06/16</v>
      </c>
    </row>
    <row r="1950" spans="1:11" ht="14.25" hidden="1">
      <c r="A1950" s="23">
        <v>42902.59716435185</v>
      </c>
      <c r="B1950" t="s">
        <v>9547</v>
      </c>
      <c r="C1950" t="s">
        <v>9548</v>
      </c>
      <c r="D1950" s="35">
        <v>244386</v>
      </c>
      <c r="E1950" t="s">
        <v>9549</v>
      </c>
      <c r="F1950" s="35">
        <v>200</v>
      </c>
      <c r="G1950" t="s">
        <v>49</v>
      </c>
      <c r="H1950" t="s">
        <v>68</v>
      </c>
      <c r="I1950" t="s">
        <v>398</v>
      </c>
      <c r="J1950">
        <f>VLOOKUP(D1950,自助机!F:G,2,FALSE)</f>
        <v>200</v>
      </c>
      <c r="K1950" t="str">
        <f>VLOOKUP(D1950,自助机!F:H,3,FALSE)</f>
        <v>2017/06/16</v>
      </c>
    </row>
    <row r="1951" spans="1:11" ht="14.25" hidden="1">
      <c r="A1951" s="23">
        <v>42902.600173611114</v>
      </c>
      <c r="B1951" t="s">
        <v>9491</v>
      </c>
      <c r="C1951" t="s">
        <v>9492</v>
      </c>
      <c r="D1951" s="35">
        <v>244544</v>
      </c>
      <c r="E1951" t="s">
        <v>9552</v>
      </c>
      <c r="F1951" s="35">
        <v>1000</v>
      </c>
      <c r="G1951" t="s">
        <v>49</v>
      </c>
      <c r="H1951" t="s">
        <v>76</v>
      </c>
      <c r="I1951" t="s">
        <v>398</v>
      </c>
      <c r="J1951">
        <f>VLOOKUP(D1951,自助机!F:G,2,FALSE)</f>
        <v>1000</v>
      </c>
      <c r="K1951" t="str">
        <f>VLOOKUP(D1951,自助机!F:H,3,FALSE)</f>
        <v>2017/06/16</v>
      </c>
    </row>
    <row r="1952" spans="1:11" ht="14.25" hidden="1">
      <c r="A1952" s="23">
        <v>42902.601481481484</v>
      </c>
      <c r="B1952" t="s">
        <v>9560</v>
      </c>
      <c r="C1952" t="s">
        <v>9561</v>
      </c>
      <c r="D1952" s="35">
        <v>244607</v>
      </c>
      <c r="E1952" t="s">
        <v>9562</v>
      </c>
      <c r="F1952" s="35">
        <v>1000</v>
      </c>
      <c r="G1952" t="s">
        <v>49</v>
      </c>
      <c r="H1952" t="s">
        <v>66</v>
      </c>
      <c r="I1952" t="s">
        <v>398</v>
      </c>
      <c r="J1952">
        <f>VLOOKUP(D1952,自助机!F:G,2,FALSE)</f>
        <v>1000</v>
      </c>
      <c r="K1952" t="str">
        <f>VLOOKUP(D1952,自助机!F:H,3,FALSE)</f>
        <v>2017/06/16</v>
      </c>
    </row>
    <row r="1953" spans="1:11" ht="14.25" hidden="1">
      <c r="A1953" s="23">
        <v>42902.601493055554</v>
      </c>
      <c r="B1953" t="s">
        <v>9555</v>
      </c>
      <c r="C1953" t="s">
        <v>9556</v>
      </c>
      <c r="D1953" s="35">
        <v>244610</v>
      </c>
      <c r="E1953" t="s">
        <v>9557</v>
      </c>
      <c r="F1953" s="35">
        <v>500</v>
      </c>
      <c r="G1953" t="s">
        <v>49</v>
      </c>
      <c r="H1953" t="s">
        <v>61</v>
      </c>
      <c r="I1953" t="s">
        <v>398</v>
      </c>
      <c r="J1953">
        <f>VLOOKUP(D1953,自助机!F:G,2,FALSE)</f>
        <v>500</v>
      </c>
      <c r="K1953" t="str">
        <f>VLOOKUP(D1953,自助机!F:H,3,FALSE)</f>
        <v>2017/06/16</v>
      </c>
    </row>
    <row r="1954" spans="1:11" ht="14.25" hidden="1">
      <c r="A1954" s="23">
        <v>42902.601504629631</v>
      </c>
      <c r="B1954" t="s">
        <v>4583</v>
      </c>
      <c r="C1954" t="s">
        <v>4584</v>
      </c>
      <c r="D1954" s="35">
        <v>244611</v>
      </c>
      <c r="E1954" t="s">
        <v>9565</v>
      </c>
      <c r="F1954" s="35">
        <v>283</v>
      </c>
      <c r="G1954" t="s">
        <v>49</v>
      </c>
      <c r="H1954" t="s">
        <v>63</v>
      </c>
      <c r="I1954" t="s">
        <v>398</v>
      </c>
      <c r="J1954">
        <f>VLOOKUP(D1954,自助机!F:G,2,FALSE)</f>
        <v>283</v>
      </c>
      <c r="K1954" t="str">
        <f>VLOOKUP(D1954,自助机!F:H,3,FALSE)</f>
        <v>2017/06/16</v>
      </c>
    </row>
    <row r="1955" spans="1:11" ht="14.25" hidden="1">
      <c r="A1955" s="23">
        <v>42902.602800925924</v>
      </c>
      <c r="B1955" t="s">
        <v>9568</v>
      </c>
      <c r="C1955" t="s">
        <v>9569</v>
      </c>
      <c r="D1955" s="35">
        <v>244688</v>
      </c>
      <c r="E1955" t="s">
        <v>9570</v>
      </c>
      <c r="F1955" s="35">
        <v>100</v>
      </c>
      <c r="G1955" t="s">
        <v>49</v>
      </c>
      <c r="H1955" t="s">
        <v>69</v>
      </c>
      <c r="I1955" t="s">
        <v>398</v>
      </c>
      <c r="J1955">
        <f>VLOOKUP(D1955,自助机!F:G,2,FALSE)</f>
        <v>100</v>
      </c>
      <c r="K1955" t="str">
        <f>VLOOKUP(D1955,自助机!F:H,3,FALSE)</f>
        <v>2017/06/16</v>
      </c>
    </row>
    <row r="1956" spans="1:11" ht="14.25" hidden="1">
      <c r="A1956" s="23">
        <v>42902.603194444448</v>
      </c>
      <c r="B1956" t="s">
        <v>9573</v>
      </c>
      <c r="C1956" t="s">
        <v>9574</v>
      </c>
      <c r="D1956" s="35">
        <v>244713</v>
      </c>
      <c r="E1956" t="s">
        <v>9575</v>
      </c>
      <c r="F1956" s="35">
        <v>300</v>
      </c>
      <c r="G1956" t="s">
        <v>49</v>
      </c>
      <c r="H1956" t="s">
        <v>81</v>
      </c>
      <c r="I1956" t="s">
        <v>398</v>
      </c>
      <c r="J1956">
        <f>VLOOKUP(D1956,自助机!F:G,2,FALSE)</f>
        <v>300</v>
      </c>
      <c r="K1956" t="str">
        <f>VLOOKUP(D1956,自助机!F:H,3,FALSE)</f>
        <v>2017/06/16</v>
      </c>
    </row>
    <row r="1957" spans="1:11" ht="14.25" hidden="1">
      <c r="A1957" s="23">
        <v>42902.603379629632</v>
      </c>
      <c r="B1957" t="s">
        <v>9578</v>
      </c>
      <c r="C1957" t="s">
        <v>9579</v>
      </c>
      <c r="D1957" s="35">
        <v>244735</v>
      </c>
      <c r="E1957" t="s">
        <v>9580</v>
      </c>
      <c r="F1957" s="35">
        <v>400</v>
      </c>
      <c r="G1957" t="s">
        <v>49</v>
      </c>
      <c r="H1957" t="s">
        <v>61</v>
      </c>
      <c r="I1957" t="s">
        <v>398</v>
      </c>
      <c r="J1957">
        <f>VLOOKUP(D1957,自助机!F:G,2,FALSE)</f>
        <v>400</v>
      </c>
      <c r="K1957" t="str">
        <f>VLOOKUP(D1957,自助机!F:H,3,FALSE)</f>
        <v>2017/06/16</v>
      </c>
    </row>
    <row r="1958" spans="1:11" ht="14.25" hidden="1">
      <c r="A1958" s="23">
        <v>42902.604490740741</v>
      </c>
      <c r="B1958" t="s">
        <v>9124</v>
      </c>
      <c r="C1958" t="s">
        <v>9125</v>
      </c>
      <c r="D1958" s="35">
        <v>244810</v>
      </c>
      <c r="E1958" t="s">
        <v>9583</v>
      </c>
      <c r="F1958" s="35">
        <v>1200</v>
      </c>
      <c r="G1958" t="s">
        <v>49</v>
      </c>
      <c r="H1958" t="s">
        <v>63</v>
      </c>
      <c r="I1958" t="s">
        <v>398</v>
      </c>
      <c r="J1958">
        <f>VLOOKUP(D1958,自助机!F:G,2,FALSE)</f>
        <v>1200</v>
      </c>
      <c r="K1958" t="str">
        <f>VLOOKUP(D1958,自助机!F:H,3,FALSE)</f>
        <v>2017/06/16</v>
      </c>
    </row>
    <row r="1959" spans="1:11" ht="14.25" hidden="1">
      <c r="A1959" s="23">
        <v>42902.607349537036</v>
      </c>
      <c r="B1959" t="s">
        <v>9586</v>
      </c>
      <c r="C1959" t="s">
        <v>9587</v>
      </c>
      <c r="D1959" s="35">
        <v>244957</v>
      </c>
      <c r="E1959" t="s">
        <v>9588</v>
      </c>
      <c r="F1959" s="35">
        <v>500</v>
      </c>
      <c r="G1959" t="s">
        <v>49</v>
      </c>
      <c r="H1959" t="s">
        <v>164</v>
      </c>
      <c r="I1959" t="s">
        <v>398</v>
      </c>
      <c r="J1959">
        <f>VLOOKUP(D1959,自助机!F:G,2,FALSE)</f>
        <v>500</v>
      </c>
      <c r="K1959" t="str">
        <f>VLOOKUP(D1959,自助机!F:H,3,FALSE)</f>
        <v>2017/06/16</v>
      </c>
    </row>
    <row r="1960" spans="1:11" ht="14.25" hidden="1">
      <c r="A1960" s="23">
        <v>42902.607361111113</v>
      </c>
      <c r="B1960" t="s">
        <v>8848</v>
      </c>
      <c r="C1960" t="s">
        <v>8849</v>
      </c>
      <c r="D1960" s="35">
        <v>244963</v>
      </c>
      <c r="E1960" t="s">
        <v>9591</v>
      </c>
      <c r="F1960" s="35">
        <v>2000</v>
      </c>
      <c r="G1960" t="s">
        <v>49</v>
      </c>
      <c r="H1960" t="s">
        <v>61</v>
      </c>
      <c r="I1960" t="s">
        <v>398</v>
      </c>
      <c r="J1960">
        <f>VLOOKUP(D1960,自助机!F:G,2,FALSE)</f>
        <v>2000</v>
      </c>
      <c r="K1960" t="str">
        <f>VLOOKUP(D1960,自助机!F:H,3,FALSE)</f>
        <v>2017/06/16</v>
      </c>
    </row>
    <row r="1961" spans="1:11" ht="14.25" hidden="1">
      <c r="A1961" s="23">
        <v>42902.607928240737</v>
      </c>
      <c r="B1961" t="s">
        <v>9594</v>
      </c>
      <c r="C1961" t="s">
        <v>9595</v>
      </c>
      <c r="D1961" s="35">
        <v>244997</v>
      </c>
      <c r="E1961" t="s">
        <v>9596</v>
      </c>
      <c r="F1961" s="35">
        <v>500</v>
      </c>
      <c r="G1961" t="s">
        <v>49</v>
      </c>
      <c r="H1961" t="s">
        <v>80</v>
      </c>
      <c r="I1961" t="s">
        <v>398</v>
      </c>
      <c r="J1961">
        <f>VLOOKUP(D1961,自助机!F:G,2,FALSE)</f>
        <v>500</v>
      </c>
      <c r="K1961" t="str">
        <f>VLOOKUP(D1961,自助机!F:H,3,FALSE)</f>
        <v>2017/06/16</v>
      </c>
    </row>
    <row r="1962" spans="1:11" ht="14.25" hidden="1">
      <c r="A1962" s="23">
        <v>42902.608136574076</v>
      </c>
      <c r="B1962" t="s">
        <v>9599</v>
      </c>
      <c r="C1962" t="s">
        <v>9600</v>
      </c>
      <c r="D1962" s="35">
        <v>245004</v>
      </c>
      <c r="E1962" t="s">
        <v>9601</v>
      </c>
      <c r="F1962" s="35">
        <v>100</v>
      </c>
      <c r="G1962" t="s">
        <v>49</v>
      </c>
      <c r="H1962" t="s">
        <v>164</v>
      </c>
      <c r="I1962" t="s">
        <v>398</v>
      </c>
      <c r="J1962">
        <f>VLOOKUP(D1962,自助机!F:G,2,FALSE)</f>
        <v>100</v>
      </c>
      <c r="K1962" t="str">
        <f>VLOOKUP(D1962,自助机!F:H,3,FALSE)</f>
        <v>2017/06/16</v>
      </c>
    </row>
    <row r="1963" spans="1:11" ht="14.25" hidden="1">
      <c r="A1963" s="23">
        <v>42902.608206018522</v>
      </c>
      <c r="B1963" t="s">
        <v>199</v>
      </c>
      <c r="C1963" t="s">
        <v>200</v>
      </c>
      <c r="D1963" s="35">
        <v>245008</v>
      </c>
      <c r="E1963" t="s">
        <v>9604</v>
      </c>
      <c r="F1963" s="35">
        <v>250</v>
      </c>
      <c r="G1963" t="s">
        <v>49</v>
      </c>
      <c r="H1963" t="s">
        <v>74</v>
      </c>
      <c r="I1963" t="s">
        <v>398</v>
      </c>
      <c r="J1963">
        <f>VLOOKUP(D1963,自助机!F:G,2,FALSE)</f>
        <v>250</v>
      </c>
      <c r="K1963" t="str">
        <f>VLOOKUP(D1963,自助机!F:H,3,FALSE)</f>
        <v>2017/06/16</v>
      </c>
    </row>
    <row r="1964" spans="1:11" ht="14.25" hidden="1">
      <c r="A1964" s="23">
        <v>42902.609016203707</v>
      </c>
      <c r="B1964" t="s">
        <v>9607</v>
      </c>
      <c r="C1964" t="s">
        <v>9608</v>
      </c>
      <c r="D1964" s="35">
        <v>245056</v>
      </c>
      <c r="E1964" t="s">
        <v>9609</v>
      </c>
      <c r="F1964" s="35">
        <v>500</v>
      </c>
      <c r="G1964" t="s">
        <v>49</v>
      </c>
      <c r="H1964" t="s">
        <v>63</v>
      </c>
      <c r="I1964" t="s">
        <v>398</v>
      </c>
      <c r="J1964">
        <f>VLOOKUP(D1964,自助机!F:G,2,FALSE)</f>
        <v>500</v>
      </c>
      <c r="K1964" t="str">
        <f>VLOOKUP(D1964,自助机!F:H,3,FALSE)</f>
        <v>2017/06/16</v>
      </c>
    </row>
    <row r="1965" spans="1:11" ht="14.25" hidden="1">
      <c r="A1965" s="23">
        <v>42902.609525462962</v>
      </c>
      <c r="B1965" t="s">
        <v>3506</v>
      </c>
      <c r="C1965" t="s">
        <v>3507</v>
      </c>
      <c r="D1965" s="35">
        <v>245088</v>
      </c>
      <c r="E1965" t="s">
        <v>9612</v>
      </c>
      <c r="F1965" s="35">
        <v>100</v>
      </c>
      <c r="G1965" t="s">
        <v>49</v>
      </c>
      <c r="H1965" t="s">
        <v>164</v>
      </c>
      <c r="I1965" t="s">
        <v>398</v>
      </c>
      <c r="J1965">
        <f>VLOOKUP(D1965,自助机!F:G,2,FALSE)</f>
        <v>100</v>
      </c>
      <c r="K1965" t="str">
        <f>VLOOKUP(D1965,自助机!F:H,3,FALSE)</f>
        <v>2017/06/16</v>
      </c>
    </row>
    <row r="1966" spans="1:11" ht="14.25" hidden="1">
      <c r="A1966" s="23">
        <v>42902.609722222223</v>
      </c>
      <c r="B1966" t="s">
        <v>9615</v>
      </c>
      <c r="C1966" t="s">
        <v>9616</v>
      </c>
      <c r="D1966" s="35">
        <v>245095</v>
      </c>
      <c r="E1966" t="s">
        <v>9617</v>
      </c>
      <c r="F1966" s="35">
        <v>2000</v>
      </c>
      <c r="G1966" t="s">
        <v>49</v>
      </c>
      <c r="H1966" t="s">
        <v>83</v>
      </c>
      <c r="I1966" t="s">
        <v>398</v>
      </c>
      <c r="J1966">
        <f>VLOOKUP(D1966,自助机!F:G,2,FALSE)</f>
        <v>2000</v>
      </c>
      <c r="K1966" t="str">
        <f>VLOOKUP(D1966,自助机!F:H,3,FALSE)</f>
        <v>2017/06/16</v>
      </c>
    </row>
    <row r="1967" spans="1:11" ht="14.25" hidden="1">
      <c r="A1967" s="23">
        <v>42902.610543981478</v>
      </c>
      <c r="B1967" t="s">
        <v>4583</v>
      </c>
      <c r="C1967" t="s">
        <v>4584</v>
      </c>
      <c r="D1967" s="35">
        <v>245151</v>
      </c>
      <c r="E1967" t="s">
        <v>9620</v>
      </c>
      <c r="F1967" s="35">
        <v>282</v>
      </c>
      <c r="G1967" t="s">
        <v>49</v>
      </c>
      <c r="H1967" t="s">
        <v>67</v>
      </c>
      <c r="I1967" t="s">
        <v>398</v>
      </c>
      <c r="J1967">
        <f>VLOOKUP(D1967,自助机!F:G,2,FALSE)</f>
        <v>282</v>
      </c>
      <c r="K1967" t="str">
        <f>VLOOKUP(D1967,自助机!F:H,3,FALSE)</f>
        <v>2017/06/16</v>
      </c>
    </row>
    <row r="1968" spans="1:11" ht="14.25" hidden="1">
      <c r="A1968" s="23">
        <v>42902.611064814817</v>
      </c>
      <c r="B1968" t="s">
        <v>9623</v>
      </c>
      <c r="C1968" t="s">
        <v>9624</v>
      </c>
      <c r="D1968" s="35">
        <v>245171</v>
      </c>
      <c r="E1968" t="s">
        <v>9625</v>
      </c>
      <c r="F1968" s="35">
        <v>200</v>
      </c>
      <c r="G1968" t="s">
        <v>49</v>
      </c>
      <c r="H1968" t="s">
        <v>161</v>
      </c>
      <c r="I1968" t="s">
        <v>398</v>
      </c>
      <c r="J1968">
        <f>VLOOKUP(D1968,自助机!F:G,2,FALSE)</f>
        <v>200</v>
      </c>
      <c r="K1968" t="str">
        <f>VLOOKUP(D1968,自助机!F:H,3,FALSE)</f>
        <v>2017/06/16</v>
      </c>
    </row>
    <row r="1969" spans="1:11" ht="14.25" hidden="1">
      <c r="A1969" s="23">
        <v>42902.611898148149</v>
      </c>
      <c r="B1969" t="s">
        <v>9628</v>
      </c>
      <c r="C1969" t="s">
        <v>9629</v>
      </c>
      <c r="D1969" s="35">
        <v>245220</v>
      </c>
      <c r="E1969" t="s">
        <v>9630</v>
      </c>
      <c r="F1969" s="35">
        <v>280</v>
      </c>
      <c r="G1969" t="s">
        <v>49</v>
      </c>
      <c r="H1969" t="s">
        <v>74</v>
      </c>
      <c r="I1969" t="s">
        <v>398</v>
      </c>
      <c r="J1969">
        <f>VLOOKUP(D1969,自助机!F:G,2,FALSE)</f>
        <v>280</v>
      </c>
      <c r="K1969" t="str">
        <f>VLOOKUP(D1969,自助机!F:H,3,FALSE)</f>
        <v>2017/06/16</v>
      </c>
    </row>
    <row r="1970" spans="1:11" ht="14.25" hidden="1">
      <c r="A1970" s="23">
        <v>42902.612569444442</v>
      </c>
      <c r="B1970" t="s">
        <v>9633</v>
      </c>
      <c r="C1970" t="s">
        <v>9634</v>
      </c>
      <c r="D1970" s="35">
        <v>245250</v>
      </c>
      <c r="E1970" t="s">
        <v>9635</v>
      </c>
      <c r="F1970" s="35">
        <v>400</v>
      </c>
      <c r="G1970" t="s">
        <v>49</v>
      </c>
      <c r="H1970" t="s">
        <v>70</v>
      </c>
      <c r="I1970" t="s">
        <v>398</v>
      </c>
      <c r="J1970">
        <f>VLOOKUP(D1970,自助机!F:G,2,FALSE)</f>
        <v>400</v>
      </c>
      <c r="K1970" t="str">
        <f>VLOOKUP(D1970,自助机!F:H,3,FALSE)</f>
        <v>2017/06/16</v>
      </c>
    </row>
    <row r="1971" spans="1:11" ht="14.25" hidden="1">
      <c r="A1971" s="23">
        <v>42902.613229166665</v>
      </c>
      <c r="B1971" t="s">
        <v>9638</v>
      </c>
      <c r="C1971" t="s">
        <v>9639</v>
      </c>
      <c r="D1971" s="35">
        <v>245294</v>
      </c>
      <c r="E1971" t="s">
        <v>9640</v>
      </c>
      <c r="F1971" s="35">
        <v>10</v>
      </c>
      <c r="G1971" t="s">
        <v>49</v>
      </c>
      <c r="H1971" t="s">
        <v>80</v>
      </c>
      <c r="I1971" t="s">
        <v>398</v>
      </c>
      <c r="J1971">
        <f>VLOOKUP(D1971,自助机!F:G,2,FALSE)</f>
        <v>10</v>
      </c>
      <c r="K1971" t="str">
        <f>VLOOKUP(D1971,自助机!F:H,3,FALSE)</f>
        <v>2017/06/16</v>
      </c>
    </row>
    <row r="1972" spans="1:11" ht="14.25" hidden="1">
      <c r="A1972" s="23">
        <v>42902.614722222221</v>
      </c>
      <c r="B1972" t="s">
        <v>300</v>
      </c>
      <c r="C1972" t="s">
        <v>301</v>
      </c>
      <c r="D1972" s="35">
        <v>245373</v>
      </c>
      <c r="E1972" t="s">
        <v>9643</v>
      </c>
      <c r="F1972" s="35">
        <v>300</v>
      </c>
      <c r="G1972" t="s">
        <v>49</v>
      </c>
      <c r="H1972" t="s">
        <v>164</v>
      </c>
      <c r="I1972" t="s">
        <v>398</v>
      </c>
      <c r="J1972">
        <f>VLOOKUP(D1972,自助机!F:G,2,FALSE)</f>
        <v>300</v>
      </c>
      <c r="K1972" t="str">
        <f>VLOOKUP(D1972,自助机!F:H,3,FALSE)</f>
        <v>2017/06/16</v>
      </c>
    </row>
    <row r="1973" spans="1:11" ht="14.25" hidden="1">
      <c r="A1973" s="23">
        <v>42902.615914351853</v>
      </c>
      <c r="B1973" t="s">
        <v>9646</v>
      </c>
      <c r="C1973" t="s">
        <v>9647</v>
      </c>
      <c r="D1973" s="35">
        <v>245441</v>
      </c>
      <c r="E1973" t="s">
        <v>9648</v>
      </c>
      <c r="F1973" s="35">
        <v>600</v>
      </c>
      <c r="G1973" t="s">
        <v>49</v>
      </c>
      <c r="H1973" t="s">
        <v>59</v>
      </c>
      <c r="I1973" t="s">
        <v>398</v>
      </c>
      <c r="J1973">
        <f>VLOOKUP(D1973,自助机!F:G,2,FALSE)</f>
        <v>600</v>
      </c>
      <c r="K1973" t="str">
        <f>VLOOKUP(D1973,自助机!F:H,3,FALSE)</f>
        <v>2017/06/16</v>
      </c>
    </row>
    <row r="1974" spans="1:11" ht="14.25" hidden="1">
      <c r="A1974" s="23">
        <v>42902.616898148146</v>
      </c>
      <c r="B1974" t="s">
        <v>9651</v>
      </c>
      <c r="C1974" t="s">
        <v>9652</v>
      </c>
      <c r="D1974" s="35">
        <v>245489</v>
      </c>
      <c r="E1974" t="s">
        <v>9653</v>
      </c>
      <c r="F1974" s="35">
        <v>80</v>
      </c>
      <c r="G1974" t="s">
        <v>49</v>
      </c>
      <c r="H1974" t="s">
        <v>72</v>
      </c>
      <c r="I1974" t="s">
        <v>398</v>
      </c>
      <c r="J1974">
        <f>VLOOKUP(D1974,自助机!F:G,2,FALSE)</f>
        <v>80</v>
      </c>
      <c r="K1974" t="str">
        <f>VLOOKUP(D1974,自助机!F:H,3,FALSE)</f>
        <v>2017/06/16</v>
      </c>
    </row>
    <row r="1975" spans="1:11" ht="14.25" hidden="1">
      <c r="A1975" s="23">
        <v>42902.617430555554</v>
      </c>
      <c r="B1975" t="s">
        <v>9656</v>
      </c>
      <c r="C1975" t="s">
        <v>9657</v>
      </c>
      <c r="D1975" s="35">
        <v>245524</v>
      </c>
      <c r="E1975" t="s">
        <v>9658</v>
      </c>
      <c r="F1975" s="35">
        <v>200</v>
      </c>
      <c r="G1975" t="s">
        <v>49</v>
      </c>
      <c r="H1975" t="s">
        <v>161</v>
      </c>
      <c r="I1975" t="s">
        <v>398</v>
      </c>
      <c r="J1975">
        <f>VLOOKUP(D1975,自助机!F:G,2,FALSE)</f>
        <v>200</v>
      </c>
      <c r="K1975" t="str">
        <f>VLOOKUP(D1975,自助机!F:H,3,FALSE)</f>
        <v>2017/06/16</v>
      </c>
    </row>
    <row r="1976" spans="1:11" ht="14.25" hidden="1">
      <c r="A1976" s="23">
        <v>42902.617430555554</v>
      </c>
      <c r="B1976" t="s">
        <v>9661</v>
      </c>
      <c r="C1976" t="s">
        <v>9662</v>
      </c>
      <c r="D1976" s="35">
        <v>245523</v>
      </c>
      <c r="E1976" t="s">
        <v>9663</v>
      </c>
      <c r="F1976" s="35">
        <v>500</v>
      </c>
      <c r="G1976" t="s">
        <v>49</v>
      </c>
      <c r="H1976" t="s">
        <v>69</v>
      </c>
      <c r="I1976" t="s">
        <v>398</v>
      </c>
      <c r="J1976">
        <f>VLOOKUP(D1976,自助机!F:G,2,FALSE)</f>
        <v>500</v>
      </c>
      <c r="K1976" t="str">
        <f>VLOOKUP(D1976,自助机!F:H,3,FALSE)</f>
        <v>2017/06/16</v>
      </c>
    </row>
    <row r="1977" spans="1:11" ht="14.25" hidden="1">
      <c r="A1977" s="23">
        <v>42902.618425925924</v>
      </c>
      <c r="B1977" t="s">
        <v>9671</v>
      </c>
      <c r="C1977" t="s">
        <v>9672</v>
      </c>
      <c r="D1977" s="35">
        <v>245591</v>
      </c>
      <c r="E1977" t="s">
        <v>9673</v>
      </c>
      <c r="F1977" s="35">
        <v>550</v>
      </c>
      <c r="G1977" t="s">
        <v>49</v>
      </c>
      <c r="H1977" t="s">
        <v>68</v>
      </c>
      <c r="I1977" t="s">
        <v>398</v>
      </c>
      <c r="J1977">
        <f>VLOOKUP(D1977,自助机!F:G,2,FALSE)</f>
        <v>550</v>
      </c>
      <c r="K1977" t="str">
        <f>VLOOKUP(D1977,自助机!F:H,3,FALSE)</f>
        <v>2017/06/16</v>
      </c>
    </row>
    <row r="1978" spans="1:11" ht="14.25" hidden="1">
      <c r="A1978" s="23">
        <v>42902.618472222224</v>
      </c>
      <c r="B1978" t="s">
        <v>9666</v>
      </c>
      <c r="C1978" t="s">
        <v>9667</v>
      </c>
      <c r="D1978" s="35">
        <v>245598</v>
      </c>
      <c r="E1978" t="s">
        <v>9668</v>
      </c>
      <c r="F1978" s="35">
        <v>200</v>
      </c>
      <c r="G1978" t="s">
        <v>49</v>
      </c>
      <c r="H1978" t="s">
        <v>186</v>
      </c>
      <c r="I1978" t="s">
        <v>398</v>
      </c>
      <c r="J1978">
        <f>VLOOKUP(D1978,自助机!F:G,2,FALSE)</f>
        <v>200</v>
      </c>
      <c r="K1978" t="str">
        <f>VLOOKUP(D1978,自助机!F:H,3,FALSE)</f>
        <v>2017/06/16</v>
      </c>
    </row>
    <row r="1979" spans="1:11" ht="14.25" hidden="1">
      <c r="A1979" s="23">
        <v>42902.619375000002</v>
      </c>
      <c r="B1979" t="s">
        <v>9676</v>
      </c>
      <c r="C1979" t="s">
        <v>9677</v>
      </c>
      <c r="D1979" s="35">
        <v>245645</v>
      </c>
      <c r="E1979" t="s">
        <v>9678</v>
      </c>
      <c r="F1979" s="35">
        <v>2400</v>
      </c>
      <c r="G1979" t="s">
        <v>49</v>
      </c>
      <c r="H1979" t="s">
        <v>164</v>
      </c>
      <c r="I1979" t="s">
        <v>398</v>
      </c>
      <c r="J1979">
        <f>VLOOKUP(D1979,自助机!F:G,2,FALSE)</f>
        <v>2400</v>
      </c>
      <c r="K1979" t="str">
        <f>VLOOKUP(D1979,自助机!F:H,3,FALSE)</f>
        <v>2017/06/16</v>
      </c>
    </row>
    <row r="1980" spans="1:11" ht="14.25" hidden="1">
      <c r="A1980" s="23">
        <v>42902.62054398148</v>
      </c>
      <c r="B1980" t="s">
        <v>9681</v>
      </c>
      <c r="C1980" t="s">
        <v>9682</v>
      </c>
      <c r="D1980" s="35">
        <v>245704</v>
      </c>
      <c r="E1980" t="s">
        <v>9683</v>
      </c>
      <c r="F1980" s="35">
        <v>100</v>
      </c>
      <c r="G1980" t="s">
        <v>49</v>
      </c>
      <c r="H1980" t="s">
        <v>61</v>
      </c>
      <c r="I1980" t="s">
        <v>398</v>
      </c>
      <c r="J1980">
        <f>VLOOKUP(D1980,自助机!F:G,2,FALSE)</f>
        <v>100</v>
      </c>
      <c r="K1980" t="str">
        <f>VLOOKUP(D1980,自助机!F:H,3,FALSE)</f>
        <v>2017/06/16</v>
      </c>
    </row>
    <row r="1981" spans="1:11" ht="14.25" hidden="1">
      <c r="A1981" s="23">
        <v>42902.621076388888</v>
      </c>
      <c r="B1981" t="s">
        <v>9686</v>
      </c>
      <c r="C1981" t="s">
        <v>9687</v>
      </c>
      <c r="D1981" s="35">
        <v>245734</v>
      </c>
      <c r="E1981" t="s">
        <v>9688</v>
      </c>
      <c r="F1981" s="35">
        <v>100</v>
      </c>
      <c r="G1981" t="s">
        <v>49</v>
      </c>
      <c r="H1981" t="s">
        <v>60</v>
      </c>
      <c r="I1981" t="s">
        <v>398</v>
      </c>
      <c r="J1981">
        <f>VLOOKUP(D1981,自助机!F:G,2,FALSE)</f>
        <v>100</v>
      </c>
      <c r="K1981" t="str">
        <f>VLOOKUP(D1981,自助机!F:H,3,FALSE)</f>
        <v>2017/06/16</v>
      </c>
    </row>
    <row r="1982" spans="1:11" ht="14.25" hidden="1">
      <c r="A1982" s="23">
        <v>42902.621111111112</v>
      </c>
      <c r="B1982" t="s">
        <v>9691</v>
      </c>
      <c r="C1982" t="s">
        <v>9692</v>
      </c>
      <c r="D1982" s="35">
        <v>245737</v>
      </c>
      <c r="E1982" t="s">
        <v>9693</v>
      </c>
      <c r="F1982" s="35">
        <v>400</v>
      </c>
      <c r="G1982" t="s">
        <v>49</v>
      </c>
      <c r="H1982" t="s">
        <v>69</v>
      </c>
      <c r="I1982" t="s">
        <v>398</v>
      </c>
      <c r="J1982">
        <f>VLOOKUP(D1982,自助机!F:G,2,FALSE)</f>
        <v>400</v>
      </c>
      <c r="K1982" t="str">
        <f>VLOOKUP(D1982,自助机!F:H,3,FALSE)</f>
        <v>2017/06/16</v>
      </c>
    </row>
    <row r="1983" spans="1:11" ht="14.25" hidden="1">
      <c r="A1983" s="23">
        <v>42902.621400462966</v>
      </c>
      <c r="B1983" t="s">
        <v>9696</v>
      </c>
      <c r="C1983" t="s">
        <v>9697</v>
      </c>
      <c r="D1983" s="35">
        <v>245757</v>
      </c>
      <c r="E1983" t="s">
        <v>9698</v>
      </c>
      <c r="F1983" s="35">
        <v>500</v>
      </c>
      <c r="G1983" t="s">
        <v>49</v>
      </c>
      <c r="H1983" t="s">
        <v>70</v>
      </c>
      <c r="I1983" t="s">
        <v>398</v>
      </c>
      <c r="J1983">
        <f>VLOOKUP(D1983,自助机!F:G,2,FALSE)</f>
        <v>500</v>
      </c>
      <c r="K1983" t="str">
        <f>VLOOKUP(D1983,自助机!F:H,3,FALSE)</f>
        <v>2017/06/16</v>
      </c>
    </row>
    <row r="1984" spans="1:11" ht="14.25" hidden="1">
      <c r="A1984" s="23">
        <v>42902.622291666667</v>
      </c>
      <c r="B1984" t="s">
        <v>9701</v>
      </c>
      <c r="C1984" t="s">
        <v>9702</v>
      </c>
      <c r="D1984" s="35">
        <v>245806</v>
      </c>
      <c r="E1984" t="s">
        <v>9703</v>
      </c>
      <c r="F1984" s="35">
        <v>1000</v>
      </c>
      <c r="G1984" t="s">
        <v>49</v>
      </c>
      <c r="H1984" t="s">
        <v>161</v>
      </c>
      <c r="I1984" t="s">
        <v>398</v>
      </c>
      <c r="J1984">
        <f>VLOOKUP(D1984,自助机!F:G,2,FALSE)</f>
        <v>1000</v>
      </c>
      <c r="K1984" t="str">
        <f>VLOOKUP(D1984,自助机!F:H,3,FALSE)</f>
        <v>2017/06/16</v>
      </c>
    </row>
    <row r="1985" spans="1:11" ht="14.25" hidden="1">
      <c r="A1985" s="23">
        <v>42902.622407407405</v>
      </c>
      <c r="B1985" t="s">
        <v>9706</v>
      </c>
      <c r="C1985" t="s">
        <v>9707</v>
      </c>
      <c r="D1985" s="35">
        <v>245811</v>
      </c>
      <c r="E1985" t="s">
        <v>9708</v>
      </c>
      <c r="F1985" s="35">
        <v>20</v>
      </c>
      <c r="G1985" t="s">
        <v>49</v>
      </c>
      <c r="H1985" t="s">
        <v>60</v>
      </c>
      <c r="I1985" t="s">
        <v>398</v>
      </c>
      <c r="J1985">
        <f>VLOOKUP(D1985,自助机!F:G,2,FALSE)</f>
        <v>20</v>
      </c>
      <c r="K1985" t="str">
        <f>VLOOKUP(D1985,自助机!F:H,3,FALSE)</f>
        <v>2017/06/16</v>
      </c>
    </row>
    <row r="1986" spans="1:11" ht="14.25" hidden="1">
      <c r="A1986" s="23">
        <v>42902.623263888891</v>
      </c>
      <c r="B1986" t="s">
        <v>9711</v>
      </c>
      <c r="C1986" t="s">
        <v>3399</v>
      </c>
      <c r="D1986" s="35">
        <v>245864</v>
      </c>
      <c r="E1986" t="s">
        <v>9712</v>
      </c>
      <c r="F1986" s="35">
        <v>580</v>
      </c>
      <c r="G1986" t="s">
        <v>49</v>
      </c>
      <c r="H1986" t="s">
        <v>73</v>
      </c>
      <c r="I1986" t="s">
        <v>398</v>
      </c>
      <c r="J1986">
        <f>VLOOKUP(D1986,自助机!F:G,2,FALSE)</f>
        <v>580</v>
      </c>
      <c r="K1986" t="str">
        <f>VLOOKUP(D1986,自助机!F:H,3,FALSE)</f>
        <v>2017/06/16</v>
      </c>
    </row>
    <row r="1987" spans="1:11" ht="14.25" hidden="1">
      <c r="A1987" s="23">
        <v>42902.623333333337</v>
      </c>
      <c r="B1987" t="s">
        <v>9715</v>
      </c>
      <c r="C1987" t="s">
        <v>9716</v>
      </c>
      <c r="D1987" s="35">
        <v>245870</v>
      </c>
      <c r="E1987" t="s">
        <v>9717</v>
      </c>
      <c r="F1987" s="35">
        <v>264</v>
      </c>
      <c r="G1987" t="s">
        <v>49</v>
      </c>
      <c r="H1987" t="s">
        <v>61</v>
      </c>
      <c r="I1987" t="s">
        <v>398</v>
      </c>
      <c r="J1987">
        <f>VLOOKUP(D1987,自助机!F:G,2,FALSE)</f>
        <v>264</v>
      </c>
      <c r="K1987" t="str">
        <f>VLOOKUP(D1987,自助机!F:H,3,FALSE)</f>
        <v>2017/06/16</v>
      </c>
    </row>
    <row r="1988" spans="1:11" ht="14.25" hidden="1">
      <c r="A1988" s="23">
        <v>42902.623692129629</v>
      </c>
      <c r="B1988" t="s">
        <v>9720</v>
      </c>
      <c r="C1988" t="s">
        <v>9721</v>
      </c>
      <c r="D1988" s="35">
        <v>245883</v>
      </c>
      <c r="E1988" t="s">
        <v>9722</v>
      </c>
      <c r="F1988" s="35">
        <v>500</v>
      </c>
      <c r="G1988" t="s">
        <v>49</v>
      </c>
      <c r="H1988" t="s">
        <v>81</v>
      </c>
      <c r="I1988" t="s">
        <v>398</v>
      </c>
      <c r="J1988">
        <f>VLOOKUP(D1988,自助机!F:G,2,FALSE)</f>
        <v>500</v>
      </c>
      <c r="K1988" t="str">
        <f>VLOOKUP(D1988,自助机!F:H,3,FALSE)</f>
        <v>2017/06/16</v>
      </c>
    </row>
    <row r="1989" spans="1:11" ht="14.25" hidden="1">
      <c r="A1989" s="23">
        <v>42902.624467592592</v>
      </c>
      <c r="B1989" t="s">
        <v>9696</v>
      </c>
      <c r="C1989" t="s">
        <v>9697</v>
      </c>
      <c r="D1989" s="35">
        <v>245933</v>
      </c>
      <c r="E1989" t="s">
        <v>9725</v>
      </c>
      <c r="F1989" s="35">
        <v>1750</v>
      </c>
      <c r="G1989" t="s">
        <v>49</v>
      </c>
      <c r="H1989" t="s">
        <v>70</v>
      </c>
      <c r="I1989" t="s">
        <v>398</v>
      </c>
      <c r="J1989">
        <f>VLOOKUP(D1989,自助机!F:G,2,FALSE)</f>
        <v>1750</v>
      </c>
      <c r="K1989" t="str">
        <f>VLOOKUP(D1989,自助机!F:H,3,FALSE)</f>
        <v>2017/06/16</v>
      </c>
    </row>
    <row r="1990" spans="1:11" ht="14.25" hidden="1">
      <c r="A1990" s="23">
        <v>42902.625150462962</v>
      </c>
      <c r="B1990" t="s">
        <v>9638</v>
      </c>
      <c r="C1990" t="s">
        <v>9639</v>
      </c>
      <c r="D1990" s="35">
        <v>245978</v>
      </c>
      <c r="E1990" t="s">
        <v>9728</v>
      </c>
      <c r="F1990" s="35">
        <v>308</v>
      </c>
      <c r="G1990" t="s">
        <v>49</v>
      </c>
      <c r="H1990" t="s">
        <v>80</v>
      </c>
      <c r="I1990" t="s">
        <v>398</v>
      </c>
      <c r="J1990">
        <f>VLOOKUP(D1990,自助机!F:G,2,FALSE)</f>
        <v>308</v>
      </c>
      <c r="K1990" t="str">
        <f>VLOOKUP(D1990,自助机!F:H,3,FALSE)</f>
        <v>2017/06/16</v>
      </c>
    </row>
    <row r="1991" spans="1:11" ht="14.25" hidden="1">
      <c r="A1991" s="23">
        <v>42902.626458333332</v>
      </c>
      <c r="B1991" t="s">
        <v>9731</v>
      </c>
      <c r="C1991" t="s">
        <v>9732</v>
      </c>
      <c r="D1991" s="35">
        <v>246056</v>
      </c>
      <c r="E1991" t="s">
        <v>9733</v>
      </c>
      <c r="F1991" s="35">
        <v>400</v>
      </c>
      <c r="G1991" t="s">
        <v>49</v>
      </c>
      <c r="H1991" t="s">
        <v>69</v>
      </c>
      <c r="I1991" t="s">
        <v>398</v>
      </c>
      <c r="J1991">
        <f>VLOOKUP(D1991,自助机!F:G,2,FALSE)</f>
        <v>400</v>
      </c>
      <c r="K1991" t="str">
        <f>VLOOKUP(D1991,自助机!F:H,3,FALSE)</f>
        <v>2017/06/16</v>
      </c>
    </row>
    <row r="1992" spans="1:11" ht="14.25" hidden="1">
      <c r="A1992" s="23">
        <v>42902.626585648148</v>
      </c>
      <c r="B1992" t="s">
        <v>9736</v>
      </c>
      <c r="C1992" t="s">
        <v>9737</v>
      </c>
      <c r="D1992" s="35">
        <v>246062</v>
      </c>
      <c r="E1992" t="s">
        <v>9738</v>
      </c>
      <c r="F1992" s="35">
        <v>300</v>
      </c>
      <c r="G1992" t="s">
        <v>49</v>
      </c>
      <c r="H1992" t="s">
        <v>71</v>
      </c>
      <c r="I1992" t="s">
        <v>398</v>
      </c>
      <c r="J1992">
        <f>VLOOKUP(D1992,自助机!F:G,2,FALSE)</f>
        <v>300</v>
      </c>
      <c r="K1992" t="str">
        <f>VLOOKUP(D1992,自助机!F:H,3,FALSE)</f>
        <v>2017/06/16</v>
      </c>
    </row>
    <row r="1993" spans="1:11" ht="14.25" hidden="1">
      <c r="A1993" s="23">
        <v>42902.628275462965</v>
      </c>
      <c r="B1993" t="s">
        <v>9741</v>
      </c>
      <c r="C1993" t="s">
        <v>560</v>
      </c>
      <c r="D1993" s="35">
        <v>246135</v>
      </c>
      <c r="E1993" t="s">
        <v>9742</v>
      </c>
      <c r="F1993" s="35">
        <v>300</v>
      </c>
      <c r="G1993" t="s">
        <v>49</v>
      </c>
      <c r="H1993" t="s">
        <v>81</v>
      </c>
      <c r="I1993" t="s">
        <v>398</v>
      </c>
      <c r="J1993">
        <f>VLOOKUP(D1993,自助机!F:G,2,FALSE)</f>
        <v>300</v>
      </c>
      <c r="K1993" t="str">
        <f>VLOOKUP(D1993,自助机!F:H,3,FALSE)</f>
        <v>2017/06/16</v>
      </c>
    </row>
    <row r="1994" spans="1:11" ht="14.25" hidden="1">
      <c r="A1994" s="23">
        <v>42902.630752314813</v>
      </c>
      <c r="B1994" t="s">
        <v>9486</v>
      </c>
      <c r="C1994" t="s">
        <v>9487</v>
      </c>
      <c r="D1994" s="35">
        <v>246260</v>
      </c>
      <c r="E1994" t="s">
        <v>9745</v>
      </c>
      <c r="F1994" s="35">
        <v>200</v>
      </c>
      <c r="G1994" t="s">
        <v>49</v>
      </c>
      <c r="H1994" t="s">
        <v>57</v>
      </c>
      <c r="I1994" t="s">
        <v>398</v>
      </c>
      <c r="J1994">
        <f>VLOOKUP(D1994,自助机!F:G,2,FALSE)</f>
        <v>200</v>
      </c>
      <c r="K1994" t="str">
        <f>VLOOKUP(D1994,自助机!F:H,3,FALSE)</f>
        <v>2017/06/16</v>
      </c>
    </row>
    <row r="1995" spans="1:11" ht="14.25" hidden="1">
      <c r="A1995" s="23">
        <v>42902.631539351853</v>
      </c>
      <c r="B1995" t="s">
        <v>9748</v>
      </c>
      <c r="C1995" t="s">
        <v>9749</v>
      </c>
      <c r="D1995" s="35">
        <v>246293</v>
      </c>
      <c r="E1995" t="s">
        <v>9750</v>
      </c>
      <c r="F1995" s="35">
        <v>200</v>
      </c>
      <c r="G1995" t="s">
        <v>49</v>
      </c>
      <c r="H1995" t="s">
        <v>61</v>
      </c>
      <c r="I1995" t="s">
        <v>398</v>
      </c>
      <c r="J1995">
        <f>VLOOKUP(D1995,自助机!F:G,2,FALSE)</f>
        <v>200</v>
      </c>
      <c r="K1995" t="str">
        <f>VLOOKUP(D1995,自助机!F:H,3,FALSE)</f>
        <v>2017/06/16</v>
      </c>
    </row>
    <row r="1996" spans="1:11" ht="14.25" hidden="1">
      <c r="A1996" s="23">
        <v>42902.633101851854</v>
      </c>
      <c r="B1996" t="s">
        <v>8475</v>
      </c>
      <c r="C1996" t="s">
        <v>8476</v>
      </c>
      <c r="D1996" s="35">
        <v>246371</v>
      </c>
      <c r="E1996" t="s">
        <v>9753</v>
      </c>
      <c r="F1996" s="35">
        <v>230</v>
      </c>
      <c r="G1996" t="s">
        <v>49</v>
      </c>
      <c r="H1996" t="s">
        <v>77</v>
      </c>
      <c r="I1996" t="s">
        <v>398</v>
      </c>
      <c r="J1996">
        <f>VLOOKUP(D1996,自助机!F:G,2,FALSE)</f>
        <v>230</v>
      </c>
      <c r="K1996" t="str">
        <f>VLOOKUP(D1996,自助机!F:H,3,FALSE)</f>
        <v>2017/06/16</v>
      </c>
    </row>
    <row r="1997" spans="1:11" ht="14.25" hidden="1">
      <c r="A1997" s="23">
        <v>42902.634652777779</v>
      </c>
      <c r="B1997" t="s">
        <v>9756</v>
      </c>
      <c r="C1997" t="s">
        <v>9757</v>
      </c>
      <c r="D1997" s="35">
        <v>246446</v>
      </c>
      <c r="E1997" t="s">
        <v>9758</v>
      </c>
      <c r="F1997" s="35">
        <v>100</v>
      </c>
      <c r="G1997" t="s">
        <v>49</v>
      </c>
      <c r="H1997" t="s">
        <v>164</v>
      </c>
      <c r="I1997" t="s">
        <v>398</v>
      </c>
      <c r="J1997">
        <f>VLOOKUP(D1997,自助机!F:G,2,FALSE)</f>
        <v>100</v>
      </c>
      <c r="K1997" t="str">
        <f>VLOOKUP(D1997,自助机!F:H,3,FALSE)</f>
        <v>2017/06/16</v>
      </c>
    </row>
    <row r="1998" spans="1:11" ht="14.25" hidden="1">
      <c r="A1998" s="23">
        <v>42902.634895833333</v>
      </c>
      <c r="B1998" t="s">
        <v>9761</v>
      </c>
      <c r="C1998" t="s">
        <v>9762</v>
      </c>
      <c r="D1998" s="35">
        <v>246457</v>
      </c>
      <c r="E1998" t="s">
        <v>9763</v>
      </c>
      <c r="F1998" s="35">
        <v>1900</v>
      </c>
      <c r="G1998" t="s">
        <v>49</v>
      </c>
      <c r="H1998" t="s">
        <v>80</v>
      </c>
      <c r="I1998" t="s">
        <v>398</v>
      </c>
      <c r="J1998">
        <f>VLOOKUP(D1998,自助机!F:G,2,FALSE)</f>
        <v>1900</v>
      </c>
      <c r="K1998" t="str">
        <f>VLOOKUP(D1998,自助机!F:H,3,FALSE)</f>
        <v>2017/06/16</v>
      </c>
    </row>
    <row r="1999" spans="1:11" ht="14.25" hidden="1">
      <c r="A1999" s="23">
        <v>42902.635034722225</v>
      </c>
      <c r="B1999" t="s">
        <v>9766</v>
      </c>
      <c r="C1999" t="s">
        <v>9767</v>
      </c>
      <c r="D1999" s="35">
        <v>246467</v>
      </c>
      <c r="E1999" t="s">
        <v>9768</v>
      </c>
      <c r="F1999" s="35">
        <v>1500</v>
      </c>
      <c r="G1999" t="s">
        <v>49</v>
      </c>
      <c r="H1999" t="s">
        <v>59</v>
      </c>
      <c r="I1999" t="s">
        <v>398</v>
      </c>
      <c r="J1999">
        <f>VLOOKUP(D1999,自助机!F:G,2,FALSE)</f>
        <v>1500</v>
      </c>
      <c r="K1999" t="str">
        <f>VLOOKUP(D1999,自助机!F:H,3,FALSE)</f>
        <v>2017/06/16</v>
      </c>
    </row>
    <row r="2000" spans="1:11" ht="14.25" hidden="1">
      <c r="A2000" s="23">
        <v>42902.63559027778</v>
      </c>
      <c r="B2000" t="s">
        <v>9336</v>
      </c>
      <c r="C2000" t="s">
        <v>9337</v>
      </c>
      <c r="D2000" s="35">
        <v>246497</v>
      </c>
      <c r="E2000" t="s">
        <v>9771</v>
      </c>
      <c r="F2000" s="35">
        <v>200</v>
      </c>
      <c r="G2000" t="s">
        <v>49</v>
      </c>
      <c r="H2000" t="s">
        <v>69</v>
      </c>
      <c r="I2000" t="s">
        <v>398</v>
      </c>
      <c r="J2000">
        <f>VLOOKUP(D2000,自助机!F:G,2,FALSE)</f>
        <v>200</v>
      </c>
      <c r="K2000" t="str">
        <f>VLOOKUP(D2000,自助机!F:H,3,FALSE)</f>
        <v>2017/06/16</v>
      </c>
    </row>
    <row r="2001" spans="1:11" ht="14.25" hidden="1">
      <c r="A2001" s="23">
        <v>42902.636238425926</v>
      </c>
      <c r="B2001" t="s">
        <v>9336</v>
      </c>
      <c r="C2001" t="s">
        <v>9337</v>
      </c>
      <c r="D2001" s="35">
        <v>246537</v>
      </c>
      <c r="E2001" t="s">
        <v>9774</v>
      </c>
      <c r="F2001" s="35">
        <v>100</v>
      </c>
      <c r="G2001" t="s">
        <v>49</v>
      </c>
      <c r="H2001" t="s">
        <v>69</v>
      </c>
      <c r="I2001" t="s">
        <v>398</v>
      </c>
      <c r="J2001">
        <f>VLOOKUP(D2001,自助机!F:G,2,FALSE)</f>
        <v>100</v>
      </c>
      <c r="K2001" t="str">
        <f>VLOOKUP(D2001,自助机!F:H,3,FALSE)</f>
        <v>2017/06/16</v>
      </c>
    </row>
    <row r="2002" spans="1:11" ht="14.25" hidden="1">
      <c r="A2002" s="23">
        <v>42902.637152777781</v>
      </c>
      <c r="B2002" t="s">
        <v>9777</v>
      </c>
      <c r="C2002" t="s">
        <v>9778</v>
      </c>
      <c r="D2002" s="35">
        <v>246607</v>
      </c>
      <c r="E2002" t="s">
        <v>9779</v>
      </c>
      <c r="F2002" s="35">
        <v>300</v>
      </c>
      <c r="G2002" t="s">
        <v>49</v>
      </c>
      <c r="H2002" t="s">
        <v>72</v>
      </c>
      <c r="I2002" t="s">
        <v>398</v>
      </c>
      <c r="J2002">
        <f>VLOOKUP(D2002,自助机!F:G,2,FALSE)</f>
        <v>300</v>
      </c>
      <c r="K2002" t="str">
        <f>VLOOKUP(D2002,自助机!F:H,3,FALSE)</f>
        <v>2017/06/16</v>
      </c>
    </row>
    <row r="2003" spans="1:11" ht="14.25" hidden="1">
      <c r="A2003" s="23">
        <v>42902.639930555553</v>
      </c>
      <c r="B2003" t="s">
        <v>9782</v>
      </c>
      <c r="C2003" t="s">
        <v>9783</v>
      </c>
      <c r="D2003" s="35">
        <v>246747</v>
      </c>
      <c r="E2003" t="s">
        <v>9784</v>
      </c>
      <c r="F2003" s="35">
        <v>400</v>
      </c>
      <c r="G2003" t="s">
        <v>49</v>
      </c>
      <c r="H2003" t="s">
        <v>67</v>
      </c>
      <c r="I2003" t="s">
        <v>398</v>
      </c>
      <c r="J2003">
        <f>VLOOKUP(D2003,自助机!F:G,2,FALSE)</f>
        <v>400</v>
      </c>
      <c r="K2003" t="str">
        <f>VLOOKUP(D2003,自助机!F:H,3,FALSE)</f>
        <v>2017/06/16</v>
      </c>
    </row>
    <row r="2004" spans="1:11" ht="14.25" hidden="1">
      <c r="A2004" s="23">
        <v>42902.640798611108</v>
      </c>
      <c r="B2004" t="s">
        <v>9787</v>
      </c>
      <c r="C2004" t="s">
        <v>9788</v>
      </c>
      <c r="D2004" s="35">
        <v>246790</v>
      </c>
      <c r="E2004" t="s">
        <v>9789</v>
      </c>
      <c r="F2004" s="35">
        <v>500</v>
      </c>
      <c r="G2004" t="s">
        <v>49</v>
      </c>
      <c r="H2004" t="s">
        <v>164</v>
      </c>
      <c r="I2004" t="s">
        <v>398</v>
      </c>
      <c r="J2004">
        <f>VLOOKUP(D2004,自助机!F:G,2,FALSE)</f>
        <v>500</v>
      </c>
      <c r="K2004" t="str">
        <f>VLOOKUP(D2004,自助机!F:H,3,FALSE)</f>
        <v>2017/06/16</v>
      </c>
    </row>
    <row r="2005" spans="1:11" ht="14.25" hidden="1">
      <c r="A2005" s="23">
        <v>42902.6409375</v>
      </c>
      <c r="B2005" t="s">
        <v>9124</v>
      </c>
      <c r="C2005" t="s">
        <v>9125</v>
      </c>
      <c r="D2005" s="35">
        <v>246800</v>
      </c>
      <c r="E2005" t="s">
        <v>9792</v>
      </c>
      <c r="F2005" s="35">
        <v>100</v>
      </c>
      <c r="G2005" t="s">
        <v>49</v>
      </c>
      <c r="H2005" t="s">
        <v>63</v>
      </c>
      <c r="I2005" t="s">
        <v>398</v>
      </c>
      <c r="J2005">
        <f>VLOOKUP(D2005,自助机!F:G,2,FALSE)</f>
        <v>100</v>
      </c>
      <c r="K2005" t="str">
        <f>VLOOKUP(D2005,自助机!F:H,3,FALSE)</f>
        <v>2017/06/16</v>
      </c>
    </row>
    <row r="2006" spans="1:11" ht="14.25" hidden="1">
      <c r="A2006" s="23">
        <v>42902.642476851855</v>
      </c>
      <c r="B2006" t="s">
        <v>8462</v>
      </c>
      <c r="C2006" t="s">
        <v>8463</v>
      </c>
      <c r="D2006" s="35">
        <v>246889</v>
      </c>
      <c r="E2006" t="s">
        <v>9795</v>
      </c>
      <c r="F2006" s="35">
        <v>200</v>
      </c>
      <c r="G2006" t="s">
        <v>49</v>
      </c>
      <c r="H2006" t="s">
        <v>76</v>
      </c>
      <c r="I2006" t="s">
        <v>398</v>
      </c>
      <c r="J2006">
        <f>VLOOKUP(D2006,自助机!F:G,2,FALSE)</f>
        <v>200</v>
      </c>
      <c r="K2006" t="str">
        <f>VLOOKUP(D2006,自助机!F:H,3,FALSE)</f>
        <v>2017/06/16</v>
      </c>
    </row>
    <row r="2007" spans="1:11" ht="14.25" hidden="1">
      <c r="A2007" s="23">
        <v>42902.643009259256</v>
      </c>
      <c r="B2007" t="s">
        <v>9798</v>
      </c>
      <c r="C2007" t="s">
        <v>8681</v>
      </c>
      <c r="D2007" s="35">
        <v>246914</v>
      </c>
      <c r="E2007" t="s">
        <v>9799</v>
      </c>
      <c r="F2007" s="35">
        <v>1000</v>
      </c>
      <c r="G2007" t="s">
        <v>49</v>
      </c>
      <c r="H2007" t="s">
        <v>80</v>
      </c>
      <c r="I2007" t="s">
        <v>398</v>
      </c>
      <c r="J2007">
        <f>VLOOKUP(D2007,自助机!F:G,2,FALSE)</f>
        <v>1000</v>
      </c>
      <c r="K2007" t="str">
        <f>VLOOKUP(D2007,自助机!F:H,3,FALSE)</f>
        <v>2017/06/16</v>
      </c>
    </row>
    <row r="2008" spans="1:11" ht="14.25" hidden="1">
      <c r="A2008" s="23">
        <v>42902.643645833334</v>
      </c>
      <c r="B2008" t="s">
        <v>9802</v>
      </c>
      <c r="C2008" t="s">
        <v>9803</v>
      </c>
      <c r="D2008" s="35">
        <v>246964</v>
      </c>
      <c r="E2008" t="s">
        <v>9804</v>
      </c>
      <c r="F2008" s="35">
        <v>800</v>
      </c>
      <c r="G2008" t="s">
        <v>49</v>
      </c>
      <c r="H2008" t="s">
        <v>83</v>
      </c>
      <c r="I2008" t="s">
        <v>398</v>
      </c>
      <c r="J2008">
        <f>VLOOKUP(D2008,自助机!F:G,2,FALSE)</f>
        <v>800</v>
      </c>
      <c r="K2008" t="str">
        <f>VLOOKUP(D2008,自助机!F:H,3,FALSE)</f>
        <v>2017/06/16</v>
      </c>
    </row>
    <row r="2009" spans="1:11" ht="14.25" hidden="1">
      <c r="A2009" s="23">
        <v>42902.64403935185</v>
      </c>
      <c r="B2009" t="s">
        <v>1080</v>
      </c>
      <c r="C2009" t="s">
        <v>1081</v>
      </c>
      <c r="D2009" s="35">
        <v>247002</v>
      </c>
      <c r="E2009" t="s">
        <v>9807</v>
      </c>
      <c r="F2009" s="35">
        <v>2900</v>
      </c>
      <c r="G2009" t="s">
        <v>49</v>
      </c>
      <c r="H2009" t="s">
        <v>60</v>
      </c>
      <c r="I2009" t="s">
        <v>398</v>
      </c>
      <c r="J2009">
        <f>VLOOKUP(D2009,自助机!F:G,2,FALSE)</f>
        <v>2900</v>
      </c>
      <c r="K2009" t="str">
        <f>VLOOKUP(D2009,自助机!F:H,3,FALSE)</f>
        <v>2017/06/16</v>
      </c>
    </row>
    <row r="2010" spans="1:11" ht="14.25" hidden="1">
      <c r="A2010" s="23">
        <v>42902.644895833335</v>
      </c>
      <c r="B2010" t="s">
        <v>9810</v>
      </c>
      <c r="C2010" t="s">
        <v>9811</v>
      </c>
      <c r="D2010" s="35">
        <v>247040</v>
      </c>
      <c r="E2010" t="s">
        <v>9812</v>
      </c>
      <c r="F2010" s="35">
        <v>1661</v>
      </c>
      <c r="G2010" t="s">
        <v>49</v>
      </c>
      <c r="H2010" t="s">
        <v>70</v>
      </c>
      <c r="I2010" t="s">
        <v>398</v>
      </c>
      <c r="J2010">
        <f>VLOOKUP(D2010,自助机!F:G,2,FALSE)</f>
        <v>1661</v>
      </c>
      <c r="K2010" t="str">
        <f>VLOOKUP(D2010,自助机!F:H,3,FALSE)</f>
        <v>2017/06/16</v>
      </c>
    </row>
    <row r="2011" spans="1:11" ht="14.25" hidden="1">
      <c r="A2011" s="23">
        <v>42902.645289351851</v>
      </c>
      <c r="B2011" t="s">
        <v>9819</v>
      </c>
      <c r="C2011" t="s">
        <v>8055</v>
      </c>
      <c r="D2011" s="35">
        <v>247061</v>
      </c>
      <c r="E2011" t="s">
        <v>9820</v>
      </c>
      <c r="F2011" s="35">
        <v>1200</v>
      </c>
      <c r="G2011" t="s">
        <v>49</v>
      </c>
      <c r="H2011" t="s">
        <v>65</v>
      </c>
      <c r="I2011" t="s">
        <v>398</v>
      </c>
      <c r="J2011">
        <f>VLOOKUP(D2011,自助机!F:G,2,FALSE)</f>
        <v>1200</v>
      </c>
      <c r="K2011" t="str">
        <f>VLOOKUP(D2011,自助机!F:H,3,FALSE)</f>
        <v>2017/06/16</v>
      </c>
    </row>
    <row r="2012" spans="1:11" ht="14.25" hidden="1">
      <c r="A2012" s="23">
        <v>42902.645810185182</v>
      </c>
      <c r="B2012" t="s">
        <v>9815</v>
      </c>
      <c r="C2012" t="s">
        <v>6265</v>
      </c>
      <c r="D2012" s="35">
        <v>247078</v>
      </c>
      <c r="E2012" t="s">
        <v>9816</v>
      </c>
      <c r="F2012" s="35">
        <v>20</v>
      </c>
      <c r="G2012" t="s">
        <v>49</v>
      </c>
      <c r="H2012" t="s">
        <v>61</v>
      </c>
      <c r="I2012" t="s">
        <v>398</v>
      </c>
      <c r="J2012">
        <f>VLOOKUP(D2012,自助机!F:G,2,FALSE)</f>
        <v>20</v>
      </c>
      <c r="K2012" t="str">
        <f>VLOOKUP(D2012,自助机!F:H,3,FALSE)</f>
        <v>2017/06/16</v>
      </c>
    </row>
    <row r="2013" spans="1:11" ht="14.25" hidden="1">
      <c r="A2013" s="23">
        <v>42902.646053240744</v>
      </c>
      <c r="B2013" t="s">
        <v>9823</v>
      </c>
      <c r="C2013" t="s">
        <v>9824</v>
      </c>
      <c r="D2013" s="35">
        <v>247096</v>
      </c>
      <c r="E2013" t="s">
        <v>9825</v>
      </c>
      <c r="F2013" s="35">
        <v>100</v>
      </c>
      <c r="G2013" t="s">
        <v>49</v>
      </c>
      <c r="H2013" t="s">
        <v>68</v>
      </c>
      <c r="I2013" t="s">
        <v>398</v>
      </c>
      <c r="J2013">
        <f>VLOOKUP(D2013,自助机!F:G,2,FALSE)</f>
        <v>100</v>
      </c>
      <c r="K2013" t="str">
        <f>VLOOKUP(D2013,自助机!F:H,3,FALSE)</f>
        <v>2017/06/16</v>
      </c>
    </row>
    <row r="2014" spans="1:11" ht="14.25" hidden="1">
      <c r="A2014" s="23">
        <v>42902.648379629631</v>
      </c>
      <c r="B2014" t="s">
        <v>9828</v>
      </c>
      <c r="C2014" t="s">
        <v>9829</v>
      </c>
      <c r="D2014" s="35">
        <v>247221</v>
      </c>
      <c r="E2014" t="s">
        <v>9830</v>
      </c>
      <c r="F2014" s="35">
        <v>1000</v>
      </c>
      <c r="G2014" t="s">
        <v>49</v>
      </c>
      <c r="H2014" t="s">
        <v>61</v>
      </c>
      <c r="I2014" t="s">
        <v>398</v>
      </c>
      <c r="J2014">
        <f>VLOOKUP(D2014,自助机!F:G,2,FALSE)</f>
        <v>1000</v>
      </c>
      <c r="K2014" t="str">
        <f>VLOOKUP(D2014,自助机!F:H,3,FALSE)</f>
        <v>2017/06/16</v>
      </c>
    </row>
    <row r="2015" spans="1:11" ht="14.25" hidden="1">
      <c r="A2015" s="23">
        <v>42902.651018518518</v>
      </c>
      <c r="B2015" t="s">
        <v>9833</v>
      </c>
      <c r="C2015" t="s">
        <v>9834</v>
      </c>
      <c r="D2015" s="35">
        <v>247359</v>
      </c>
      <c r="E2015" t="s">
        <v>9835</v>
      </c>
      <c r="F2015" s="35">
        <v>700</v>
      </c>
      <c r="G2015" t="s">
        <v>49</v>
      </c>
      <c r="H2015" t="s">
        <v>62</v>
      </c>
      <c r="I2015" t="s">
        <v>398</v>
      </c>
      <c r="J2015">
        <f>VLOOKUP(D2015,自助机!F:G,2,FALSE)</f>
        <v>700</v>
      </c>
      <c r="K2015" t="str">
        <f>VLOOKUP(D2015,自助机!F:H,3,FALSE)</f>
        <v>2017/06/16</v>
      </c>
    </row>
    <row r="2016" spans="1:11" ht="14.25" hidden="1">
      <c r="A2016" s="23">
        <v>42902.65179398148</v>
      </c>
      <c r="B2016" t="s">
        <v>8462</v>
      </c>
      <c r="C2016" t="s">
        <v>8463</v>
      </c>
      <c r="D2016" s="35">
        <v>247406</v>
      </c>
      <c r="E2016" t="s">
        <v>9838</v>
      </c>
      <c r="F2016" s="35">
        <v>410</v>
      </c>
      <c r="G2016" t="s">
        <v>49</v>
      </c>
      <c r="H2016" t="s">
        <v>76</v>
      </c>
      <c r="I2016" t="s">
        <v>398</v>
      </c>
      <c r="J2016">
        <f>VLOOKUP(D2016,自助机!F:G,2,FALSE)</f>
        <v>410</v>
      </c>
      <c r="K2016" t="str">
        <f>VLOOKUP(D2016,自助机!F:H,3,FALSE)</f>
        <v>2017/06/16</v>
      </c>
    </row>
    <row r="2017" spans="1:11" ht="14.25" hidden="1">
      <c r="A2017" s="23">
        <v>42902.652569444443</v>
      </c>
      <c r="B2017" t="s">
        <v>9844</v>
      </c>
      <c r="C2017" t="s">
        <v>9845</v>
      </c>
      <c r="D2017" s="35">
        <v>247442</v>
      </c>
      <c r="E2017" t="s">
        <v>9846</v>
      </c>
      <c r="F2017" s="35">
        <v>1000</v>
      </c>
      <c r="G2017" t="s">
        <v>49</v>
      </c>
      <c r="H2017" t="s">
        <v>63</v>
      </c>
      <c r="I2017" t="s">
        <v>398</v>
      </c>
      <c r="J2017">
        <f>VLOOKUP(D2017,自助机!F:G,2,FALSE)</f>
        <v>1000</v>
      </c>
      <c r="K2017" t="str">
        <f>VLOOKUP(D2017,自助机!F:H,3,FALSE)</f>
        <v>2017/06/16</v>
      </c>
    </row>
    <row r="2018" spans="1:11" ht="14.25" hidden="1">
      <c r="A2018" s="23">
        <v>42902.652638888889</v>
      </c>
      <c r="B2018" t="s">
        <v>9849</v>
      </c>
      <c r="C2018" t="s">
        <v>9850</v>
      </c>
      <c r="D2018" s="35">
        <v>247443</v>
      </c>
      <c r="E2018" t="s">
        <v>9851</v>
      </c>
      <c r="F2018" s="35">
        <v>220</v>
      </c>
      <c r="G2018" t="s">
        <v>49</v>
      </c>
      <c r="H2018" t="s">
        <v>67</v>
      </c>
      <c r="I2018" t="s">
        <v>398</v>
      </c>
      <c r="J2018">
        <f>VLOOKUP(D2018,自助机!F:G,2,FALSE)</f>
        <v>220</v>
      </c>
      <c r="K2018" t="str">
        <f>VLOOKUP(D2018,自助机!F:H,3,FALSE)</f>
        <v>2017/06/16</v>
      </c>
    </row>
    <row r="2019" spans="1:11" ht="14.25" hidden="1">
      <c r="A2019" s="23">
        <v>42902.652685185189</v>
      </c>
      <c r="B2019" t="s">
        <v>8462</v>
      </c>
      <c r="C2019" t="s">
        <v>8463</v>
      </c>
      <c r="D2019" s="35">
        <v>247446</v>
      </c>
      <c r="E2019" t="s">
        <v>9841</v>
      </c>
      <c r="F2019" s="35">
        <v>10</v>
      </c>
      <c r="G2019" t="s">
        <v>49</v>
      </c>
      <c r="H2019" t="s">
        <v>76</v>
      </c>
      <c r="I2019" t="s">
        <v>398</v>
      </c>
      <c r="J2019">
        <f>VLOOKUP(D2019,自助机!F:G,2,FALSE)</f>
        <v>10</v>
      </c>
      <c r="K2019" t="str">
        <f>VLOOKUP(D2019,自助机!F:H,3,FALSE)</f>
        <v>2017/06/16</v>
      </c>
    </row>
    <row r="2020" spans="1:11" ht="14.25" hidden="1">
      <c r="A2020" s="23">
        <v>42902.653078703705</v>
      </c>
      <c r="B2020" t="s">
        <v>9854</v>
      </c>
      <c r="C2020" t="s">
        <v>9757</v>
      </c>
      <c r="D2020" s="35">
        <v>247477</v>
      </c>
      <c r="E2020" t="s">
        <v>9855</v>
      </c>
      <c r="F2020" s="35">
        <v>100</v>
      </c>
      <c r="G2020" t="s">
        <v>49</v>
      </c>
      <c r="H2020" t="s">
        <v>61</v>
      </c>
      <c r="I2020" t="s">
        <v>398</v>
      </c>
      <c r="J2020">
        <f>VLOOKUP(D2020,自助机!F:G,2,FALSE)</f>
        <v>100</v>
      </c>
      <c r="K2020" t="str">
        <f>VLOOKUP(D2020,自助机!F:H,3,FALSE)</f>
        <v>2017/06/16</v>
      </c>
    </row>
    <row r="2021" spans="1:11" ht="14.25" hidden="1">
      <c r="A2021" s="23">
        <v>42902.653553240743</v>
      </c>
      <c r="B2021" t="s">
        <v>9858</v>
      </c>
      <c r="C2021" t="s">
        <v>9859</v>
      </c>
      <c r="D2021" s="35">
        <v>247497</v>
      </c>
      <c r="E2021" t="s">
        <v>9860</v>
      </c>
      <c r="F2021" s="35">
        <v>400</v>
      </c>
      <c r="G2021" t="s">
        <v>49</v>
      </c>
      <c r="H2021" t="s">
        <v>80</v>
      </c>
      <c r="I2021" t="s">
        <v>398</v>
      </c>
      <c r="J2021">
        <f>VLOOKUP(D2021,自助机!F:G,2,FALSE)</f>
        <v>400</v>
      </c>
      <c r="K2021" t="str">
        <f>VLOOKUP(D2021,自助机!F:H,3,FALSE)</f>
        <v>2017/06/16</v>
      </c>
    </row>
    <row r="2022" spans="1:11" ht="14.25" hidden="1">
      <c r="A2022" s="23">
        <v>42902.65421296296</v>
      </c>
      <c r="B2022" t="s">
        <v>9863</v>
      </c>
      <c r="C2022" t="s">
        <v>8604</v>
      </c>
      <c r="D2022" s="35">
        <v>247527</v>
      </c>
      <c r="E2022" t="s">
        <v>9864</v>
      </c>
      <c r="F2022" s="35">
        <v>1000</v>
      </c>
      <c r="G2022" t="s">
        <v>49</v>
      </c>
      <c r="H2022" t="s">
        <v>61</v>
      </c>
      <c r="I2022" t="s">
        <v>398</v>
      </c>
      <c r="J2022">
        <f>VLOOKUP(D2022,自助机!F:G,2,FALSE)</f>
        <v>1000</v>
      </c>
      <c r="K2022" t="str">
        <f>VLOOKUP(D2022,自助机!F:H,3,FALSE)</f>
        <v>2017/06/16</v>
      </c>
    </row>
    <row r="2023" spans="1:11" ht="14.25" hidden="1">
      <c r="A2023" s="23">
        <v>42902.655057870368</v>
      </c>
      <c r="B2023" t="s">
        <v>5931</v>
      </c>
      <c r="C2023" t="s">
        <v>5932</v>
      </c>
      <c r="D2023" s="35">
        <v>247582</v>
      </c>
      <c r="E2023" t="s">
        <v>9867</v>
      </c>
      <c r="F2023" s="35">
        <v>500</v>
      </c>
      <c r="G2023" t="s">
        <v>49</v>
      </c>
      <c r="H2023" t="s">
        <v>80</v>
      </c>
      <c r="I2023" t="s">
        <v>398</v>
      </c>
      <c r="J2023">
        <f>VLOOKUP(D2023,自助机!F:G,2,FALSE)</f>
        <v>500</v>
      </c>
      <c r="K2023" t="str">
        <f>VLOOKUP(D2023,自助机!F:H,3,FALSE)</f>
        <v>2017/06/16</v>
      </c>
    </row>
    <row r="2024" spans="1:11" ht="14.25" hidden="1">
      <c r="A2024" s="23">
        <v>42902.655266203707</v>
      </c>
      <c r="B2024" t="s">
        <v>9870</v>
      </c>
      <c r="C2024" t="s">
        <v>9871</v>
      </c>
      <c r="D2024" s="35">
        <v>247590</v>
      </c>
      <c r="E2024" t="s">
        <v>9872</v>
      </c>
      <c r="F2024" s="35">
        <v>87</v>
      </c>
      <c r="G2024" t="s">
        <v>49</v>
      </c>
      <c r="H2024" t="s">
        <v>63</v>
      </c>
      <c r="I2024" t="s">
        <v>398</v>
      </c>
      <c r="J2024">
        <f>VLOOKUP(D2024,自助机!F:G,2,FALSE)</f>
        <v>87</v>
      </c>
      <c r="K2024" t="str">
        <f>VLOOKUP(D2024,自助机!F:H,3,FALSE)</f>
        <v>2017/06/16</v>
      </c>
    </row>
    <row r="2025" spans="1:11" ht="14.25" hidden="1">
      <c r="A2025" s="23">
        <v>42902.656701388885</v>
      </c>
      <c r="B2025" t="s">
        <v>9875</v>
      </c>
      <c r="C2025" t="s">
        <v>9876</v>
      </c>
      <c r="D2025" s="35">
        <v>247662</v>
      </c>
      <c r="E2025" t="s">
        <v>9877</v>
      </c>
      <c r="F2025" s="35">
        <v>1000</v>
      </c>
      <c r="G2025" t="s">
        <v>49</v>
      </c>
      <c r="H2025" t="s">
        <v>70</v>
      </c>
      <c r="I2025" t="s">
        <v>398</v>
      </c>
      <c r="J2025">
        <f>VLOOKUP(D2025,自助机!F:G,2,FALSE)</f>
        <v>1000</v>
      </c>
      <c r="K2025" t="str">
        <f>VLOOKUP(D2025,自助机!F:H,3,FALSE)</f>
        <v>2017/06/16</v>
      </c>
    </row>
    <row r="2026" spans="1:11" ht="14.25" hidden="1">
      <c r="A2026" s="23">
        <v>42902.656805555554</v>
      </c>
      <c r="B2026" t="s">
        <v>9880</v>
      </c>
      <c r="C2026" t="s">
        <v>9881</v>
      </c>
      <c r="D2026" s="35">
        <v>247667</v>
      </c>
      <c r="E2026" t="s">
        <v>9882</v>
      </c>
      <c r="F2026" s="35">
        <v>1200</v>
      </c>
      <c r="G2026" t="s">
        <v>49</v>
      </c>
      <c r="H2026" t="s">
        <v>61</v>
      </c>
      <c r="I2026" t="s">
        <v>398</v>
      </c>
      <c r="J2026">
        <f>VLOOKUP(D2026,自助机!F:G,2,FALSE)</f>
        <v>1200</v>
      </c>
      <c r="K2026" t="str">
        <f>VLOOKUP(D2026,自助机!F:H,3,FALSE)</f>
        <v>2017/06/16</v>
      </c>
    </row>
    <row r="2027" spans="1:11" ht="14.25" hidden="1">
      <c r="A2027" s="23">
        <v>42902.658310185187</v>
      </c>
      <c r="B2027" t="s">
        <v>9885</v>
      </c>
      <c r="C2027" t="s">
        <v>9886</v>
      </c>
      <c r="D2027" s="35">
        <v>247752</v>
      </c>
      <c r="E2027" t="s">
        <v>9887</v>
      </c>
      <c r="F2027" s="35">
        <v>3000</v>
      </c>
      <c r="G2027" t="s">
        <v>49</v>
      </c>
      <c r="H2027" t="s">
        <v>75</v>
      </c>
      <c r="I2027" t="s">
        <v>398</v>
      </c>
      <c r="J2027">
        <f>VLOOKUP(D2027,自助机!F:G,2,FALSE)</f>
        <v>3000</v>
      </c>
      <c r="K2027" t="str">
        <f>VLOOKUP(D2027,自助机!F:H,3,FALSE)</f>
        <v>2017/06/16</v>
      </c>
    </row>
    <row r="2028" spans="1:11" ht="14.25" hidden="1">
      <c r="A2028" s="23">
        <v>42902.659224537034</v>
      </c>
      <c r="B2028" t="s">
        <v>9890</v>
      </c>
      <c r="C2028" t="s">
        <v>9891</v>
      </c>
      <c r="D2028" s="35">
        <v>247799</v>
      </c>
      <c r="E2028" t="s">
        <v>9892</v>
      </c>
      <c r="F2028" s="35">
        <v>200</v>
      </c>
      <c r="G2028" t="s">
        <v>49</v>
      </c>
      <c r="H2028" t="s">
        <v>63</v>
      </c>
      <c r="I2028" t="s">
        <v>398</v>
      </c>
      <c r="J2028">
        <f>VLOOKUP(D2028,自助机!F:G,2,FALSE)</f>
        <v>200</v>
      </c>
      <c r="K2028" t="str">
        <f>VLOOKUP(D2028,自助机!F:H,3,FALSE)</f>
        <v>2017/06/16</v>
      </c>
    </row>
    <row r="2029" spans="1:11" ht="14.25" hidden="1">
      <c r="A2029" s="23">
        <v>42902.66</v>
      </c>
      <c r="B2029" t="s">
        <v>9895</v>
      </c>
      <c r="C2029" t="s">
        <v>9896</v>
      </c>
      <c r="D2029" s="35">
        <v>247839</v>
      </c>
      <c r="E2029" t="s">
        <v>9897</v>
      </c>
      <c r="F2029" s="35">
        <v>100</v>
      </c>
      <c r="G2029" t="s">
        <v>49</v>
      </c>
      <c r="H2029" t="s">
        <v>76</v>
      </c>
      <c r="I2029" t="s">
        <v>398</v>
      </c>
      <c r="J2029">
        <f>VLOOKUP(D2029,自助机!F:G,2,FALSE)</f>
        <v>100</v>
      </c>
      <c r="K2029" t="str">
        <f>VLOOKUP(D2029,自助机!F:H,3,FALSE)</f>
        <v>2017/06/16</v>
      </c>
    </row>
    <row r="2030" spans="1:11" ht="14.25" hidden="1">
      <c r="A2030" s="23">
        <v>42902.660150462965</v>
      </c>
      <c r="B2030" t="s">
        <v>9900</v>
      </c>
      <c r="C2030" t="s">
        <v>9901</v>
      </c>
      <c r="D2030" s="35">
        <v>247847</v>
      </c>
      <c r="E2030" t="s">
        <v>9902</v>
      </c>
      <c r="F2030" s="35">
        <v>349</v>
      </c>
      <c r="G2030" t="s">
        <v>49</v>
      </c>
      <c r="H2030" t="s">
        <v>57</v>
      </c>
      <c r="I2030" t="s">
        <v>398</v>
      </c>
      <c r="J2030">
        <f>VLOOKUP(D2030,自助机!F:G,2,FALSE)</f>
        <v>349</v>
      </c>
      <c r="K2030" t="str">
        <f>VLOOKUP(D2030,自助机!F:H,3,FALSE)</f>
        <v>2017/06/16</v>
      </c>
    </row>
    <row r="2031" spans="1:11" ht="14.25" hidden="1">
      <c r="A2031" s="23">
        <v>42902.661759259259</v>
      </c>
      <c r="B2031" t="s">
        <v>9905</v>
      </c>
      <c r="C2031" t="s">
        <v>9906</v>
      </c>
      <c r="D2031" s="35">
        <v>247921</v>
      </c>
      <c r="E2031" t="s">
        <v>9907</v>
      </c>
      <c r="F2031" s="35">
        <v>600</v>
      </c>
      <c r="G2031" t="s">
        <v>49</v>
      </c>
      <c r="H2031" t="s">
        <v>61</v>
      </c>
      <c r="I2031" t="s">
        <v>398</v>
      </c>
      <c r="J2031">
        <f>VLOOKUP(D2031,自助机!F:G,2,FALSE)</f>
        <v>600</v>
      </c>
      <c r="K2031" t="str">
        <f>VLOOKUP(D2031,自助机!F:H,3,FALSE)</f>
        <v>2017/06/16</v>
      </c>
    </row>
    <row r="2032" spans="1:11" ht="14.25" hidden="1">
      <c r="A2032" s="23">
        <v>42902.662430555552</v>
      </c>
      <c r="B2032" t="s">
        <v>9910</v>
      </c>
      <c r="C2032" t="s">
        <v>456</v>
      </c>
      <c r="D2032" s="35">
        <v>247941</v>
      </c>
      <c r="E2032" t="s">
        <v>9911</v>
      </c>
      <c r="F2032" s="35">
        <v>250</v>
      </c>
      <c r="G2032" t="s">
        <v>49</v>
      </c>
      <c r="H2032" t="s">
        <v>74</v>
      </c>
      <c r="I2032" t="s">
        <v>398</v>
      </c>
      <c r="J2032">
        <f>VLOOKUP(D2032,自助机!F:G,2,FALSE)</f>
        <v>250</v>
      </c>
      <c r="K2032" t="str">
        <f>VLOOKUP(D2032,自助机!F:H,3,FALSE)</f>
        <v>2017/06/16</v>
      </c>
    </row>
    <row r="2033" spans="1:11" ht="14.25" hidden="1">
      <c r="A2033" s="23">
        <v>42902.663032407407</v>
      </c>
      <c r="B2033" t="s">
        <v>6690</v>
      </c>
      <c r="C2033" t="s">
        <v>6691</v>
      </c>
      <c r="D2033" s="35">
        <v>247976</v>
      </c>
      <c r="E2033" t="s">
        <v>9914</v>
      </c>
      <c r="F2033" s="35">
        <v>405</v>
      </c>
      <c r="G2033" t="s">
        <v>49</v>
      </c>
      <c r="H2033" t="s">
        <v>62</v>
      </c>
      <c r="I2033" t="s">
        <v>398</v>
      </c>
      <c r="J2033">
        <f>VLOOKUP(D2033,自助机!F:G,2,FALSE)</f>
        <v>405</v>
      </c>
      <c r="K2033" t="str">
        <f>VLOOKUP(D2033,自助机!F:H,3,FALSE)</f>
        <v>2017/06/16</v>
      </c>
    </row>
    <row r="2034" spans="1:11" ht="14.25" hidden="1">
      <c r="A2034" s="23">
        <v>42902.663437499999</v>
      </c>
      <c r="B2034" t="s">
        <v>9917</v>
      </c>
      <c r="C2034" t="s">
        <v>9918</v>
      </c>
      <c r="D2034" s="35">
        <v>248007</v>
      </c>
      <c r="E2034" t="s">
        <v>9919</v>
      </c>
      <c r="F2034" s="35">
        <v>50</v>
      </c>
      <c r="G2034" t="s">
        <v>49</v>
      </c>
      <c r="H2034" t="s">
        <v>73</v>
      </c>
      <c r="I2034" t="s">
        <v>398</v>
      </c>
      <c r="J2034">
        <f>VLOOKUP(D2034,自助机!F:G,2,FALSE)</f>
        <v>50</v>
      </c>
      <c r="K2034" t="str">
        <f>VLOOKUP(D2034,自助机!F:H,3,FALSE)</f>
        <v>2017/06/16</v>
      </c>
    </row>
    <row r="2035" spans="1:11" ht="14.25" hidden="1">
      <c r="A2035" s="23">
        <v>42902.664155092592</v>
      </c>
      <c r="B2035" t="s">
        <v>9922</v>
      </c>
      <c r="C2035" t="s">
        <v>9923</v>
      </c>
      <c r="D2035" s="35">
        <v>248037</v>
      </c>
      <c r="E2035" t="s">
        <v>9924</v>
      </c>
      <c r="F2035" s="35">
        <v>100</v>
      </c>
      <c r="G2035" t="s">
        <v>49</v>
      </c>
      <c r="H2035" t="s">
        <v>63</v>
      </c>
      <c r="I2035" t="s">
        <v>398</v>
      </c>
      <c r="J2035">
        <f>VLOOKUP(D2035,自助机!F:G,2,FALSE)</f>
        <v>100</v>
      </c>
      <c r="K2035" t="str">
        <f>VLOOKUP(D2035,自助机!F:H,3,FALSE)</f>
        <v>2017/06/16</v>
      </c>
    </row>
    <row r="2036" spans="1:11" ht="14.25" hidden="1">
      <c r="A2036" s="23">
        <v>42902.665451388886</v>
      </c>
      <c r="B2036" t="s">
        <v>9927</v>
      </c>
      <c r="C2036" t="s">
        <v>9928</v>
      </c>
      <c r="D2036" s="35">
        <v>248088</v>
      </c>
      <c r="E2036" t="s">
        <v>9929</v>
      </c>
      <c r="F2036" s="35">
        <v>2000</v>
      </c>
      <c r="G2036" t="s">
        <v>49</v>
      </c>
      <c r="H2036" t="s">
        <v>79</v>
      </c>
      <c r="I2036" t="s">
        <v>398</v>
      </c>
      <c r="J2036">
        <f>VLOOKUP(D2036,自助机!F:G,2,FALSE)</f>
        <v>2000</v>
      </c>
      <c r="K2036" t="str">
        <f>VLOOKUP(D2036,自助机!F:H,3,FALSE)</f>
        <v>2017/06/16</v>
      </c>
    </row>
    <row r="2037" spans="1:11" ht="14.25" hidden="1">
      <c r="A2037" s="23">
        <v>42902.66611111111</v>
      </c>
      <c r="B2037" t="s">
        <v>9935</v>
      </c>
      <c r="C2037" t="s">
        <v>9936</v>
      </c>
      <c r="D2037" s="35">
        <v>248125</v>
      </c>
      <c r="E2037" t="s">
        <v>9937</v>
      </c>
      <c r="F2037" s="35">
        <v>432</v>
      </c>
      <c r="G2037" t="s">
        <v>49</v>
      </c>
      <c r="H2037" t="s">
        <v>57</v>
      </c>
      <c r="I2037" t="s">
        <v>398</v>
      </c>
      <c r="J2037">
        <f>VLOOKUP(D2037,自助机!F:G,2,FALSE)</f>
        <v>432</v>
      </c>
      <c r="K2037" t="str">
        <f>VLOOKUP(D2037,自助机!F:H,3,FALSE)</f>
        <v>2017/06/16</v>
      </c>
    </row>
    <row r="2038" spans="1:11" ht="14.25" hidden="1">
      <c r="A2038" s="23">
        <v>42902.666226851848</v>
      </c>
      <c r="B2038" t="s">
        <v>9686</v>
      </c>
      <c r="C2038" t="s">
        <v>9687</v>
      </c>
      <c r="D2038" s="35">
        <v>248128</v>
      </c>
      <c r="E2038" t="s">
        <v>9932</v>
      </c>
      <c r="F2038" s="35">
        <v>2600</v>
      </c>
      <c r="G2038" t="s">
        <v>49</v>
      </c>
      <c r="H2038" t="s">
        <v>60</v>
      </c>
      <c r="I2038" t="s">
        <v>398</v>
      </c>
      <c r="J2038">
        <f>VLOOKUP(D2038,自助机!F:G,2,FALSE)</f>
        <v>2600</v>
      </c>
      <c r="K2038" t="str">
        <f>VLOOKUP(D2038,自助机!F:H,3,FALSE)</f>
        <v>2017/06/16</v>
      </c>
    </row>
    <row r="2039" spans="1:11" ht="14.25" hidden="1">
      <c r="A2039" s="23">
        <v>42902.667372685188</v>
      </c>
      <c r="B2039" t="s">
        <v>9940</v>
      </c>
      <c r="C2039" t="s">
        <v>9941</v>
      </c>
      <c r="D2039" s="35">
        <v>248211</v>
      </c>
      <c r="E2039" t="s">
        <v>9942</v>
      </c>
      <c r="F2039" s="35">
        <v>204</v>
      </c>
      <c r="G2039" t="s">
        <v>49</v>
      </c>
      <c r="H2039" t="s">
        <v>80</v>
      </c>
      <c r="I2039" t="s">
        <v>398</v>
      </c>
      <c r="J2039">
        <f>VLOOKUP(D2039,自助机!F:G,2,FALSE)</f>
        <v>204</v>
      </c>
      <c r="K2039" t="str">
        <f>VLOOKUP(D2039,自助机!F:H,3,FALSE)</f>
        <v>2017/06/16</v>
      </c>
    </row>
    <row r="2040" spans="1:11" ht="14.25" hidden="1">
      <c r="A2040" s="23">
        <v>42902.668032407404</v>
      </c>
      <c r="B2040" t="s">
        <v>9945</v>
      </c>
      <c r="C2040" t="s">
        <v>9946</v>
      </c>
      <c r="D2040" s="35">
        <v>248250</v>
      </c>
      <c r="E2040" t="s">
        <v>9947</v>
      </c>
      <c r="F2040" s="35">
        <v>20</v>
      </c>
      <c r="G2040" t="s">
        <v>49</v>
      </c>
      <c r="H2040" t="s">
        <v>57</v>
      </c>
      <c r="I2040" t="s">
        <v>398</v>
      </c>
      <c r="J2040">
        <f>VLOOKUP(D2040,自助机!F:G,2,FALSE)</f>
        <v>20</v>
      </c>
      <c r="K2040" t="str">
        <f>VLOOKUP(D2040,自助机!F:H,3,FALSE)</f>
        <v>2017/06/16</v>
      </c>
    </row>
    <row r="2041" spans="1:11" ht="14.25" hidden="1">
      <c r="A2041" s="23">
        <v>42902.669224537036</v>
      </c>
      <c r="B2041" t="s">
        <v>9950</v>
      </c>
      <c r="C2041" t="s">
        <v>9951</v>
      </c>
      <c r="D2041" s="35">
        <v>248298</v>
      </c>
      <c r="E2041" t="s">
        <v>9952</v>
      </c>
      <c r="F2041" s="35">
        <v>400</v>
      </c>
      <c r="G2041" t="s">
        <v>49</v>
      </c>
      <c r="H2041" t="s">
        <v>61</v>
      </c>
      <c r="I2041" t="s">
        <v>398</v>
      </c>
      <c r="J2041">
        <f>VLOOKUP(D2041,自助机!F:G,2,FALSE)</f>
        <v>400</v>
      </c>
      <c r="K2041" t="str">
        <f>VLOOKUP(D2041,自助机!F:H,3,FALSE)</f>
        <v>2017/06/16</v>
      </c>
    </row>
    <row r="2042" spans="1:11" ht="14.25" hidden="1">
      <c r="A2042" s="23">
        <v>42902.670104166667</v>
      </c>
      <c r="B2042" t="s">
        <v>9955</v>
      </c>
      <c r="C2042" t="s">
        <v>9956</v>
      </c>
      <c r="D2042" s="35">
        <v>248345</v>
      </c>
      <c r="E2042" t="s">
        <v>9957</v>
      </c>
      <c r="F2042" s="35">
        <v>200</v>
      </c>
      <c r="G2042" t="s">
        <v>49</v>
      </c>
      <c r="H2042" t="s">
        <v>60</v>
      </c>
      <c r="I2042" t="s">
        <v>398</v>
      </c>
      <c r="J2042">
        <f>VLOOKUP(D2042,自助机!F:G,2,FALSE)</f>
        <v>200</v>
      </c>
      <c r="K2042" t="str">
        <f>VLOOKUP(D2042,自助机!F:H,3,FALSE)</f>
        <v>2017/06/16</v>
      </c>
    </row>
    <row r="2043" spans="1:11" ht="14.25" hidden="1">
      <c r="A2043" s="23">
        <v>42902.670636574076</v>
      </c>
      <c r="B2043" t="s">
        <v>9965</v>
      </c>
      <c r="C2043" t="s">
        <v>9966</v>
      </c>
      <c r="D2043" s="35">
        <v>248376</v>
      </c>
      <c r="E2043" t="s">
        <v>9967</v>
      </c>
      <c r="F2043" s="35">
        <v>1200</v>
      </c>
      <c r="G2043" t="s">
        <v>49</v>
      </c>
      <c r="H2043" t="s">
        <v>59</v>
      </c>
      <c r="I2043" t="s">
        <v>398</v>
      </c>
      <c r="J2043">
        <f>VLOOKUP(D2043,自助机!F:G,2,FALSE)</f>
        <v>1200</v>
      </c>
      <c r="K2043" t="str">
        <f>VLOOKUP(D2043,自助机!F:H,3,FALSE)</f>
        <v>2017/06/16</v>
      </c>
    </row>
    <row r="2044" spans="1:11" ht="14.25" hidden="1">
      <c r="A2044" s="23">
        <v>42902.670706018522</v>
      </c>
      <c r="B2044" t="s">
        <v>9960</v>
      </c>
      <c r="C2044" t="s">
        <v>9961</v>
      </c>
      <c r="D2044" s="35">
        <v>248380</v>
      </c>
      <c r="E2044" t="s">
        <v>9962</v>
      </c>
      <c r="F2044" s="35">
        <v>200</v>
      </c>
      <c r="G2044" t="s">
        <v>49</v>
      </c>
      <c r="H2044" t="s">
        <v>78</v>
      </c>
      <c r="I2044" t="s">
        <v>398</v>
      </c>
      <c r="J2044">
        <f>VLOOKUP(D2044,自助机!F:G,2,FALSE)</f>
        <v>200</v>
      </c>
      <c r="K2044" t="str">
        <f>VLOOKUP(D2044,自助机!F:H,3,FALSE)</f>
        <v>2017/06/16</v>
      </c>
    </row>
    <row r="2045" spans="1:11" ht="14.25" hidden="1">
      <c r="A2045" s="23">
        <v>42902.67150462963</v>
      </c>
      <c r="B2045" t="s">
        <v>9970</v>
      </c>
      <c r="C2045" t="s">
        <v>9971</v>
      </c>
      <c r="D2045" s="35">
        <v>248419</v>
      </c>
      <c r="E2045" t="s">
        <v>9972</v>
      </c>
      <c r="F2045" s="35">
        <v>1900</v>
      </c>
      <c r="G2045" t="s">
        <v>49</v>
      </c>
      <c r="H2045" t="s">
        <v>61</v>
      </c>
      <c r="I2045" t="s">
        <v>398</v>
      </c>
      <c r="J2045">
        <f>VLOOKUP(D2045,自助机!F:G,2,FALSE)</f>
        <v>1900</v>
      </c>
      <c r="K2045" t="str">
        <f>VLOOKUP(D2045,自助机!F:H,3,FALSE)</f>
        <v>2017/06/16</v>
      </c>
    </row>
    <row r="2046" spans="1:11" ht="14.25" hidden="1">
      <c r="A2046" s="23">
        <v>42902.671597222223</v>
      </c>
      <c r="B2046" t="s">
        <v>9965</v>
      </c>
      <c r="C2046" t="s">
        <v>9966</v>
      </c>
      <c r="D2046" s="35">
        <v>248428</v>
      </c>
      <c r="E2046" t="s">
        <v>9975</v>
      </c>
      <c r="F2046" s="35">
        <v>20</v>
      </c>
      <c r="G2046" t="s">
        <v>49</v>
      </c>
      <c r="H2046" t="s">
        <v>59</v>
      </c>
      <c r="I2046" t="s">
        <v>398</v>
      </c>
      <c r="J2046">
        <f>VLOOKUP(D2046,自助机!F:G,2,FALSE)</f>
        <v>20</v>
      </c>
      <c r="K2046" t="str">
        <f>VLOOKUP(D2046,自助机!F:H,3,FALSE)</f>
        <v>2017/06/16</v>
      </c>
    </row>
    <row r="2047" spans="1:11" ht="14.25" hidden="1">
      <c r="A2047" s="23">
        <v>42902.6721875</v>
      </c>
      <c r="B2047" t="s">
        <v>9978</v>
      </c>
      <c r="C2047" t="s">
        <v>9979</v>
      </c>
      <c r="D2047" s="35">
        <v>248448</v>
      </c>
      <c r="E2047" t="s">
        <v>9980</v>
      </c>
      <c r="F2047" s="35">
        <v>300</v>
      </c>
      <c r="G2047" t="s">
        <v>49</v>
      </c>
      <c r="H2047" t="s">
        <v>69</v>
      </c>
      <c r="I2047" t="s">
        <v>398</v>
      </c>
      <c r="J2047">
        <f>VLOOKUP(D2047,自助机!F:G,2,FALSE)</f>
        <v>300</v>
      </c>
      <c r="K2047" t="str">
        <f>VLOOKUP(D2047,自助机!F:H,3,FALSE)</f>
        <v>2017/06/16</v>
      </c>
    </row>
    <row r="2048" spans="1:11" ht="14.25" hidden="1">
      <c r="A2048" s="23">
        <v>42902.672337962962</v>
      </c>
      <c r="B2048" t="s">
        <v>9983</v>
      </c>
      <c r="C2048" t="s">
        <v>9984</v>
      </c>
      <c r="D2048" s="35">
        <v>248457</v>
      </c>
      <c r="E2048" t="s">
        <v>9985</v>
      </c>
      <c r="F2048" s="35">
        <v>500</v>
      </c>
      <c r="G2048" t="s">
        <v>49</v>
      </c>
      <c r="H2048" t="s">
        <v>65</v>
      </c>
      <c r="I2048" t="s">
        <v>398</v>
      </c>
      <c r="J2048">
        <f>VLOOKUP(D2048,自助机!F:G,2,FALSE)</f>
        <v>500</v>
      </c>
      <c r="K2048" t="str">
        <f>VLOOKUP(D2048,自助机!F:H,3,FALSE)</f>
        <v>2017/06/16</v>
      </c>
    </row>
    <row r="2049" spans="1:11" ht="14.25" hidden="1">
      <c r="A2049" s="23">
        <v>42902.675740740742</v>
      </c>
      <c r="B2049" t="s">
        <v>9895</v>
      </c>
      <c r="C2049" t="s">
        <v>9896</v>
      </c>
      <c r="D2049" s="35">
        <v>248603</v>
      </c>
      <c r="E2049" t="s">
        <v>9988</v>
      </c>
      <c r="F2049" s="35">
        <v>210</v>
      </c>
      <c r="G2049" t="s">
        <v>49</v>
      </c>
      <c r="H2049" t="s">
        <v>76</v>
      </c>
      <c r="I2049" t="s">
        <v>398</v>
      </c>
      <c r="J2049">
        <f>VLOOKUP(D2049,自助机!F:G,2,FALSE)</f>
        <v>210</v>
      </c>
      <c r="K2049" t="str">
        <f>VLOOKUP(D2049,自助机!F:H,3,FALSE)</f>
        <v>2017/06/16</v>
      </c>
    </row>
    <row r="2050" spans="1:11" ht="14.25" hidden="1">
      <c r="A2050" s="23">
        <v>42902.675740740742</v>
      </c>
      <c r="B2050" t="s">
        <v>9991</v>
      </c>
      <c r="C2050" t="s">
        <v>9992</v>
      </c>
      <c r="D2050" s="35">
        <v>248602</v>
      </c>
      <c r="E2050" t="s">
        <v>9993</v>
      </c>
      <c r="F2050" s="35">
        <v>1600</v>
      </c>
      <c r="G2050" t="s">
        <v>49</v>
      </c>
      <c r="H2050" t="s">
        <v>81</v>
      </c>
      <c r="I2050" t="s">
        <v>398</v>
      </c>
      <c r="J2050">
        <f>VLOOKUP(D2050,自助机!F:G,2,FALSE)</f>
        <v>1600</v>
      </c>
      <c r="K2050" t="str">
        <f>VLOOKUP(D2050,自助机!F:H,3,FALSE)</f>
        <v>2017/06/16</v>
      </c>
    </row>
    <row r="2051" spans="1:11" ht="14.25" hidden="1">
      <c r="A2051" s="23">
        <v>42902.676805555559</v>
      </c>
      <c r="B2051" t="s">
        <v>9996</v>
      </c>
      <c r="C2051" t="s">
        <v>9997</v>
      </c>
      <c r="D2051" s="35">
        <v>248653</v>
      </c>
      <c r="E2051" t="s">
        <v>9998</v>
      </c>
      <c r="F2051" s="35">
        <v>120</v>
      </c>
      <c r="G2051" t="s">
        <v>49</v>
      </c>
      <c r="H2051" t="s">
        <v>77</v>
      </c>
      <c r="I2051" t="s">
        <v>398</v>
      </c>
      <c r="J2051">
        <f>VLOOKUP(D2051,自助机!F:G,2,FALSE)</f>
        <v>120</v>
      </c>
      <c r="K2051" t="str">
        <f>VLOOKUP(D2051,自助机!F:H,3,FALSE)</f>
        <v>2017/06/16</v>
      </c>
    </row>
    <row r="2052" spans="1:11" ht="14.25" hidden="1">
      <c r="A2052" s="23">
        <v>42902.678483796299</v>
      </c>
      <c r="B2052" t="s">
        <v>10001</v>
      </c>
      <c r="C2052" t="s">
        <v>10002</v>
      </c>
      <c r="D2052" s="35">
        <v>248719</v>
      </c>
      <c r="E2052" t="s">
        <v>10003</v>
      </c>
      <c r="F2052" s="35">
        <v>20</v>
      </c>
      <c r="G2052" t="s">
        <v>49</v>
      </c>
      <c r="H2052" t="s">
        <v>65</v>
      </c>
      <c r="I2052" t="s">
        <v>398</v>
      </c>
      <c r="J2052">
        <f>VLOOKUP(D2052,自助机!F:G,2,FALSE)</f>
        <v>20</v>
      </c>
      <c r="K2052" t="str">
        <f>VLOOKUP(D2052,自助机!F:H,3,FALSE)</f>
        <v>2017/06/16</v>
      </c>
    </row>
    <row r="2053" spans="1:11" ht="14.25" hidden="1">
      <c r="A2053" s="23">
        <v>42902.680648148147</v>
      </c>
      <c r="B2053" t="s">
        <v>9322</v>
      </c>
      <c r="C2053" t="s">
        <v>9323</v>
      </c>
      <c r="D2053" s="35">
        <v>248830</v>
      </c>
      <c r="E2053" t="s">
        <v>10006</v>
      </c>
      <c r="F2053" s="35">
        <v>800</v>
      </c>
      <c r="G2053" t="s">
        <v>49</v>
      </c>
      <c r="H2053" t="s">
        <v>80</v>
      </c>
      <c r="I2053" t="s">
        <v>398</v>
      </c>
      <c r="J2053">
        <f>VLOOKUP(D2053,自助机!F:G,2,FALSE)</f>
        <v>800</v>
      </c>
      <c r="K2053" t="str">
        <f>VLOOKUP(D2053,自助机!F:H,3,FALSE)</f>
        <v>2017/06/16</v>
      </c>
    </row>
    <row r="2054" spans="1:11" ht="14.25" hidden="1">
      <c r="A2054" s="23">
        <v>42902.680891203701</v>
      </c>
      <c r="B2054" t="s">
        <v>10009</v>
      </c>
      <c r="C2054" t="s">
        <v>10010</v>
      </c>
      <c r="D2054" s="35">
        <v>248840</v>
      </c>
      <c r="E2054" t="s">
        <v>10011</v>
      </c>
      <c r="F2054" s="35">
        <v>510</v>
      </c>
      <c r="G2054" t="s">
        <v>49</v>
      </c>
      <c r="H2054" t="s">
        <v>57</v>
      </c>
      <c r="I2054" t="s">
        <v>398</v>
      </c>
      <c r="J2054">
        <f>VLOOKUP(D2054,自助机!F:G,2,FALSE)</f>
        <v>510</v>
      </c>
      <c r="K2054" t="str">
        <f>VLOOKUP(D2054,自助机!F:H,3,FALSE)</f>
        <v>2017/06/16</v>
      </c>
    </row>
    <row r="2055" spans="1:11" ht="14.25" hidden="1">
      <c r="A2055" s="23">
        <v>42902.682453703703</v>
      </c>
      <c r="B2055" t="s">
        <v>10014</v>
      </c>
      <c r="C2055" t="s">
        <v>10015</v>
      </c>
      <c r="D2055" s="35">
        <v>248934</v>
      </c>
      <c r="E2055" t="s">
        <v>10016</v>
      </c>
      <c r="F2055" s="35">
        <v>10</v>
      </c>
      <c r="G2055" t="s">
        <v>49</v>
      </c>
      <c r="H2055" t="s">
        <v>78</v>
      </c>
      <c r="I2055" t="s">
        <v>398</v>
      </c>
      <c r="J2055">
        <f>VLOOKUP(D2055,自助机!F:G,2,FALSE)</f>
        <v>10</v>
      </c>
      <c r="K2055" t="str">
        <f>VLOOKUP(D2055,自助机!F:H,3,FALSE)</f>
        <v>2017/06/16</v>
      </c>
    </row>
    <row r="2056" spans="1:11" ht="14.25" hidden="1">
      <c r="A2056" s="23">
        <v>42902.683182870373</v>
      </c>
      <c r="B2056" t="s">
        <v>10019</v>
      </c>
      <c r="C2056" t="s">
        <v>10020</v>
      </c>
      <c r="D2056" s="35">
        <v>248981</v>
      </c>
      <c r="E2056" t="s">
        <v>10021</v>
      </c>
      <c r="F2056" s="35">
        <v>20</v>
      </c>
      <c r="G2056" t="s">
        <v>49</v>
      </c>
      <c r="H2056" t="s">
        <v>73</v>
      </c>
      <c r="I2056" t="s">
        <v>398</v>
      </c>
      <c r="J2056">
        <f>VLOOKUP(D2056,自助机!F:G,2,FALSE)</f>
        <v>20</v>
      </c>
      <c r="K2056" t="str">
        <f>VLOOKUP(D2056,自助机!F:H,3,FALSE)</f>
        <v>2017/06/16</v>
      </c>
    </row>
    <row r="2057" spans="1:11" ht="14.25" hidden="1">
      <c r="A2057" s="23">
        <v>42902.683518518519</v>
      </c>
      <c r="B2057" t="s">
        <v>10024</v>
      </c>
      <c r="C2057" t="s">
        <v>10025</v>
      </c>
      <c r="D2057" s="35">
        <v>248996</v>
      </c>
      <c r="E2057" t="s">
        <v>10026</v>
      </c>
      <c r="F2057" s="35">
        <v>500</v>
      </c>
      <c r="G2057" t="s">
        <v>49</v>
      </c>
      <c r="H2057" t="s">
        <v>78</v>
      </c>
      <c r="I2057" t="s">
        <v>398</v>
      </c>
      <c r="J2057">
        <f>VLOOKUP(D2057,自助机!F:G,2,FALSE)</f>
        <v>500</v>
      </c>
      <c r="K2057" t="str">
        <f>VLOOKUP(D2057,自助机!F:H,3,FALSE)</f>
        <v>2017/06/16</v>
      </c>
    </row>
    <row r="2058" spans="1:11" ht="14.25" hidden="1">
      <c r="A2058" s="23">
        <v>42902.683865740742</v>
      </c>
      <c r="B2058" t="s">
        <v>10042</v>
      </c>
      <c r="C2058" t="s">
        <v>10043</v>
      </c>
      <c r="D2058" s="35">
        <v>249014</v>
      </c>
      <c r="E2058" t="s">
        <v>10044</v>
      </c>
      <c r="F2058" s="35">
        <v>20</v>
      </c>
      <c r="G2058" t="s">
        <v>49</v>
      </c>
      <c r="H2058" t="s">
        <v>65</v>
      </c>
      <c r="I2058" t="s">
        <v>398</v>
      </c>
      <c r="J2058">
        <f>VLOOKUP(D2058,自助机!F:G,2,FALSE)</f>
        <v>20</v>
      </c>
      <c r="K2058" t="str">
        <f>VLOOKUP(D2058,自助机!F:H,3,FALSE)</f>
        <v>2017/06/16</v>
      </c>
    </row>
    <row r="2059" spans="1:11" ht="14.25" hidden="1">
      <c r="A2059" s="23">
        <v>42902.684016203704</v>
      </c>
      <c r="B2059" t="s">
        <v>9955</v>
      </c>
      <c r="C2059" t="s">
        <v>9956</v>
      </c>
      <c r="D2059" s="35">
        <v>249025</v>
      </c>
      <c r="E2059" t="s">
        <v>10034</v>
      </c>
      <c r="F2059" s="35">
        <v>800</v>
      </c>
      <c r="G2059" t="s">
        <v>49</v>
      </c>
      <c r="H2059" t="s">
        <v>70</v>
      </c>
      <c r="I2059" t="s">
        <v>398</v>
      </c>
      <c r="J2059">
        <f>VLOOKUP(D2059,自助机!F:G,2,FALSE)</f>
        <v>800</v>
      </c>
      <c r="K2059" t="str">
        <f>VLOOKUP(D2059,自助机!F:H,3,FALSE)</f>
        <v>2017/06/16</v>
      </c>
    </row>
    <row r="2060" spans="1:11" ht="14.25" hidden="1">
      <c r="A2060" s="23">
        <v>42902.684027777781</v>
      </c>
      <c r="B2060" t="s">
        <v>10037</v>
      </c>
      <c r="C2060" t="s">
        <v>10038</v>
      </c>
      <c r="D2060" s="35">
        <v>249023</v>
      </c>
      <c r="E2060" t="s">
        <v>10039</v>
      </c>
      <c r="F2060" s="35">
        <v>150</v>
      </c>
      <c r="G2060" t="s">
        <v>49</v>
      </c>
      <c r="H2060" t="s">
        <v>78</v>
      </c>
      <c r="I2060" t="s">
        <v>398</v>
      </c>
      <c r="J2060">
        <f>VLOOKUP(D2060,自助机!F:G,2,FALSE)</f>
        <v>150</v>
      </c>
      <c r="K2060" t="str">
        <f>VLOOKUP(D2060,自助机!F:H,3,FALSE)</f>
        <v>2017/06/16</v>
      </c>
    </row>
    <row r="2061" spans="1:11" ht="14.25" hidden="1">
      <c r="A2061" s="23">
        <v>42902.684074074074</v>
      </c>
      <c r="B2061" t="s">
        <v>10029</v>
      </c>
      <c r="C2061" t="s">
        <v>10030</v>
      </c>
      <c r="D2061" s="35">
        <v>249028</v>
      </c>
      <c r="E2061" t="s">
        <v>10031</v>
      </c>
      <c r="F2061" s="35">
        <v>16</v>
      </c>
      <c r="G2061" t="s">
        <v>49</v>
      </c>
      <c r="H2061" t="s">
        <v>157</v>
      </c>
      <c r="I2061" t="s">
        <v>398</v>
      </c>
      <c r="J2061">
        <f>VLOOKUP(D2061,自助机!F:G,2,FALSE)</f>
        <v>16</v>
      </c>
      <c r="K2061" t="str">
        <f>VLOOKUP(D2061,自助机!F:H,3,FALSE)</f>
        <v>2017/06/16</v>
      </c>
    </row>
    <row r="2062" spans="1:11" ht="14.25" hidden="1">
      <c r="A2062" s="23">
        <v>42902.684398148151</v>
      </c>
      <c r="B2062" t="s">
        <v>10047</v>
      </c>
      <c r="C2062" t="s">
        <v>10048</v>
      </c>
      <c r="D2062" s="35">
        <v>249041</v>
      </c>
      <c r="E2062" t="s">
        <v>10049</v>
      </c>
      <c r="F2062" s="35">
        <v>300</v>
      </c>
      <c r="G2062" t="s">
        <v>49</v>
      </c>
      <c r="H2062" t="s">
        <v>81</v>
      </c>
      <c r="I2062" t="s">
        <v>398</v>
      </c>
      <c r="J2062">
        <f>VLOOKUP(D2062,自助机!F:G,2,FALSE)</f>
        <v>300</v>
      </c>
      <c r="K2062" t="str">
        <f>VLOOKUP(D2062,自助机!F:H,3,FALSE)</f>
        <v>2017/06/16</v>
      </c>
    </row>
    <row r="2063" spans="1:11" ht="14.25" hidden="1">
      <c r="A2063" s="23">
        <v>42902.684641203705</v>
      </c>
      <c r="B2063" t="s">
        <v>10055</v>
      </c>
      <c r="C2063" t="s">
        <v>10056</v>
      </c>
      <c r="D2063" s="35">
        <v>249048</v>
      </c>
      <c r="E2063" t="s">
        <v>10057</v>
      </c>
      <c r="F2063" s="35">
        <v>20</v>
      </c>
      <c r="G2063" t="s">
        <v>49</v>
      </c>
      <c r="H2063" t="s">
        <v>65</v>
      </c>
      <c r="I2063" t="s">
        <v>398</v>
      </c>
      <c r="J2063">
        <f>VLOOKUP(D2063,自助机!F:G,2,FALSE)</f>
        <v>20</v>
      </c>
      <c r="K2063" t="str">
        <f>VLOOKUP(D2063,自助机!F:H,3,FALSE)</f>
        <v>2017/06/16</v>
      </c>
    </row>
    <row r="2064" spans="1:11" ht="14.25" hidden="1">
      <c r="A2064" s="23">
        <v>42902.68476851852</v>
      </c>
      <c r="B2064" t="s">
        <v>9322</v>
      </c>
      <c r="C2064" t="s">
        <v>9323</v>
      </c>
      <c r="D2064" s="35">
        <v>249053</v>
      </c>
      <c r="E2064" t="s">
        <v>10052</v>
      </c>
      <c r="F2064" s="35">
        <v>80</v>
      </c>
      <c r="G2064" t="s">
        <v>49</v>
      </c>
      <c r="H2064" t="s">
        <v>80</v>
      </c>
      <c r="I2064" t="s">
        <v>398</v>
      </c>
      <c r="J2064">
        <f>VLOOKUP(D2064,自助机!F:G,2,FALSE)</f>
        <v>80</v>
      </c>
      <c r="K2064" t="str">
        <f>VLOOKUP(D2064,自助机!F:H,3,FALSE)</f>
        <v>2017/06/16</v>
      </c>
    </row>
    <row r="2065" spans="1:11" ht="14.25" hidden="1">
      <c r="A2065" s="23">
        <v>42902.685254629629</v>
      </c>
      <c r="B2065" t="s">
        <v>10060</v>
      </c>
      <c r="C2065" t="s">
        <v>10061</v>
      </c>
      <c r="D2065" s="35">
        <v>249069</v>
      </c>
      <c r="E2065" t="s">
        <v>10062</v>
      </c>
      <c r="F2065" s="35">
        <v>50</v>
      </c>
      <c r="G2065" t="s">
        <v>49</v>
      </c>
      <c r="H2065" t="s">
        <v>73</v>
      </c>
      <c r="I2065" t="s">
        <v>398</v>
      </c>
      <c r="J2065">
        <f>VLOOKUP(D2065,自助机!F:G,2,FALSE)</f>
        <v>50</v>
      </c>
      <c r="K2065" t="str">
        <f>VLOOKUP(D2065,自助机!F:H,3,FALSE)</f>
        <v>2017/06/16</v>
      </c>
    </row>
    <row r="2066" spans="1:11" ht="14.25" hidden="1">
      <c r="A2066" s="23">
        <v>42902.685312499998</v>
      </c>
      <c r="B2066" t="s">
        <v>10068</v>
      </c>
      <c r="C2066" t="s">
        <v>10069</v>
      </c>
      <c r="D2066" s="35">
        <v>249071</v>
      </c>
      <c r="E2066" t="s">
        <v>10070</v>
      </c>
      <c r="F2066" s="35">
        <v>20</v>
      </c>
      <c r="G2066" t="s">
        <v>49</v>
      </c>
      <c r="H2066" t="s">
        <v>65</v>
      </c>
      <c r="I2066" t="s">
        <v>398</v>
      </c>
      <c r="J2066">
        <f>VLOOKUP(D2066,自助机!F:G,2,FALSE)</f>
        <v>20</v>
      </c>
      <c r="K2066" t="str">
        <f>VLOOKUP(D2066,自助机!F:H,3,FALSE)</f>
        <v>2017/06/16</v>
      </c>
    </row>
    <row r="2067" spans="1:11" ht="14.25" hidden="1">
      <c r="A2067" s="23">
        <v>42902.685497685183</v>
      </c>
      <c r="B2067" t="s">
        <v>9089</v>
      </c>
      <c r="C2067" t="s">
        <v>9090</v>
      </c>
      <c r="D2067" s="35">
        <v>249084</v>
      </c>
      <c r="E2067" t="s">
        <v>10065</v>
      </c>
      <c r="F2067" s="35">
        <v>100</v>
      </c>
      <c r="G2067" t="s">
        <v>49</v>
      </c>
      <c r="H2067" t="s">
        <v>78</v>
      </c>
      <c r="I2067" t="s">
        <v>398</v>
      </c>
      <c r="J2067">
        <f>VLOOKUP(D2067,自助机!F:G,2,FALSE)</f>
        <v>100</v>
      </c>
      <c r="K2067" t="str">
        <f>VLOOKUP(D2067,自助机!F:H,3,FALSE)</f>
        <v>2017/06/16</v>
      </c>
    </row>
    <row r="2068" spans="1:11" ht="14.25" hidden="1">
      <c r="A2068" s="23">
        <v>42902.685949074075</v>
      </c>
      <c r="B2068" t="s">
        <v>10076</v>
      </c>
      <c r="C2068" t="s">
        <v>10077</v>
      </c>
      <c r="D2068" s="35">
        <v>249109</v>
      </c>
      <c r="E2068" t="s">
        <v>10078</v>
      </c>
      <c r="F2068" s="35">
        <v>20</v>
      </c>
      <c r="G2068" t="s">
        <v>49</v>
      </c>
      <c r="H2068" t="s">
        <v>65</v>
      </c>
      <c r="I2068" t="s">
        <v>398</v>
      </c>
      <c r="J2068">
        <f>VLOOKUP(D2068,自助机!F:G,2,FALSE)</f>
        <v>20</v>
      </c>
      <c r="K2068" t="str">
        <f>VLOOKUP(D2068,自助机!F:H,3,FALSE)</f>
        <v>2017/06/16</v>
      </c>
    </row>
    <row r="2069" spans="1:11" ht="14.25" hidden="1">
      <c r="A2069" s="23">
        <v>42902.685983796298</v>
      </c>
      <c r="B2069" t="s">
        <v>10060</v>
      </c>
      <c r="C2069" t="s">
        <v>10061</v>
      </c>
      <c r="D2069" s="35">
        <v>249111</v>
      </c>
      <c r="E2069" t="s">
        <v>10073</v>
      </c>
      <c r="F2069" s="35">
        <v>50</v>
      </c>
      <c r="G2069" t="s">
        <v>49</v>
      </c>
      <c r="H2069" t="s">
        <v>73</v>
      </c>
      <c r="I2069" t="s">
        <v>398</v>
      </c>
      <c r="J2069">
        <f>VLOOKUP(D2069,自助机!F:G,2,FALSE)</f>
        <v>50</v>
      </c>
      <c r="K2069" t="str">
        <f>VLOOKUP(D2069,自助机!F:H,3,FALSE)</f>
        <v>2017/06/16</v>
      </c>
    </row>
    <row r="2070" spans="1:11" ht="14.25" hidden="1">
      <c r="A2070" s="23">
        <v>42902.686365740738</v>
      </c>
      <c r="B2070" t="s">
        <v>1080</v>
      </c>
      <c r="C2070" t="s">
        <v>1081</v>
      </c>
      <c r="D2070" s="35">
        <v>249135</v>
      </c>
      <c r="E2070" t="s">
        <v>10081</v>
      </c>
      <c r="F2070" s="35">
        <v>300</v>
      </c>
      <c r="G2070" t="s">
        <v>49</v>
      </c>
      <c r="H2070" t="s">
        <v>75</v>
      </c>
      <c r="I2070" t="s">
        <v>398</v>
      </c>
      <c r="J2070">
        <f>VLOOKUP(D2070,自助机!F:G,2,FALSE)</f>
        <v>300</v>
      </c>
      <c r="K2070" t="str">
        <f>VLOOKUP(D2070,自助机!F:H,3,FALSE)</f>
        <v>2017/06/16</v>
      </c>
    </row>
    <row r="2071" spans="1:11" ht="14.25" hidden="1">
      <c r="A2071" s="23">
        <v>42902.686574074076</v>
      </c>
      <c r="B2071" t="s">
        <v>10084</v>
      </c>
      <c r="C2071" t="s">
        <v>10085</v>
      </c>
      <c r="D2071" s="35">
        <v>249146</v>
      </c>
      <c r="E2071" t="s">
        <v>10086</v>
      </c>
      <c r="F2071" s="35">
        <v>9000</v>
      </c>
      <c r="G2071" t="s">
        <v>49</v>
      </c>
      <c r="H2071" t="s">
        <v>61</v>
      </c>
      <c r="I2071" t="s">
        <v>398</v>
      </c>
      <c r="J2071">
        <f>VLOOKUP(D2071,自助机!F:G,2,FALSE)</f>
        <v>9000</v>
      </c>
      <c r="K2071" t="str">
        <f>VLOOKUP(D2071,自助机!F:H,3,FALSE)</f>
        <v>2017/06/16</v>
      </c>
    </row>
    <row r="2072" spans="1:11" ht="14.25" hidden="1">
      <c r="A2072" s="23">
        <v>42902.686956018515</v>
      </c>
      <c r="B2072" t="s">
        <v>10089</v>
      </c>
      <c r="C2072" t="s">
        <v>10090</v>
      </c>
      <c r="D2072" s="35">
        <v>249163</v>
      </c>
      <c r="E2072" t="s">
        <v>10091</v>
      </c>
      <c r="F2072" s="35">
        <v>2000</v>
      </c>
      <c r="G2072" t="s">
        <v>49</v>
      </c>
      <c r="H2072" t="s">
        <v>82</v>
      </c>
      <c r="I2072" t="s">
        <v>398</v>
      </c>
      <c r="J2072">
        <f>VLOOKUP(D2072,自助机!F:G,2,FALSE)</f>
        <v>2000</v>
      </c>
      <c r="K2072" t="str">
        <f>VLOOKUP(D2072,自助机!F:H,3,FALSE)</f>
        <v>2017/06/16</v>
      </c>
    </row>
    <row r="2073" spans="1:11" ht="14.25" hidden="1">
      <c r="A2073" s="23">
        <v>42902.687418981484</v>
      </c>
      <c r="B2073" t="s">
        <v>9407</v>
      </c>
      <c r="C2073" t="s">
        <v>9408</v>
      </c>
      <c r="D2073" s="35">
        <v>249179</v>
      </c>
      <c r="E2073" t="s">
        <v>10094</v>
      </c>
      <c r="F2073" s="35">
        <v>2345</v>
      </c>
      <c r="G2073" t="s">
        <v>49</v>
      </c>
      <c r="H2073" t="s">
        <v>61</v>
      </c>
      <c r="I2073" t="s">
        <v>398</v>
      </c>
      <c r="J2073">
        <f>VLOOKUP(D2073,自助机!F:G,2,FALSE)</f>
        <v>2345</v>
      </c>
      <c r="K2073" t="str">
        <f>VLOOKUP(D2073,自助机!F:H,3,FALSE)</f>
        <v>2017/06/16</v>
      </c>
    </row>
    <row r="2074" spans="1:11" ht="14.25" hidden="1">
      <c r="A2074" s="23">
        <v>42902.688136574077</v>
      </c>
      <c r="B2074" t="s">
        <v>10097</v>
      </c>
      <c r="C2074" t="s">
        <v>10098</v>
      </c>
      <c r="D2074" s="35">
        <v>249216</v>
      </c>
      <c r="E2074" t="s">
        <v>10099</v>
      </c>
      <c r="F2074" s="35">
        <v>20</v>
      </c>
      <c r="G2074" t="s">
        <v>49</v>
      </c>
      <c r="H2074" t="s">
        <v>79</v>
      </c>
      <c r="I2074" t="s">
        <v>398</v>
      </c>
      <c r="J2074">
        <f>VLOOKUP(D2074,自助机!F:G,2,FALSE)</f>
        <v>20</v>
      </c>
      <c r="K2074" t="str">
        <f>VLOOKUP(D2074,自助机!F:H,3,FALSE)</f>
        <v>2017/06/16</v>
      </c>
    </row>
    <row r="2075" spans="1:11" ht="14.25" hidden="1">
      <c r="A2075" s="23">
        <v>42902.689629629633</v>
      </c>
      <c r="B2075" t="s">
        <v>10102</v>
      </c>
      <c r="C2075" t="s">
        <v>10103</v>
      </c>
      <c r="D2075" s="35">
        <v>249264</v>
      </c>
      <c r="E2075" t="s">
        <v>10104</v>
      </c>
      <c r="F2075" s="35">
        <v>990</v>
      </c>
      <c r="G2075" t="s">
        <v>49</v>
      </c>
      <c r="H2075" t="s">
        <v>80</v>
      </c>
      <c r="I2075" t="s">
        <v>398</v>
      </c>
      <c r="J2075">
        <f>VLOOKUP(D2075,自助机!F:G,2,FALSE)</f>
        <v>990</v>
      </c>
      <c r="K2075" t="str">
        <f>VLOOKUP(D2075,自助机!F:H,3,FALSE)</f>
        <v>2017/06/16</v>
      </c>
    </row>
    <row r="2076" spans="1:11" ht="14.25" hidden="1">
      <c r="A2076" s="23">
        <v>42902.690532407411</v>
      </c>
      <c r="B2076" t="s">
        <v>10107</v>
      </c>
      <c r="C2076" t="s">
        <v>10108</v>
      </c>
      <c r="D2076" s="35">
        <v>249289</v>
      </c>
      <c r="E2076" t="s">
        <v>10109</v>
      </c>
      <c r="F2076" s="35">
        <v>900</v>
      </c>
      <c r="G2076" t="s">
        <v>49</v>
      </c>
      <c r="H2076" t="s">
        <v>158</v>
      </c>
      <c r="I2076" t="s">
        <v>398</v>
      </c>
      <c r="J2076">
        <f>VLOOKUP(D2076,自助机!F:G,2,FALSE)</f>
        <v>900</v>
      </c>
      <c r="K2076" t="str">
        <f>VLOOKUP(D2076,自助机!F:H,3,FALSE)</f>
        <v>2017/06/16</v>
      </c>
    </row>
    <row r="2077" spans="1:11" ht="14.25" hidden="1">
      <c r="A2077" s="23">
        <v>42902.691203703704</v>
      </c>
      <c r="B2077" t="s">
        <v>10107</v>
      </c>
      <c r="C2077" t="s">
        <v>10108</v>
      </c>
      <c r="D2077" s="35">
        <v>249309</v>
      </c>
      <c r="E2077" t="s">
        <v>10112</v>
      </c>
      <c r="F2077" s="35">
        <v>100</v>
      </c>
      <c r="G2077" t="s">
        <v>49</v>
      </c>
      <c r="H2077" t="s">
        <v>158</v>
      </c>
      <c r="I2077" t="s">
        <v>398</v>
      </c>
      <c r="J2077">
        <f>VLOOKUP(D2077,自助机!F:G,2,FALSE)</f>
        <v>100</v>
      </c>
      <c r="K2077" t="str">
        <f>VLOOKUP(D2077,自助机!F:H,3,FALSE)</f>
        <v>2017/06/16</v>
      </c>
    </row>
    <row r="2078" spans="1:11" ht="14.25" hidden="1">
      <c r="A2078" s="23">
        <v>42902.69189814815</v>
      </c>
      <c r="B2078" t="s">
        <v>9945</v>
      </c>
      <c r="C2078" t="s">
        <v>9946</v>
      </c>
      <c r="D2078" s="35">
        <v>249333</v>
      </c>
      <c r="E2078" t="s">
        <v>10115</v>
      </c>
      <c r="F2078" s="35">
        <v>30</v>
      </c>
      <c r="G2078" t="s">
        <v>49</v>
      </c>
      <c r="H2078" t="s">
        <v>73</v>
      </c>
      <c r="I2078" t="s">
        <v>398</v>
      </c>
      <c r="J2078">
        <f>VLOOKUP(D2078,自助机!F:G,2,FALSE)</f>
        <v>30</v>
      </c>
      <c r="K2078" t="str">
        <f>VLOOKUP(D2078,自助机!F:H,3,FALSE)</f>
        <v>2017/06/16</v>
      </c>
    </row>
    <row r="2079" spans="1:11" ht="14.25" hidden="1">
      <c r="A2079" s="23">
        <v>42902.692789351851</v>
      </c>
      <c r="B2079" t="s">
        <v>10118</v>
      </c>
      <c r="C2079" t="s">
        <v>10119</v>
      </c>
      <c r="D2079" s="35">
        <v>249363</v>
      </c>
      <c r="E2079" t="s">
        <v>10120</v>
      </c>
      <c r="F2079" s="35">
        <v>200</v>
      </c>
      <c r="G2079" t="s">
        <v>49</v>
      </c>
      <c r="H2079" t="s">
        <v>57</v>
      </c>
      <c r="I2079" t="s">
        <v>398</v>
      </c>
      <c r="J2079">
        <f>VLOOKUP(D2079,自助机!F:G,2,FALSE)</f>
        <v>200</v>
      </c>
      <c r="K2079" t="str">
        <f>VLOOKUP(D2079,自助机!F:H,3,FALSE)</f>
        <v>2017/06/16</v>
      </c>
    </row>
    <row r="2080" spans="1:11" ht="14.25" hidden="1">
      <c r="A2080" s="23">
        <v>42902.693402777775</v>
      </c>
      <c r="B2080" t="s">
        <v>10123</v>
      </c>
      <c r="C2080" t="s">
        <v>10124</v>
      </c>
      <c r="D2080" s="35">
        <v>249375</v>
      </c>
      <c r="E2080" t="s">
        <v>10125</v>
      </c>
      <c r="F2080" s="35">
        <v>100</v>
      </c>
      <c r="G2080" t="s">
        <v>49</v>
      </c>
      <c r="H2080" t="s">
        <v>57</v>
      </c>
      <c r="I2080" t="s">
        <v>398</v>
      </c>
      <c r="J2080">
        <f>VLOOKUP(D2080,自助机!F:G,2,FALSE)</f>
        <v>100</v>
      </c>
      <c r="K2080" t="str">
        <f>VLOOKUP(D2080,自助机!F:H,3,FALSE)</f>
        <v>2017/06/16</v>
      </c>
    </row>
    <row r="2081" spans="1:11" ht="14.25" hidden="1">
      <c r="A2081" s="23">
        <v>42902.693819444445</v>
      </c>
      <c r="B2081" t="s">
        <v>10128</v>
      </c>
      <c r="C2081" t="s">
        <v>10129</v>
      </c>
      <c r="D2081" s="35">
        <v>249387</v>
      </c>
      <c r="E2081" t="s">
        <v>10130</v>
      </c>
      <c r="F2081" s="35">
        <v>600</v>
      </c>
      <c r="G2081" t="s">
        <v>49</v>
      </c>
      <c r="H2081" t="s">
        <v>62</v>
      </c>
      <c r="I2081" t="s">
        <v>398</v>
      </c>
      <c r="J2081">
        <f>VLOOKUP(D2081,自助机!F:G,2,FALSE)</f>
        <v>600</v>
      </c>
      <c r="K2081" t="str">
        <f>VLOOKUP(D2081,自助机!F:H,3,FALSE)</f>
        <v>2017/06/16</v>
      </c>
    </row>
    <row r="2082" spans="1:11" ht="14.25" hidden="1">
      <c r="A2082" s="23">
        <v>42902.697465277779</v>
      </c>
      <c r="B2082" t="s">
        <v>10133</v>
      </c>
      <c r="C2082" t="s">
        <v>10134</v>
      </c>
      <c r="D2082" s="35">
        <v>249521</v>
      </c>
      <c r="E2082" t="s">
        <v>10135</v>
      </c>
      <c r="F2082" s="35">
        <v>300</v>
      </c>
      <c r="G2082" t="s">
        <v>49</v>
      </c>
      <c r="H2082" t="s">
        <v>58</v>
      </c>
      <c r="I2082" t="s">
        <v>398</v>
      </c>
      <c r="J2082">
        <f>VLOOKUP(D2082,自助机!F:G,2,FALSE)</f>
        <v>300</v>
      </c>
      <c r="K2082" t="str">
        <f>VLOOKUP(D2082,自助机!F:H,3,FALSE)</f>
        <v>2017/06/16</v>
      </c>
    </row>
    <row r="2083" spans="1:11" ht="14.25" hidden="1">
      <c r="A2083" s="23">
        <v>42902.70140046296</v>
      </c>
      <c r="B2083" t="s">
        <v>10138</v>
      </c>
      <c r="C2083" t="s">
        <v>10139</v>
      </c>
      <c r="D2083" s="35">
        <v>249650</v>
      </c>
      <c r="E2083" t="s">
        <v>10140</v>
      </c>
      <c r="F2083" s="35">
        <v>601</v>
      </c>
      <c r="G2083" t="s">
        <v>49</v>
      </c>
      <c r="H2083" t="s">
        <v>73</v>
      </c>
      <c r="I2083" t="s">
        <v>398</v>
      </c>
      <c r="J2083">
        <f>VLOOKUP(D2083,自助机!F:G,2,FALSE)</f>
        <v>601</v>
      </c>
      <c r="K2083" t="str">
        <f>VLOOKUP(D2083,自助机!F:H,3,FALSE)</f>
        <v>2017/06/16</v>
      </c>
    </row>
    <row r="2084" spans="1:11" ht="14.25" hidden="1">
      <c r="A2084" s="23">
        <v>42902.703460648147</v>
      </c>
      <c r="B2084" t="s">
        <v>9844</v>
      </c>
      <c r="C2084" t="s">
        <v>9845</v>
      </c>
      <c r="D2084" s="35">
        <v>249712</v>
      </c>
      <c r="E2084" t="s">
        <v>10146</v>
      </c>
      <c r="F2084" s="35">
        <v>1300</v>
      </c>
      <c r="G2084" t="s">
        <v>49</v>
      </c>
      <c r="H2084" t="s">
        <v>70</v>
      </c>
      <c r="I2084" t="s">
        <v>398</v>
      </c>
      <c r="J2084">
        <f>VLOOKUP(D2084,自助机!F:G,2,FALSE)</f>
        <v>1300</v>
      </c>
      <c r="K2084" t="str">
        <f>VLOOKUP(D2084,自助机!F:H,3,FALSE)</f>
        <v>2017/06/16</v>
      </c>
    </row>
    <row r="2085" spans="1:11" ht="14.25" hidden="1">
      <c r="A2085" s="23">
        <v>42902.70349537037</v>
      </c>
      <c r="B2085" t="s">
        <v>6459</v>
      </c>
      <c r="C2085" t="s">
        <v>6460</v>
      </c>
      <c r="D2085" s="35">
        <v>249714</v>
      </c>
      <c r="E2085" t="s">
        <v>10143</v>
      </c>
      <c r="F2085" s="35">
        <v>700</v>
      </c>
      <c r="G2085" t="s">
        <v>49</v>
      </c>
      <c r="H2085" t="s">
        <v>158</v>
      </c>
      <c r="I2085" t="s">
        <v>398</v>
      </c>
      <c r="J2085">
        <f>VLOOKUP(D2085,自助机!F:G,2,FALSE)</f>
        <v>700</v>
      </c>
      <c r="K2085" t="str">
        <f>VLOOKUP(D2085,自助机!F:H,3,FALSE)</f>
        <v>2017/06/16</v>
      </c>
    </row>
    <row r="2086" spans="1:11" ht="14.25" hidden="1">
      <c r="A2086" s="23">
        <v>42902.703587962962</v>
      </c>
      <c r="B2086" t="s">
        <v>10149</v>
      </c>
      <c r="C2086" t="s">
        <v>10150</v>
      </c>
      <c r="D2086" s="35">
        <v>249717</v>
      </c>
      <c r="E2086" t="s">
        <v>10151</v>
      </c>
      <c r="F2086" s="35">
        <v>310</v>
      </c>
      <c r="G2086" t="s">
        <v>49</v>
      </c>
      <c r="H2086" t="s">
        <v>163</v>
      </c>
      <c r="I2086" t="s">
        <v>398</v>
      </c>
      <c r="J2086">
        <f>VLOOKUP(D2086,自助机!F:G,2,FALSE)</f>
        <v>310</v>
      </c>
      <c r="K2086" t="str">
        <f>VLOOKUP(D2086,自助机!F:H,3,FALSE)</f>
        <v>2017/06/16</v>
      </c>
    </row>
    <row r="2087" spans="1:11" ht="14.25" hidden="1">
      <c r="A2087" s="23">
        <v>42902.705081018517</v>
      </c>
      <c r="B2087" t="s">
        <v>10149</v>
      </c>
      <c r="C2087" t="s">
        <v>10150</v>
      </c>
      <c r="D2087" s="35">
        <v>249760</v>
      </c>
      <c r="E2087" t="s">
        <v>10159</v>
      </c>
      <c r="F2087" s="35">
        <v>10</v>
      </c>
      <c r="G2087" t="s">
        <v>49</v>
      </c>
      <c r="H2087" t="s">
        <v>163</v>
      </c>
      <c r="I2087" t="s">
        <v>398</v>
      </c>
      <c r="J2087">
        <f>VLOOKUP(D2087,自助机!F:G,2,FALSE)</f>
        <v>10</v>
      </c>
      <c r="K2087" t="str">
        <f>VLOOKUP(D2087,自助机!F:H,3,FALSE)</f>
        <v>2017/06/16</v>
      </c>
    </row>
    <row r="2088" spans="1:11" ht="14.25" hidden="1">
      <c r="A2088" s="23">
        <v>42902.705092592594</v>
      </c>
      <c r="B2088" t="s">
        <v>10154</v>
      </c>
      <c r="C2088" t="s">
        <v>10155</v>
      </c>
      <c r="D2088" s="35">
        <v>249762</v>
      </c>
      <c r="E2088" t="s">
        <v>10156</v>
      </c>
      <c r="F2088" s="35">
        <v>1840</v>
      </c>
      <c r="G2088" t="s">
        <v>49</v>
      </c>
      <c r="H2088" t="s">
        <v>161</v>
      </c>
      <c r="I2088" t="s">
        <v>398</v>
      </c>
      <c r="J2088">
        <f>VLOOKUP(D2088,自助机!F:G,2,FALSE)</f>
        <v>1840</v>
      </c>
      <c r="K2088" t="str">
        <f>VLOOKUP(D2088,自助机!F:H,3,FALSE)</f>
        <v>2017/06/16</v>
      </c>
    </row>
    <row r="2089" spans="1:11" ht="14.25" hidden="1">
      <c r="A2089" s="23">
        <v>42902.705694444441</v>
      </c>
      <c r="B2089" t="s">
        <v>10162</v>
      </c>
      <c r="C2089" t="s">
        <v>10163</v>
      </c>
      <c r="D2089" s="35">
        <v>249781</v>
      </c>
      <c r="E2089" t="s">
        <v>10164</v>
      </c>
      <c r="F2089" s="35">
        <v>3500</v>
      </c>
      <c r="G2089" t="s">
        <v>49</v>
      </c>
      <c r="H2089" t="s">
        <v>78</v>
      </c>
      <c r="I2089" t="s">
        <v>398</v>
      </c>
      <c r="J2089">
        <f>VLOOKUP(D2089,自助机!F:G,2,FALSE)</f>
        <v>3500</v>
      </c>
      <c r="K2089" t="str">
        <f>VLOOKUP(D2089,自助机!F:H,3,FALSE)</f>
        <v>2017/06/16</v>
      </c>
    </row>
    <row r="2090" spans="1:11" ht="14.25" hidden="1">
      <c r="A2090" s="23">
        <v>42902.706678240742</v>
      </c>
      <c r="B2090" t="s">
        <v>1412</v>
      </c>
      <c r="C2090" t="s">
        <v>1413</v>
      </c>
      <c r="D2090" s="35">
        <v>249812</v>
      </c>
      <c r="E2090" t="s">
        <v>10167</v>
      </c>
      <c r="F2090" s="35">
        <v>2400</v>
      </c>
      <c r="G2090" t="s">
        <v>49</v>
      </c>
      <c r="H2090" t="s">
        <v>78</v>
      </c>
      <c r="I2090" t="s">
        <v>398</v>
      </c>
      <c r="J2090">
        <f>VLOOKUP(D2090,自助机!F:G,2,FALSE)</f>
        <v>2400</v>
      </c>
      <c r="K2090" t="str">
        <f>VLOOKUP(D2090,自助机!F:H,3,FALSE)</f>
        <v>2017/06/16</v>
      </c>
    </row>
    <row r="2091" spans="1:11" ht="14.25" hidden="1">
      <c r="A2091" s="23">
        <v>42902.712453703702</v>
      </c>
      <c r="B2091" t="s">
        <v>10014</v>
      </c>
      <c r="C2091" t="s">
        <v>10015</v>
      </c>
      <c r="D2091" s="35">
        <v>249974</v>
      </c>
      <c r="E2091" t="s">
        <v>10170</v>
      </c>
      <c r="F2091" s="35">
        <v>460</v>
      </c>
      <c r="G2091" t="s">
        <v>49</v>
      </c>
      <c r="H2091" t="s">
        <v>78</v>
      </c>
      <c r="I2091" t="s">
        <v>398</v>
      </c>
      <c r="J2091">
        <f>VLOOKUP(D2091,自助机!F:G,2,FALSE)</f>
        <v>460</v>
      </c>
      <c r="K2091" t="str">
        <f>VLOOKUP(D2091,自助机!F:H,3,FALSE)</f>
        <v>2017/06/16</v>
      </c>
    </row>
    <row r="2092" spans="1:11" ht="14.25" hidden="1">
      <c r="A2092" s="23">
        <v>42902.713472222225</v>
      </c>
      <c r="B2092" t="s">
        <v>10173</v>
      </c>
      <c r="C2092" t="s">
        <v>10174</v>
      </c>
      <c r="D2092" s="35">
        <v>249999</v>
      </c>
      <c r="E2092" t="s">
        <v>10175</v>
      </c>
      <c r="F2092" s="35">
        <v>1100</v>
      </c>
      <c r="G2092" t="s">
        <v>49</v>
      </c>
      <c r="H2092" t="s">
        <v>78</v>
      </c>
      <c r="I2092" t="s">
        <v>398</v>
      </c>
      <c r="J2092">
        <f>VLOOKUP(D2092,自助机!F:G,2,FALSE)</f>
        <v>1100</v>
      </c>
      <c r="K2092" t="str">
        <f>VLOOKUP(D2092,自助机!F:H,3,FALSE)</f>
        <v>2017/06/16</v>
      </c>
    </row>
    <row r="2093" spans="1:11" ht="14.25" hidden="1">
      <c r="A2093" s="23">
        <v>42902.721435185187</v>
      </c>
      <c r="B2093" t="s">
        <v>10178</v>
      </c>
      <c r="C2093" t="s">
        <v>10179</v>
      </c>
      <c r="D2093" s="35">
        <v>250180</v>
      </c>
      <c r="E2093" t="s">
        <v>10180</v>
      </c>
      <c r="F2093" s="35">
        <v>2700</v>
      </c>
      <c r="G2093" t="s">
        <v>49</v>
      </c>
      <c r="H2093" t="s">
        <v>60</v>
      </c>
      <c r="I2093" t="s">
        <v>398</v>
      </c>
      <c r="J2093">
        <f>VLOOKUP(D2093,自助机!F:G,2,FALSE)</f>
        <v>2700</v>
      </c>
      <c r="K2093" t="str">
        <f>VLOOKUP(D2093,自助机!F:H,3,FALSE)</f>
        <v>2017/06/16</v>
      </c>
    </row>
    <row r="2094" spans="1:11" ht="14.25" hidden="1">
      <c r="A2094" s="23">
        <v>42902.722372685188</v>
      </c>
      <c r="B2094" t="s">
        <v>8642</v>
      </c>
      <c r="C2094" t="s">
        <v>8643</v>
      </c>
      <c r="D2094" s="35">
        <v>250196</v>
      </c>
      <c r="E2094" t="s">
        <v>10183</v>
      </c>
      <c r="F2094" s="35">
        <v>500</v>
      </c>
      <c r="G2094" t="s">
        <v>49</v>
      </c>
      <c r="H2094" t="s">
        <v>77</v>
      </c>
      <c r="I2094" t="s">
        <v>398</v>
      </c>
      <c r="J2094">
        <f>VLOOKUP(D2094,自助机!F:G,2,FALSE)</f>
        <v>500</v>
      </c>
      <c r="K2094" t="str">
        <f>VLOOKUP(D2094,自助机!F:H,3,FALSE)</f>
        <v>2017/06/16</v>
      </c>
    </row>
    <row r="2095" spans="1:11" ht="14.25" hidden="1">
      <c r="A2095" s="23">
        <v>42902.722731481481</v>
      </c>
      <c r="B2095" t="s">
        <v>573</v>
      </c>
      <c r="C2095" t="s">
        <v>179</v>
      </c>
      <c r="D2095" s="35">
        <v>250205</v>
      </c>
      <c r="E2095" t="s">
        <v>10186</v>
      </c>
      <c r="F2095" s="35">
        <v>20</v>
      </c>
      <c r="G2095" t="s">
        <v>49</v>
      </c>
      <c r="H2095" t="s">
        <v>70</v>
      </c>
      <c r="I2095" t="s">
        <v>398</v>
      </c>
      <c r="J2095">
        <f>VLOOKUP(D2095,自助机!F:G,2,FALSE)</f>
        <v>20</v>
      </c>
      <c r="K2095" t="str">
        <f>VLOOKUP(D2095,自助机!F:H,3,FALSE)</f>
        <v>2017/06/16</v>
      </c>
    </row>
    <row r="2096" spans="1:11" ht="14.25" hidden="1">
      <c r="A2096" s="23">
        <v>42902.723912037036</v>
      </c>
      <c r="B2096" t="s">
        <v>9460</v>
      </c>
      <c r="C2096" t="s">
        <v>9461</v>
      </c>
      <c r="D2096" s="35">
        <v>250244</v>
      </c>
      <c r="E2096" t="s">
        <v>10189</v>
      </c>
      <c r="F2096" s="35">
        <v>100</v>
      </c>
      <c r="G2096" t="s">
        <v>49</v>
      </c>
      <c r="H2096" t="s">
        <v>165</v>
      </c>
      <c r="I2096" t="s">
        <v>398</v>
      </c>
      <c r="J2096">
        <f>VLOOKUP(D2096,自助机!F:G,2,FALSE)</f>
        <v>100</v>
      </c>
      <c r="K2096" t="str">
        <f>VLOOKUP(D2096,自助机!F:H,3,FALSE)</f>
        <v>2017/06/16</v>
      </c>
    </row>
    <row r="2097" spans="1:11" ht="14.25" hidden="1">
      <c r="A2097" s="23">
        <v>42902.724490740744</v>
      </c>
      <c r="B2097" t="s">
        <v>10192</v>
      </c>
      <c r="C2097" t="s">
        <v>10193</v>
      </c>
      <c r="D2097" s="35">
        <v>250252</v>
      </c>
      <c r="E2097" t="s">
        <v>10194</v>
      </c>
      <c r="F2097" s="35">
        <v>500</v>
      </c>
      <c r="G2097" t="s">
        <v>49</v>
      </c>
      <c r="H2097" t="s">
        <v>65</v>
      </c>
      <c r="I2097" t="s">
        <v>398</v>
      </c>
      <c r="J2097">
        <f>VLOOKUP(D2097,自助机!F:G,2,FALSE)</f>
        <v>500</v>
      </c>
      <c r="K2097" t="str">
        <f>VLOOKUP(D2097,自助机!F:H,3,FALSE)</f>
        <v>2017/06/16</v>
      </c>
    </row>
    <row r="2098" spans="1:11" ht="14.25" hidden="1">
      <c r="A2098" s="23">
        <v>42902.726261574076</v>
      </c>
      <c r="B2098" t="s">
        <v>10133</v>
      </c>
      <c r="C2098" t="s">
        <v>10134</v>
      </c>
      <c r="D2098" s="35">
        <v>250292</v>
      </c>
      <c r="E2098" t="s">
        <v>10197</v>
      </c>
      <c r="F2098" s="35">
        <v>500</v>
      </c>
      <c r="G2098" t="s">
        <v>49</v>
      </c>
      <c r="H2098" t="s">
        <v>157</v>
      </c>
      <c r="I2098" t="s">
        <v>398</v>
      </c>
      <c r="J2098">
        <f>VLOOKUP(D2098,自助机!F:G,2,FALSE)</f>
        <v>500</v>
      </c>
      <c r="K2098" t="str">
        <f>VLOOKUP(D2098,自助机!F:H,3,FALSE)</f>
        <v>2017/06/16</v>
      </c>
    </row>
    <row r="2099" spans="1:11" ht="14.25" hidden="1">
      <c r="A2099" s="23">
        <v>42902.726736111108</v>
      </c>
      <c r="B2099" t="s">
        <v>10097</v>
      </c>
      <c r="C2099" t="s">
        <v>10098</v>
      </c>
      <c r="D2099" s="35">
        <v>250297</v>
      </c>
      <c r="E2099" t="s">
        <v>10200</v>
      </c>
      <c r="F2099" s="35">
        <v>280</v>
      </c>
      <c r="G2099" t="s">
        <v>49</v>
      </c>
      <c r="H2099" t="s">
        <v>79</v>
      </c>
      <c r="I2099" t="s">
        <v>398</v>
      </c>
      <c r="J2099">
        <f>VLOOKUP(D2099,自助机!F:G,2,FALSE)</f>
        <v>280</v>
      </c>
      <c r="K2099" t="str">
        <f>VLOOKUP(D2099,自助机!F:H,3,FALSE)</f>
        <v>2017/06/16</v>
      </c>
    </row>
    <row r="2100" spans="1:11" ht="14.25" hidden="1">
      <c r="A2100" s="23">
        <v>42902.727673611109</v>
      </c>
      <c r="B2100" t="s">
        <v>10203</v>
      </c>
      <c r="C2100" t="s">
        <v>10204</v>
      </c>
      <c r="D2100" s="35">
        <v>250332</v>
      </c>
      <c r="E2100" t="s">
        <v>10205</v>
      </c>
      <c r="F2100" s="35">
        <v>5</v>
      </c>
      <c r="G2100" t="s">
        <v>49</v>
      </c>
      <c r="H2100" t="s">
        <v>161</v>
      </c>
      <c r="I2100" t="s">
        <v>398</v>
      </c>
      <c r="J2100">
        <f>VLOOKUP(D2100,自助机!F:G,2,FALSE)</f>
        <v>5</v>
      </c>
      <c r="K2100" t="str">
        <f>VLOOKUP(D2100,自助机!F:H,3,FALSE)</f>
        <v>2017/06/16</v>
      </c>
    </row>
    <row r="2101" spans="1:11" ht="14.25" hidden="1">
      <c r="A2101" s="23">
        <v>42902.728032407409</v>
      </c>
      <c r="B2101" t="s">
        <v>10208</v>
      </c>
      <c r="C2101" t="s">
        <v>10209</v>
      </c>
      <c r="D2101" s="35">
        <v>250339</v>
      </c>
      <c r="E2101" t="s">
        <v>10210</v>
      </c>
      <c r="F2101" s="35">
        <v>2000</v>
      </c>
      <c r="G2101" t="s">
        <v>49</v>
      </c>
      <c r="H2101" t="s">
        <v>78</v>
      </c>
      <c r="I2101" t="s">
        <v>398</v>
      </c>
      <c r="J2101">
        <f>VLOOKUP(D2101,自助机!F:G,2,FALSE)</f>
        <v>2000</v>
      </c>
      <c r="K2101" t="str">
        <f>VLOOKUP(D2101,自助机!F:H,3,FALSE)</f>
        <v>2017/06/16</v>
      </c>
    </row>
    <row r="2102" spans="1:11" ht="14.25" hidden="1">
      <c r="A2102" s="23">
        <v>42902.72997685185</v>
      </c>
      <c r="B2102" t="s">
        <v>359</v>
      </c>
      <c r="C2102" t="s">
        <v>360</v>
      </c>
      <c r="D2102" s="35">
        <v>250366</v>
      </c>
      <c r="E2102" t="s">
        <v>10213</v>
      </c>
      <c r="F2102" s="35">
        <v>500</v>
      </c>
      <c r="G2102" t="s">
        <v>49</v>
      </c>
      <c r="H2102" t="s">
        <v>69</v>
      </c>
      <c r="I2102" t="s">
        <v>398</v>
      </c>
      <c r="J2102">
        <f>VLOOKUP(D2102,自助机!F:G,2,FALSE)</f>
        <v>500</v>
      </c>
      <c r="K2102" t="str">
        <f>VLOOKUP(D2102,自助机!F:H,3,FALSE)</f>
        <v>2017/06/16</v>
      </c>
    </row>
    <row r="2103" spans="1:11" ht="14.25" hidden="1">
      <c r="A2103" s="23">
        <v>42902.730138888888</v>
      </c>
      <c r="B2103" t="s">
        <v>10216</v>
      </c>
      <c r="C2103" t="s">
        <v>10217</v>
      </c>
      <c r="D2103" s="35">
        <v>250369</v>
      </c>
      <c r="E2103" t="s">
        <v>10218</v>
      </c>
      <c r="F2103" s="35">
        <v>100</v>
      </c>
      <c r="G2103" t="s">
        <v>49</v>
      </c>
      <c r="H2103" t="s">
        <v>59</v>
      </c>
      <c r="I2103" t="s">
        <v>398</v>
      </c>
      <c r="J2103">
        <f>VLOOKUP(D2103,自助机!F:G,2,FALSE)</f>
        <v>100</v>
      </c>
      <c r="K2103" t="str">
        <f>VLOOKUP(D2103,自助机!F:H,3,FALSE)</f>
        <v>2017/06/16</v>
      </c>
    </row>
    <row r="2104" spans="1:11" ht="14.25" hidden="1">
      <c r="A2104" s="23">
        <v>42902.731307870374</v>
      </c>
      <c r="B2104" t="s">
        <v>10221</v>
      </c>
      <c r="C2104" t="s">
        <v>7182</v>
      </c>
      <c r="D2104" s="35">
        <v>250385</v>
      </c>
      <c r="E2104" t="s">
        <v>10222</v>
      </c>
      <c r="F2104" s="35">
        <v>500</v>
      </c>
      <c r="G2104" t="s">
        <v>49</v>
      </c>
      <c r="H2104" t="s">
        <v>70</v>
      </c>
      <c r="I2104" t="s">
        <v>398</v>
      </c>
      <c r="J2104">
        <f>VLOOKUP(D2104,自助机!F:G,2,FALSE)</f>
        <v>500</v>
      </c>
      <c r="K2104" t="str">
        <f>VLOOKUP(D2104,自助机!F:H,3,FALSE)</f>
        <v>2017/06/16</v>
      </c>
    </row>
    <row r="2105" spans="1:11" ht="14.25" hidden="1">
      <c r="A2105" s="23">
        <v>42902.734525462962</v>
      </c>
      <c r="B2105" t="s">
        <v>10225</v>
      </c>
      <c r="C2105" t="s">
        <v>10226</v>
      </c>
      <c r="D2105" s="35">
        <v>250428</v>
      </c>
      <c r="E2105" t="s">
        <v>10227</v>
      </c>
      <c r="F2105" s="35">
        <v>120</v>
      </c>
      <c r="G2105" t="s">
        <v>49</v>
      </c>
      <c r="H2105" t="s">
        <v>78</v>
      </c>
      <c r="I2105" t="s">
        <v>398</v>
      </c>
      <c r="J2105">
        <f>VLOOKUP(D2105,自助机!F:G,2,FALSE)</f>
        <v>120</v>
      </c>
      <c r="K2105" t="str">
        <f>VLOOKUP(D2105,自助机!F:H,3,FALSE)</f>
        <v>2017/06/16</v>
      </c>
    </row>
    <row r="2106" spans="1:11" ht="14.25" hidden="1">
      <c r="A2106" s="23">
        <v>42902.744884259257</v>
      </c>
      <c r="B2106" t="s">
        <v>5274</v>
      </c>
      <c r="C2106" t="s">
        <v>5275</v>
      </c>
      <c r="D2106" s="35">
        <v>250550</v>
      </c>
      <c r="E2106" t="s">
        <v>10230</v>
      </c>
      <c r="F2106" s="35">
        <v>200</v>
      </c>
      <c r="G2106" t="s">
        <v>49</v>
      </c>
      <c r="H2106" t="s">
        <v>63</v>
      </c>
      <c r="I2106" t="s">
        <v>398</v>
      </c>
      <c r="J2106">
        <f>VLOOKUP(D2106,自助机!F:G,2,FALSE)</f>
        <v>200</v>
      </c>
      <c r="K2106" t="str">
        <f>VLOOKUP(D2106,自助机!F:H,3,FALSE)</f>
        <v>2017/06/16</v>
      </c>
    </row>
    <row r="2107" spans="1:11" ht="14.25" hidden="1">
      <c r="A2107" s="23">
        <v>42902.748842592591</v>
      </c>
      <c r="B2107" t="s">
        <v>10233</v>
      </c>
      <c r="C2107" t="s">
        <v>10234</v>
      </c>
      <c r="D2107" s="35">
        <v>250572</v>
      </c>
      <c r="E2107" t="s">
        <v>10235</v>
      </c>
      <c r="F2107" s="35">
        <v>1500</v>
      </c>
      <c r="G2107" t="s">
        <v>49</v>
      </c>
      <c r="H2107" t="s">
        <v>63</v>
      </c>
      <c r="I2107" t="s">
        <v>398</v>
      </c>
      <c r="J2107">
        <f>VLOOKUP(D2107,自助机!F:G,2,FALSE)</f>
        <v>1500</v>
      </c>
      <c r="K2107" t="str">
        <f>VLOOKUP(D2107,自助机!F:H,3,FALSE)</f>
        <v>2017/06/16</v>
      </c>
    </row>
    <row r="2108" spans="1:11" ht="14.25" hidden="1">
      <c r="A2108" s="23">
        <v>42902.750856481478</v>
      </c>
      <c r="B2108" t="s">
        <v>10024</v>
      </c>
      <c r="C2108" t="s">
        <v>10025</v>
      </c>
      <c r="D2108" s="35">
        <v>250577</v>
      </c>
      <c r="E2108" t="s">
        <v>10238</v>
      </c>
      <c r="F2108" s="35">
        <v>2000</v>
      </c>
      <c r="G2108" t="s">
        <v>49</v>
      </c>
      <c r="H2108" t="s">
        <v>78</v>
      </c>
      <c r="I2108" t="s">
        <v>398</v>
      </c>
      <c r="J2108">
        <f>VLOOKUP(D2108,自助机!F:G,2,FALSE)</f>
        <v>2000</v>
      </c>
      <c r="K2108" t="str">
        <f>VLOOKUP(D2108,自助机!F:H,3,FALSE)</f>
        <v>2017/06/16</v>
      </c>
    </row>
    <row r="2109" spans="1:11" ht="14.25" hidden="1">
      <c r="A2109" s="23">
        <v>42902.752928240741</v>
      </c>
      <c r="B2109" t="s">
        <v>10241</v>
      </c>
      <c r="C2109" t="s">
        <v>9461</v>
      </c>
      <c r="D2109" s="35">
        <v>250585</v>
      </c>
      <c r="E2109" t="s">
        <v>10242</v>
      </c>
      <c r="F2109" s="35">
        <v>500</v>
      </c>
      <c r="G2109" t="s">
        <v>49</v>
      </c>
      <c r="H2109" t="s">
        <v>165</v>
      </c>
      <c r="I2109" t="s">
        <v>398</v>
      </c>
      <c r="J2109">
        <f>VLOOKUP(D2109,自助机!F:G,2,FALSE)</f>
        <v>500</v>
      </c>
      <c r="K2109" t="str">
        <f>VLOOKUP(D2109,自助机!F:H,3,FALSE)</f>
        <v>2017/06/16</v>
      </c>
    </row>
    <row r="2110" spans="1:11" ht="14.25" hidden="1">
      <c r="A2110" s="23">
        <v>42902.758923611109</v>
      </c>
      <c r="B2110" t="s">
        <v>10245</v>
      </c>
      <c r="C2110" t="s">
        <v>10246</v>
      </c>
      <c r="D2110" s="35">
        <v>250600</v>
      </c>
      <c r="E2110" t="s">
        <v>10247</v>
      </c>
      <c r="F2110" s="35">
        <v>1000</v>
      </c>
      <c r="G2110" t="s">
        <v>49</v>
      </c>
      <c r="H2110" t="s">
        <v>75</v>
      </c>
      <c r="I2110" t="s">
        <v>398</v>
      </c>
      <c r="J2110">
        <f>VLOOKUP(D2110,自助机!F:G,2,FALSE)</f>
        <v>1000</v>
      </c>
      <c r="K2110" t="str">
        <f>VLOOKUP(D2110,自助机!F:H,3,FALSE)</f>
        <v>2017/06/16</v>
      </c>
    </row>
    <row r="2111" spans="1:11" ht="14.25" hidden="1">
      <c r="A2111" s="23">
        <v>42902.786111111112</v>
      </c>
      <c r="B2111" t="s">
        <v>10250</v>
      </c>
      <c r="C2111" t="s">
        <v>6489</v>
      </c>
      <c r="D2111" s="35">
        <v>250679</v>
      </c>
      <c r="E2111" t="s">
        <v>10251</v>
      </c>
      <c r="F2111" s="35">
        <v>500</v>
      </c>
      <c r="G2111" t="s">
        <v>49</v>
      </c>
      <c r="H2111" t="s">
        <v>165</v>
      </c>
      <c r="I2111" t="s">
        <v>398</v>
      </c>
      <c r="J2111">
        <f>VLOOKUP(D2111,自助机!F:G,2,FALSE)</f>
        <v>500</v>
      </c>
      <c r="K2111" t="str">
        <f>VLOOKUP(D2111,自助机!F:H,3,FALSE)</f>
        <v>2017/06/16</v>
      </c>
    </row>
    <row r="2112" spans="1:11" ht="14.25" hidden="1">
      <c r="A2112" s="23">
        <v>42902.865694444445</v>
      </c>
      <c r="B2112" t="s">
        <v>10254</v>
      </c>
      <c r="C2112" t="s">
        <v>10255</v>
      </c>
      <c r="D2112" s="35">
        <v>250848</v>
      </c>
      <c r="E2112" t="s">
        <v>10256</v>
      </c>
      <c r="F2112" s="35">
        <v>1000</v>
      </c>
      <c r="G2112" t="s">
        <v>49</v>
      </c>
      <c r="H2112" t="s">
        <v>165</v>
      </c>
      <c r="I2112" t="s">
        <v>398</v>
      </c>
      <c r="J2112">
        <f>VLOOKUP(D2112,自助机!F:G,2,FALSE)</f>
        <v>1000</v>
      </c>
      <c r="K2112" t="str">
        <f>VLOOKUP(D2112,自助机!F:H,3,FALSE)</f>
        <v>2017/06/16</v>
      </c>
    </row>
    <row r="2113" spans="1:11" ht="14.25" hidden="1">
      <c r="A2113" s="23">
        <v>42902.878923611112</v>
      </c>
      <c r="B2113" t="s">
        <v>15493</v>
      </c>
      <c r="C2113" t="s">
        <v>15494</v>
      </c>
      <c r="D2113" s="35">
        <v>250867</v>
      </c>
      <c r="F2113" s="35">
        <v>479</v>
      </c>
      <c r="G2113" t="s">
        <v>49</v>
      </c>
      <c r="H2113" t="s">
        <v>82</v>
      </c>
      <c r="I2113" t="s">
        <v>504</v>
      </c>
      <c r="J2113" t="e">
        <f>VLOOKUP(D2113,自助机!F:G,2,FALSE)</f>
        <v>#N/A</v>
      </c>
      <c r="K2113" t="e">
        <f>VLOOKUP(D2113,自助机!F:H,3,FALSE)</f>
        <v>#N/A</v>
      </c>
    </row>
    <row r="2114" spans="1:11" ht="14.25" hidden="1">
      <c r="A2114" s="23">
        <v>42902.981122685182</v>
      </c>
      <c r="B2114" t="s">
        <v>10259</v>
      </c>
      <c r="C2114" t="s">
        <v>10260</v>
      </c>
      <c r="D2114" s="35">
        <v>251088</v>
      </c>
      <c r="E2114" t="s">
        <v>10261</v>
      </c>
      <c r="F2114" s="35">
        <v>1000</v>
      </c>
      <c r="G2114" t="s">
        <v>49</v>
      </c>
      <c r="H2114" t="s">
        <v>165</v>
      </c>
      <c r="I2114" t="s">
        <v>398</v>
      </c>
      <c r="J2114">
        <f>VLOOKUP(D2114,自助机!F:G,2,FALSE)</f>
        <v>1000</v>
      </c>
      <c r="K2114" t="str">
        <f>VLOOKUP(D2114,自助机!F:H,3,FALSE)</f>
        <v>2017/06/16</v>
      </c>
    </row>
    <row r="2115" spans="1:11" ht="14.25" hidden="1">
      <c r="A2115" s="23">
        <v>42902.983854166669</v>
      </c>
      <c r="B2115" t="s">
        <v>10264</v>
      </c>
      <c r="C2115" t="s">
        <v>10265</v>
      </c>
      <c r="D2115" s="35">
        <v>251093</v>
      </c>
      <c r="E2115" t="s">
        <v>10266</v>
      </c>
      <c r="F2115" s="35">
        <v>1500</v>
      </c>
      <c r="G2115" t="s">
        <v>49</v>
      </c>
      <c r="H2115" t="s">
        <v>165</v>
      </c>
      <c r="I2115" t="s">
        <v>398</v>
      </c>
      <c r="J2115">
        <f>VLOOKUP(D2115,自助机!F:G,2,FALSE)</f>
        <v>1500</v>
      </c>
      <c r="K2115" t="str">
        <f>VLOOKUP(D2115,自助机!F:H,3,FALSE)</f>
        <v>2017/06/16</v>
      </c>
    </row>
    <row r="2116" spans="1:11" ht="14.25" hidden="1">
      <c r="A2116" s="23">
        <v>42902.986990740741</v>
      </c>
      <c r="B2116" t="s">
        <v>10269</v>
      </c>
      <c r="C2116" t="s">
        <v>10270</v>
      </c>
      <c r="D2116" s="35">
        <v>251098</v>
      </c>
      <c r="E2116" t="s">
        <v>10271</v>
      </c>
      <c r="F2116" s="35">
        <v>500</v>
      </c>
      <c r="G2116" t="s">
        <v>49</v>
      </c>
      <c r="H2116" t="s">
        <v>165</v>
      </c>
      <c r="I2116" t="s">
        <v>398</v>
      </c>
      <c r="J2116">
        <f>VLOOKUP(D2116,自助机!F:G,2,FALSE)</f>
        <v>500</v>
      </c>
      <c r="K2116" t="str">
        <f>VLOOKUP(D2116,自助机!F:H,3,FALSE)</f>
        <v>2017/06/16</v>
      </c>
    </row>
    <row r="2117" spans="1:11" ht="14.25" hidden="1">
      <c r="A2117" s="23">
        <v>42903.007349537038</v>
      </c>
      <c r="B2117" t="s">
        <v>10264</v>
      </c>
      <c r="C2117" t="s">
        <v>10265</v>
      </c>
      <c r="D2117" s="35">
        <v>251124</v>
      </c>
      <c r="E2117" t="s">
        <v>10274</v>
      </c>
      <c r="F2117" s="35">
        <v>5000</v>
      </c>
      <c r="G2117" t="s">
        <v>49</v>
      </c>
      <c r="H2117" t="s">
        <v>165</v>
      </c>
      <c r="I2117" t="s">
        <v>398</v>
      </c>
      <c r="J2117">
        <f>VLOOKUP(D2117,自助机!F:G,2,FALSE)</f>
        <v>5000</v>
      </c>
      <c r="K2117" t="str">
        <f>VLOOKUP(D2117,自助机!F:H,3,FALSE)</f>
        <v>2017/06/17</v>
      </c>
    </row>
    <row r="2118" spans="1:11" ht="14.25" hidden="1">
      <c r="A2118" s="23">
        <v>42903.180474537039</v>
      </c>
      <c r="B2118" t="s">
        <v>10277</v>
      </c>
      <c r="C2118" t="s">
        <v>10278</v>
      </c>
      <c r="D2118" s="35">
        <v>251228</v>
      </c>
      <c r="E2118" t="s">
        <v>10279</v>
      </c>
      <c r="F2118" s="35">
        <v>1300</v>
      </c>
      <c r="G2118" t="s">
        <v>49</v>
      </c>
      <c r="H2118" t="s">
        <v>165</v>
      </c>
      <c r="I2118" t="s">
        <v>398</v>
      </c>
      <c r="J2118">
        <f>VLOOKUP(D2118,自助机!F:G,2,FALSE)</f>
        <v>1300</v>
      </c>
      <c r="K2118" t="str">
        <f>VLOOKUP(D2118,自助机!F:H,3,FALSE)</f>
        <v>2017/06/17</v>
      </c>
    </row>
    <row r="2119" spans="1:11" ht="14.25" hidden="1">
      <c r="A2119" s="23">
        <v>42903.288506944446</v>
      </c>
      <c r="B2119" t="s">
        <v>173</v>
      </c>
      <c r="C2119" t="s">
        <v>174</v>
      </c>
      <c r="D2119" s="35">
        <v>251287</v>
      </c>
      <c r="E2119" t="s">
        <v>10282</v>
      </c>
      <c r="F2119" s="35">
        <v>1</v>
      </c>
      <c r="G2119" t="s">
        <v>49</v>
      </c>
      <c r="H2119" t="s">
        <v>83</v>
      </c>
      <c r="I2119" t="s">
        <v>398</v>
      </c>
      <c r="J2119">
        <f>VLOOKUP(D2119,自助机!F:G,2,FALSE)</f>
        <v>1</v>
      </c>
      <c r="K2119" t="str">
        <f>VLOOKUP(D2119,自助机!F:H,3,FALSE)</f>
        <v>2017/06/17</v>
      </c>
    </row>
    <row r="2120" spans="1:11" ht="14.25" hidden="1">
      <c r="A2120" s="23">
        <v>42903.30777777778</v>
      </c>
      <c r="B2120" t="s">
        <v>10285</v>
      </c>
      <c r="C2120" t="s">
        <v>10286</v>
      </c>
      <c r="D2120" s="35">
        <v>251338</v>
      </c>
      <c r="E2120" t="s">
        <v>10287</v>
      </c>
      <c r="F2120" s="35">
        <v>1000</v>
      </c>
      <c r="G2120" t="s">
        <v>49</v>
      </c>
      <c r="H2120" t="s">
        <v>63</v>
      </c>
      <c r="I2120" t="s">
        <v>398</v>
      </c>
      <c r="J2120">
        <f>VLOOKUP(D2120,自助机!F:G,2,FALSE)</f>
        <v>1000</v>
      </c>
      <c r="K2120" t="str">
        <f>VLOOKUP(D2120,自助机!F:H,3,FALSE)</f>
        <v>2017/06/17</v>
      </c>
    </row>
    <row r="2121" spans="1:11" ht="14.25" hidden="1">
      <c r="A2121" s="23">
        <v>42903.319594907407</v>
      </c>
      <c r="B2121" t="s">
        <v>10290</v>
      </c>
      <c r="C2121" t="s">
        <v>10291</v>
      </c>
      <c r="D2121" s="35">
        <v>251409</v>
      </c>
      <c r="E2121" t="s">
        <v>10292</v>
      </c>
      <c r="F2121" s="35">
        <v>1000</v>
      </c>
      <c r="G2121" t="s">
        <v>49</v>
      </c>
      <c r="H2121" t="s">
        <v>153</v>
      </c>
      <c r="I2121" t="s">
        <v>398</v>
      </c>
      <c r="J2121">
        <f>VLOOKUP(D2121,自助机!F:G,2,FALSE)</f>
        <v>1000</v>
      </c>
      <c r="K2121" t="str">
        <f>VLOOKUP(D2121,自助机!F:H,3,FALSE)</f>
        <v>2017/06/17</v>
      </c>
    </row>
    <row r="2122" spans="1:11" ht="14.25" hidden="1">
      <c r="A2122" s="23">
        <v>42903.321932870371</v>
      </c>
      <c r="B2122" t="s">
        <v>10295</v>
      </c>
      <c r="C2122" t="s">
        <v>10296</v>
      </c>
      <c r="D2122" s="35">
        <v>251440</v>
      </c>
      <c r="E2122" t="s">
        <v>10297</v>
      </c>
      <c r="F2122" s="35">
        <v>50</v>
      </c>
      <c r="G2122" t="s">
        <v>49</v>
      </c>
      <c r="H2122" t="s">
        <v>72</v>
      </c>
      <c r="I2122" t="s">
        <v>398</v>
      </c>
      <c r="J2122">
        <f>VLOOKUP(D2122,自助机!F:G,2,FALSE)</f>
        <v>50</v>
      </c>
      <c r="K2122" t="str">
        <f>VLOOKUP(D2122,自助机!F:H,3,FALSE)</f>
        <v>2017/06/17</v>
      </c>
    </row>
    <row r="2123" spans="1:11" ht="14.25" hidden="1">
      <c r="A2123" s="23">
        <v>42903.322164351855</v>
      </c>
      <c r="B2123" t="s">
        <v>10300</v>
      </c>
      <c r="C2123" t="s">
        <v>10301</v>
      </c>
      <c r="D2123" s="35">
        <v>251445</v>
      </c>
      <c r="E2123" t="s">
        <v>10302</v>
      </c>
      <c r="F2123" s="35">
        <v>100</v>
      </c>
      <c r="G2123" t="s">
        <v>49</v>
      </c>
      <c r="H2123" t="s">
        <v>81</v>
      </c>
      <c r="I2123" t="s">
        <v>398</v>
      </c>
      <c r="J2123">
        <f>VLOOKUP(D2123,自助机!F:G,2,FALSE)</f>
        <v>100</v>
      </c>
      <c r="K2123" t="str">
        <f>VLOOKUP(D2123,自助机!F:H,3,FALSE)</f>
        <v>2017/06/17</v>
      </c>
    </row>
    <row r="2124" spans="1:11" ht="14.25" hidden="1">
      <c r="A2124" s="23">
        <v>42903.32309027778</v>
      </c>
      <c r="B2124" t="s">
        <v>10305</v>
      </c>
      <c r="C2124" t="s">
        <v>10306</v>
      </c>
      <c r="D2124" s="35">
        <v>251453</v>
      </c>
      <c r="E2124" t="s">
        <v>10307</v>
      </c>
      <c r="F2124" s="35">
        <v>200</v>
      </c>
      <c r="G2124" t="s">
        <v>49</v>
      </c>
      <c r="H2124" t="s">
        <v>81</v>
      </c>
      <c r="I2124" t="s">
        <v>398</v>
      </c>
      <c r="J2124">
        <f>VLOOKUP(D2124,自助机!F:G,2,FALSE)</f>
        <v>200</v>
      </c>
      <c r="K2124" t="str">
        <f>VLOOKUP(D2124,自助机!F:H,3,FALSE)</f>
        <v>2017/06/17</v>
      </c>
    </row>
    <row r="2125" spans="1:11" ht="14.25" hidden="1">
      <c r="A2125" s="23">
        <v>42903.325937499998</v>
      </c>
      <c r="B2125" t="s">
        <v>10310</v>
      </c>
      <c r="C2125" t="s">
        <v>10311</v>
      </c>
      <c r="D2125" s="35">
        <v>251485</v>
      </c>
      <c r="E2125" t="s">
        <v>10312</v>
      </c>
      <c r="F2125" s="35">
        <v>300</v>
      </c>
      <c r="G2125" t="s">
        <v>49</v>
      </c>
      <c r="H2125" t="s">
        <v>72</v>
      </c>
      <c r="I2125" t="s">
        <v>398</v>
      </c>
      <c r="J2125">
        <f>VLOOKUP(D2125,自助机!F:G,2,FALSE)</f>
        <v>300</v>
      </c>
      <c r="K2125" t="str">
        <f>VLOOKUP(D2125,自助机!F:H,3,FALSE)</f>
        <v>2017/06/17</v>
      </c>
    </row>
    <row r="2126" spans="1:11" ht="14.25" hidden="1">
      <c r="A2126" s="23">
        <v>42903.333275462966</v>
      </c>
      <c r="B2126" t="s">
        <v>10315</v>
      </c>
      <c r="C2126" t="s">
        <v>10316</v>
      </c>
      <c r="D2126" s="35">
        <v>251565</v>
      </c>
      <c r="E2126" t="s">
        <v>10317</v>
      </c>
      <c r="F2126" s="35">
        <v>20</v>
      </c>
      <c r="G2126" t="s">
        <v>49</v>
      </c>
      <c r="H2126" t="s">
        <v>75</v>
      </c>
      <c r="I2126" t="s">
        <v>398</v>
      </c>
      <c r="J2126">
        <f>VLOOKUP(D2126,自助机!F:G,2,FALSE)</f>
        <v>20</v>
      </c>
      <c r="K2126" t="str">
        <f>VLOOKUP(D2126,自助机!F:H,3,FALSE)</f>
        <v>2017/06/17</v>
      </c>
    </row>
    <row r="2127" spans="1:11" ht="14.25" hidden="1">
      <c r="A2127" s="23">
        <v>42903.33421296296</v>
      </c>
      <c r="B2127" t="s">
        <v>10320</v>
      </c>
      <c r="C2127" t="s">
        <v>10321</v>
      </c>
      <c r="D2127" s="35">
        <v>251581</v>
      </c>
      <c r="E2127" t="s">
        <v>10322</v>
      </c>
      <c r="F2127" s="35">
        <v>500</v>
      </c>
      <c r="G2127" t="s">
        <v>49</v>
      </c>
      <c r="H2127" t="s">
        <v>164</v>
      </c>
      <c r="I2127" t="s">
        <v>398</v>
      </c>
      <c r="J2127">
        <f>VLOOKUP(D2127,自助机!F:G,2,FALSE)</f>
        <v>500</v>
      </c>
      <c r="K2127" t="str">
        <f>VLOOKUP(D2127,自助机!F:H,3,FALSE)</f>
        <v>2017/06/17</v>
      </c>
    </row>
    <row r="2128" spans="1:11" ht="14.25" hidden="1">
      <c r="A2128" s="23">
        <v>42903.338055555556</v>
      </c>
      <c r="B2128" t="s">
        <v>10325</v>
      </c>
      <c r="C2128" t="s">
        <v>10326</v>
      </c>
      <c r="D2128" s="35">
        <v>251654</v>
      </c>
      <c r="E2128" t="s">
        <v>10327</v>
      </c>
      <c r="F2128" s="35">
        <v>1000</v>
      </c>
      <c r="G2128" t="s">
        <v>49</v>
      </c>
      <c r="H2128" t="s">
        <v>60</v>
      </c>
      <c r="I2128" t="s">
        <v>398</v>
      </c>
      <c r="J2128">
        <f>VLOOKUP(D2128,自助机!F:G,2,FALSE)</f>
        <v>1000</v>
      </c>
      <c r="K2128" t="str">
        <f>VLOOKUP(D2128,自助机!F:H,3,FALSE)</f>
        <v>2017/06/17</v>
      </c>
    </row>
    <row r="2129" spans="1:11" ht="14.25" hidden="1">
      <c r="A2129" s="23">
        <v>42903.341620370367</v>
      </c>
      <c r="B2129" t="s">
        <v>10330</v>
      </c>
      <c r="C2129" t="s">
        <v>10331</v>
      </c>
      <c r="D2129" s="35">
        <v>251751</v>
      </c>
      <c r="E2129" t="s">
        <v>10332</v>
      </c>
      <c r="F2129" s="35">
        <v>50</v>
      </c>
      <c r="G2129" t="s">
        <v>49</v>
      </c>
      <c r="H2129" t="s">
        <v>164</v>
      </c>
      <c r="I2129" t="s">
        <v>398</v>
      </c>
      <c r="J2129">
        <f>VLOOKUP(D2129,自助机!F:G,2,FALSE)</f>
        <v>50</v>
      </c>
      <c r="K2129" t="str">
        <f>VLOOKUP(D2129,自助机!F:H,3,FALSE)</f>
        <v>2017/06/17</v>
      </c>
    </row>
    <row r="2130" spans="1:11" ht="14.25" hidden="1">
      <c r="A2130" s="23">
        <v>42903.34202546296</v>
      </c>
      <c r="B2130" t="s">
        <v>10335</v>
      </c>
      <c r="C2130" t="s">
        <v>10336</v>
      </c>
      <c r="D2130" s="35">
        <v>251757</v>
      </c>
      <c r="E2130" t="s">
        <v>10337</v>
      </c>
      <c r="F2130" s="35">
        <v>500</v>
      </c>
      <c r="G2130" t="s">
        <v>49</v>
      </c>
      <c r="H2130" t="s">
        <v>69</v>
      </c>
      <c r="I2130" t="s">
        <v>398</v>
      </c>
      <c r="J2130">
        <f>VLOOKUP(D2130,自助机!F:G,2,FALSE)</f>
        <v>500</v>
      </c>
      <c r="K2130" t="str">
        <f>VLOOKUP(D2130,自助机!F:H,3,FALSE)</f>
        <v>2017/06/17</v>
      </c>
    </row>
    <row r="2131" spans="1:11" ht="14.25" hidden="1">
      <c r="A2131" s="23">
        <v>42903.343055555553</v>
      </c>
      <c r="B2131" t="s">
        <v>10340</v>
      </c>
      <c r="C2131" t="s">
        <v>10341</v>
      </c>
      <c r="D2131" s="35">
        <v>251777</v>
      </c>
      <c r="E2131" t="s">
        <v>10342</v>
      </c>
      <c r="F2131" s="35">
        <v>2000</v>
      </c>
      <c r="G2131" t="s">
        <v>49</v>
      </c>
      <c r="H2131" t="s">
        <v>68</v>
      </c>
      <c r="I2131" t="s">
        <v>398</v>
      </c>
      <c r="J2131">
        <f>VLOOKUP(D2131,自助机!F:G,2,FALSE)</f>
        <v>2000</v>
      </c>
      <c r="K2131" t="str">
        <f>VLOOKUP(D2131,自助机!F:H,3,FALSE)</f>
        <v>2017/06/17</v>
      </c>
    </row>
    <row r="2132" spans="1:11" ht="14.25" hidden="1">
      <c r="A2132" s="23">
        <v>42903.343298611115</v>
      </c>
      <c r="B2132" t="s">
        <v>10345</v>
      </c>
      <c r="C2132" t="s">
        <v>10346</v>
      </c>
      <c r="D2132" s="35">
        <v>251785</v>
      </c>
      <c r="E2132" t="s">
        <v>10347</v>
      </c>
      <c r="F2132" s="35">
        <v>200</v>
      </c>
      <c r="G2132" t="s">
        <v>49</v>
      </c>
      <c r="H2132" t="s">
        <v>164</v>
      </c>
      <c r="I2132" t="s">
        <v>398</v>
      </c>
      <c r="J2132">
        <f>VLOOKUP(D2132,自助机!F:G,2,FALSE)</f>
        <v>200</v>
      </c>
      <c r="K2132" t="str">
        <f>VLOOKUP(D2132,自助机!F:H,3,FALSE)</f>
        <v>2017/06/17</v>
      </c>
    </row>
    <row r="2133" spans="1:11" ht="14.25" hidden="1">
      <c r="A2133" s="23">
        <v>42903.35015046296</v>
      </c>
      <c r="B2133" t="s">
        <v>10350</v>
      </c>
      <c r="C2133" t="s">
        <v>10351</v>
      </c>
      <c r="D2133" s="35">
        <v>251990</v>
      </c>
      <c r="E2133" t="s">
        <v>10352</v>
      </c>
      <c r="F2133" s="35">
        <v>10</v>
      </c>
      <c r="G2133" t="s">
        <v>49</v>
      </c>
      <c r="H2133" t="s">
        <v>71</v>
      </c>
      <c r="I2133" t="s">
        <v>398</v>
      </c>
      <c r="J2133">
        <f>VLOOKUP(D2133,自助机!F:G,2,FALSE)</f>
        <v>10</v>
      </c>
      <c r="K2133" t="str">
        <f>VLOOKUP(D2133,自助机!F:H,3,FALSE)</f>
        <v>2017/06/17</v>
      </c>
    </row>
    <row r="2134" spans="1:11" ht="14.25" hidden="1">
      <c r="A2134" s="23">
        <v>42903.352511574078</v>
      </c>
      <c r="B2134" t="s">
        <v>10355</v>
      </c>
      <c r="C2134" t="s">
        <v>10356</v>
      </c>
      <c r="D2134" s="35">
        <v>252063</v>
      </c>
      <c r="E2134" t="s">
        <v>10357</v>
      </c>
      <c r="F2134" s="35">
        <v>500</v>
      </c>
      <c r="G2134" t="s">
        <v>49</v>
      </c>
      <c r="H2134" t="s">
        <v>81</v>
      </c>
      <c r="I2134" t="s">
        <v>398</v>
      </c>
      <c r="J2134">
        <f>VLOOKUP(D2134,自助机!F:G,2,FALSE)</f>
        <v>500</v>
      </c>
      <c r="K2134" t="str">
        <f>VLOOKUP(D2134,自助机!F:H,3,FALSE)</f>
        <v>2017/06/17</v>
      </c>
    </row>
    <row r="2135" spans="1:11" ht="14.25" hidden="1">
      <c r="A2135" s="23">
        <v>42903.354560185187</v>
      </c>
      <c r="B2135" t="s">
        <v>10360</v>
      </c>
      <c r="C2135" t="s">
        <v>10361</v>
      </c>
      <c r="D2135" s="35">
        <v>252115</v>
      </c>
      <c r="E2135" t="s">
        <v>10362</v>
      </c>
      <c r="F2135" s="35">
        <v>500</v>
      </c>
      <c r="G2135" t="s">
        <v>49</v>
      </c>
      <c r="H2135" t="s">
        <v>69</v>
      </c>
      <c r="I2135" t="s">
        <v>398</v>
      </c>
      <c r="J2135">
        <f>VLOOKUP(D2135,自助机!F:G,2,FALSE)</f>
        <v>500</v>
      </c>
      <c r="K2135" t="str">
        <f>VLOOKUP(D2135,自助机!F:H,3,FALSE)</f>
        <v>2017/06/17</v>
      </c>
    </row>
    <row r="2136" spans="1:11" ht="14.25" hidden="1">
      <c r="A2136" s="23">
        <v>42903.357916666668</v>
      </c>
      <c r="B2136" t="s">
        <v>10365</v>
      </c>
      <c r="C2136" t="s">
        <v>326</v>
      </c>
      <c r="D2136" s="35">
        <v>252214</v>
      </c>
      <c r="E2136" t="s">
        <v>10366</v>
      </c>
      <c r="F2136" s="35">
        <v>300</v>
      </c>
      <c r="G2136" t="s">
        <v>49</v>
      </c>
      <c r="H2136" t="s">
        <v>72</v>
      </c>
      <c r="I2136" t="s">
        <v>398</v>
      </c>
      <c r="J2136">
        <f>VLOOKUP(D2136,自助机!F:G,2,FALSE)</f>
        <v>300</v>
      </c>
      <c r="K2136" t="str">
        <f>VLOOKUP(D2136,自助机!F:H,3,FALSE)</f>
        <v>2017/06/17</v>
      </c>
    </row>
    <row r="2137" spans="1:11" ht="14.25" hidden="1">
      <c r="A2137" s="23">
        <v>42903.363749999997</v>
      </c>
      <c r="B2137" t="s">
        <v>10369</v>
      </c>
      <c r="C2137" t="s">
        <v>10370</v>
      </c>
      <c r="D2137" s="35">
        <v>252431</v>
      </c>
      <c r="E2137" t="s">
        <v>10371</v>
      </c>
      <c r="F2137" s="35">
        <v>500</v>
      </c>
      <c r="G2137" t="s">
        <v>49</v>
      </c>
      <c r="H2137" t="s">
        <v>63</v>
      </c>
      <c r="I2137" t="s">
        <v>398</v>
      </c>
      <c r="J2137">
        <f>VLOOKUP(D2137,自助机!F:G,2,FALSE)</f>
        <v>500</v>
      </c>
      <c r="K2137" t="str">
        <f>VLOOKUP(D2137,自助机!F:H,3,FALSE)</f>
        <v>2017/06/17</v>
      </c>
    </row>
    <row r="2138" spans="1:11" ht="14.25" hidden="1">
      <c r="A2138" s="23">
        <v>42903.364594907405</v>
      </c>
      <c r="B2138" t="s">
        <v>10374</v>
      </c>
      <c r="C2138" t="s">
        <v>10375</v>
      </c>
      <c r="D2138" s="35">
        <v>252462</v>
      </c>
      <c r="E2138" t="s">
        <v>10376</v>
      </c>
      <c r="F2138" s="35">
        <v>1000</v>
      </c>
      <c r="G2138" t="s">
        <v>49</v>
      </c>
      <c r="H2138" t="s">
        <v>83</v>
      </c>
      <c r="I2138" t="s">
        <v>398</v>
      </c>
      <c r="J2138">
        <f>VLOOKUP(D2138,自助机!F:G,2,FALSE)</f>
        <v>1000</v>
      </c>
      <c r="K2138" t="str">
        <f>VLOOKUP(D2138,自助机!F:H,3,FALSE)</f>
        <v>2017/06/17</v>
      </c>
    </row>
    <row r="2139" spans="1:11" ht="14.25" hidden="1">
      <c r="A2139" s="23">
        <v>42903.365254629629</v>
      </c>
      <c r="B2139" t="s">
        <v>10384</v>
      </c>
      <c r="C2139" t="s">
        <v>10385</v>
      </c>
      <c r="D2139" s="35">
        <v>252479</v>
      </c>
      <c r="E2139" t="s">
        <v>10386</v>
      </c>
      <c r="F2139" s="35">
        <v>200</v>
      </c>
      <c r="G2139" t="s">
        <v>49</v>
      </c>
      <c r="H2139" t="s">
        <v>63</v>
      </c>
      <c r="I2139" t="s">
        <v>398</v>
      </c>
      <c r="J2139">
        <f>VLOOKUP(D2139,自助机!F:G,2,FALSE)</f>
        <v>200</v>
      </c>
      <c r="K2139" t="str">
        <f>VLOOKUP(D2139,自助机!F:H,3,FALSE)</f>
        <v>2017/06/17</v>
      </c>
    </row>
    <row r="2140" spans="1:11" ht="14.25" hidden="1">
      <c r="A2140" s="23">
        <v>42903.365405092591</v>
      </c>
      <c r="B2140" t="s">
        <v>10379</v>
      </c>
      <c r="C2140" t="s">
        <v>10380</v>
      </c>
      <c r="D2140" s="35">
        <v>252485</v>
      </c>
      <c r="E2140" t="s">
        <v>10381</v>
      </c>
      <c r="F2140" s="35">
        <v>200</v>
      </c>
      <c r="G2140" t="s">
        <v>49</v>
      </c>
      <c r="H2140" t="s">
        <v>76</v>
      </c>
      <c r="I2140" t="s">
        <v>398</v>
      </c>
      <c r="J2140">
        <f>VLOOKUP(D2140,自助机!F:G,2,FALSE)</f>
        <v>200</v>
      </c>
      <c r="K2140" t="str">
        <f>VLOOKUP(D2140,自助机!F:H,3,FALSE)</f>
        <v>2017/06/17</v>
      </c>
    </row>
    <row r="2141" spans="1:11" ht="14.25" hidden="1">
      <c r="A2141" s="23">
        <v>42903.372476851851</v>
      </c>
      <c r="B2141" t="s">
        <v>10389</v>
      </c>
      <c r="C2141" t="s">
        <v>10390</v>
      </c>
      <c r="D2141" s="35">
        <v>252727</v>
      </c>
      <c r="E2141" t="s">
        <v>10391</v>
      </c>
      <c r="F2141" s="35">
        <v>80</v>
      </c>
      <c r="G2141" t="s">
        <v>49</v>
      </c>
      <c r="H2141" t="s">
        <v>72</v>
      </c>
      <c r="I2141" t="s">
        <v>398</v>
      </c>
      <c r="J2141">
        <f>VLOOKUP(D2141,自助机!F:G,2,FALSE)</f>
        <v>80</v>
      </c>
      <c r="K2141" t="str">
        <f>VLOOKUP(D2141,自助机!F:H,3,FALSE)</f>
        <v>2017/06/17</v>
      </c>
    </row>
    <row r="2142" spans="1:11" ht="14.25" hidden="1">
      <c r="A2142" s="23">
        <v>42903.37358796296</v>
      </c>
      <c r="B2142" t="s">
        <v>10389</v>
      </c>
      <c r="C2142" t="s">
        <v>10390</v>
      </c>
      <c r="D2142" s="35">
        <v>252783</v>
      </c>
      <c r="E2142" t="s">
        <v>10394</v>
      </c>
      <c r="F2142" s="35">
        <v>50</v>
      </c>
      <c r="G2142" t="s">
        <v>49</v>
      </c>
      <c r="H2142" t="s">
        <v>72</v>
      </c>
      <c r="I2142" t="s">
        <v>398</v>
      </c>
      <c r="J2142">
        <f>VLOOKUP(D2142,自助机!F:G,2,FALSE)</f>
        <v>50</v>
      </c>
      <c r="K2142" t="str">
        <f>VLOOKUP(D2142,自助机!F:H,3,FALSE)</f>
        <v>2017/06/17</v>
      </c>
    </row>
    <row r="2143" spans="1:11" ht="14.25" hidden="1">
      <c r="A2143" s="23">
        <v>42903.374178240738</v>
      </c>
      <c r="B2143" t="s">
        <v>10397</v>
      </c>
      <c r="C2143" t="s">
        <v>10398</v>
      </c>
      <c r="D2143" s="35">
        <v>252800</v>
      </c>
      <c r="E2143" t="s">
        <v>10399</v>
      </c>
      <c r="F2143" s="35">
        <v>10</v>
      </c>
      <c r="G2143" t="s">
        <v>49</v>
      </c>
      <c r="H2143" t="s">
        <v>57</v>
      </c>
      <c r="I2143" t="s">
        <v>398</v>
      </c>
      <c r="J2143">
        <f>VLOOKUP(D2143,自助机!F:G,2,FALSE)</f>
        <v>10</v>
      </c>
      <c r="K2143" t="str">
        <f>VLOOKUP(D2143,自助机!F:H,3,FALSE)</f>
        <v>2017/06/17</v>
      </c>
    </row>
    <row r="2144" spans="1:11" ht="14.25" hidden="1">
      <c r="A2144" s="23">
        <v>42903.376759259256</v>
      </c>
      <c r="B2144" t="s">
        <v>10402</v>
      </c>
      <c r="C2144" t="s">
        <v>366</v>
      </c>
      <c r="D2144" s="35">
        <v>252925</v>
      </c>
      <c r="E2144" t="s">
        <v>10403</v>
      </c>
      <c r="F2144" s="35">
        <v>500</v>
      </c>
      <c r="G2144" t="s">
        <v>49</v>
      </c>
      <c r="H2144" t="s">
        <v>63</v>
      </c>
      <c r="I2144" t="s">
        <v>398</v>
      </c>
      <c r="J2144">
        <f>VLOOKUP(D2144,自助机!F:G,2,FALSE)</f>
        <v>500</v>
      </c>
      <c r="K2144" t="str">
        <f>VLOOKUP(D2144,自助机!F:H,3,FALSE)</f>
        <v>2017/06/17</v>
      </c>
    </row>
    <row r="2145" spans="1:11" ht="14.25" hidden="1">
      <c r="A2145" s="23">
        <v>42903.377766203703</v>
      </c>
      <c r="B2145" t="s">
        <v>10406</v>
      </c>
      <c r="C2145" t="s">
        <v>10407</v>
      </c>
      <c r="D2145" s="35">
        <v>252962</v>
      </c>
      <c r="E2145" t="s">
        <v>10408</v>
      </c>
      <c r="F2145" s="35">
        <v>1000</v>
      </c>
      <c r="G2145" t="s">
        <v>49</v>
      </c>
      <c r="H2145" t="s">
        <v>82</v>
      </c>
      <c r="I2145" t="s">
        <v>398</v>
      </c>
      <c r="J2145">
        <f>VLOOKUP(D2145,自助机!F:G,2,FALSE)</f>
        <v>1000</v>
      </c>
      <c r="K2145" t="str">
        <f>VLOOKUP(D2145,自助机!F:H,3,FALSE)</f>
        <v>2017/06/17</v>
      </c>
    </row>
    <row r="2146" spans="1:11" ht="14.25" hidden="1">
      <c r="A2146" s="23">
        <v>42903.378287037034</v>
      </c>
      <c r="B2146" t="s">
        <v>10411</v>
      </c>
      <c r="C2146" t="s">
        <v>10412</v>
      </c>
      <c r="D2146" s="35">
        <v>253001</v>
      </c>
      <c r="E2146" t="s">
        <v>10413</v>
      </c>
      <c r="F2146" s="35">
        <v>550</v>
      </c>
      <c r="G2146" t="s">
        <v>49</v>
      </c>
      <c r="H2146" t="s">
        <v>75</v>
      </c>
      <c r="I2146" t="s">
        <v>398</v>
      </c>
      <c r="J2146">
        <f>VLOOKUP(D2146,自助机!F:G,2,FALSE)</f>
        <v>550</v>
      </c>
      <c r="K2146" t="str">
        <f>VLOOKUP(D2146,自助机!F:H,3,FALSE)</f>
        <v>2017/06/17</v>
      </c>
    </row>
    <row r="2147" spans="1:11" ht="14.25" hidden="1">
      <c r="A2147" s="23">
        <v>42903.378912037035</v>
      </c>
      <c r="B2147" t="s">
        <v>10421</v>
      </c>
      <c r="C2147" t="s">
        <v>1543</v>
      </c>
      <c r="D2147" s="35">
        <v>253015</v>
      </c>
      <c r="E2147" t="s">
        <v>10422</v>
      </c>
      <c r="F2147" s="35">
        <v>3</v>
      </c>
      <c r="G2147" t="s">
        <v>49</v>
      </c>
      <c r="H2147" t="s">
        <v>72</v>
      </c>
      <c r="I2147" t="s">
        <v>398</v>
      </c>
      <c r="J2147">
        <f>VLOOKUP(D2147,自助机!F:G,2,FALSE)</f>
        <v>3</v>
      </c>
      <c r="K2147" t="str">
        <f>VLOOKUP(D2147,自助机!F:H,3,FALSE)</f>
        <v>2017/06/17</v>
      </c>
    </row>
    <row r="2148" spans="1:11" ht="14.25" hidden="1">
      <c r="A2148" s="23">
        <v>42903.378923611112</v>
      </c>
      <c r="B2148" t="s">
        <v>10416</v>
      </c>
      <c r="C2148" t="s">
        <v>10417</v>
      </c>
      <c r="D2148" s="35">
        <v>253018</v>
      </c>
      <c r="E2148" t="s">
        <v>10418</v>
      </c>
      <c r="F2148" s="35">
        <v>1100</v>
      </c>
      <c r="G2148" t="s">
        <v>49</v>
      </c>
      <c r="H2148" t="s">
        <v>66</v>
      </c>
      <c r="I2148" t="s">
        <v>398</v>
      </c>
      <c r="J2148">
        <f>VLOOKUP(D2148,自助机!F:G,2,FALSE)</f>
        <v>1100</v>
      </c>
      <c r="K2148" t="str">
        <f>VLOOKUP(D2148,自助机!F:H,3,FALSE)</f>
        <v>2017/06/17</v>
      </c>
    </row>
    <row r="2149" spans="1:11" ht="14.25" hidden="1">
      <c r="A2149" s="23">
        <v>42903.38</v>
      </c>
      <c r="B2149" t="s">
        <v>10425</v>
      </c>
      <c r="C2149" t="s">
        <v>10426</v>
      </c>
      <c r="D2149" s="35">
        <v>253069</v>
      </c>
      <c r="E2149" t="s">
        <v>10427</v>
      </c>
      <c r="F2149" s="35">
        <v>5000</v>
      </c>
      <c r="G2149" t="s">
        <v>49</v>
      </c>
      <c r="H2149" t="s">
        <v>66</v>
      </c>
      <c r="I2149" t="s">
        <v>398</v>
      </c>
      <c r="J2149">
        <f>VLOOKUP(D2149,自助机!F:G,2,FALSE)</f>
        <v>5000</v>
      </c>
      <c r="K2149" t="str">
        <f>VLOOKUP(D2149,自助机!F:H,3,FALSE)</f>
        <v>2017/06/17</v>
      </c>
    </row>
    <row r="2150" spans="1:11" ht="14.25" hidden="1">
      <c r="A2150" s="23">
        <v>42903.381990740738</v>
      </c>
      <c r="B2150" t="s">
        <v>10421</v>
      </c>
      <c r="C2150" t="s">
        <v>1543</v>
      </c>
      <c r="D2150" s="35">
        <v>253131</v>
      </c>
      <c r="E2150" t="s">
        <v>10430</v>
      </c>
      <c r="F2150" s="35">
        <v>200</v>
      </c>
      <c r="G2150" t="s">
        <v>49</v>
      </c>
      <c r="H2150" t="s">
        <v>64</v>
      </c>
      <c r="I2150" t="s">
        <v>398</v>
      </c>
      <c r="J2150">
        <f>VLOOKUP(D2150,自助机!F:G,2,FALSE)</f>
        <v>200</v>
      </c>
      <c r="K2150" t="str">
        <f>VLOOKUP(D2150,自助机!F:H,3,FALSE)</f>
        <v>2017/06/17</v>
      </c>
    </row>
    <row r="2151" spans="1:11" ht="14.25" hidden="1">
      <c r="A2151" s="23">
        <v>42903.383136574077</v>
      </c>
      <c r="B2151" t="s">
        <v>10433</v>
      </c>
      <c r="C2151" t="s">
        <v>10434</v>
      </c>
      <c r="D2151" s="35">
        <v>253190</v>
      </c>
      <c r="E2151" t="s">
        <v>10435</v>
      </c>
      <c r="F2151" s="35">
        <v>6000</v>
      </c>
      <c r="G2151" t="s">
        <v>49</v>
      </c>
      <c r="H2151" t="s">
        <v>75</v>
      </c>
      <c r="I2151" t="s">
        <v>398</v>
      </c>
      <c r="J2151">
        <f>VLOOKUP(D2151,自助机!F:G,2,FALSE)</f>
        <v>6000</v>
      </c>
      <c r="K2151" t="str">
        <f>VLOOKUP(D2151,自助机!F:H,3,FALSE)</f>
        <v>2017/06/17</v>
      </c>
    </row>
    <row r="2152" spans="1:11" ht="14.25" hidden="1">
      <c r="A2152" s="23">
        <v>42903.38422453704</v>
      </c>
      <c r="B2152" t="s">
        <v>10438</v>
      </c>
      <c r="C2152" t="s">
        <v>1606</v>
      </c>
      <c r="D2152" s="35">
        <v>253229</v>
      </c>
      <c r="E2152" t="s">
        <v>10439</v>
      </c>
      <c r="F2152" s="35">
        <v>50</v>
      </c>
      <c r="G2152" t="s">
        <v>49</v>
      </c>
      <c r="H2152" t="s">
        <v>81</v>
      </c>
      <c r="I2152" t="s">
        <v>398</v>
      </c>
      <c r="J2152">
        <f>VLOOKUP(D2152,自助机!F:G,2,FALSE)</f>
        <v>50</v>
      </c>
      <c r="K2152" t="str">
        <f>VLOOKUP(D2152,自助机!F:H,3,FALSE)</f>
        <v>2017/06/17</v>
      </c>
    </row>
    <row r="2153" spans="1:11" ht="14.25" hidden="1">
      <c r="A2153" s="23">
        <v>42903.385462962964</v>
      </c>
      <c r="B2153" t="s">
        <v>10442</v>
      </c>
      <c r="C2153" t="s">
        <v>10443</v>
      </c>
      <c r="D2153" s="35">
        <v>253272</v>
      </c>
      <c r="E2153" t="s">
        <v>10444</v>
      </c>
      <c r="F2153" s="35">
        <v>440</v>
      </c>
      <c r="G2153" t="s">
        <v>49</v>
      </c>
      <c r="H2153" t="s">
        <v>81</v>
      </c>
      <c r="I2153" t="s">
        <v>398</v>
      </c>
      <c r="J2153">
        <f>VLOOKUP(D2153,自助机!F:G,2,FALSE)</f>
        <v>440</v>
      </c>
      <c r="K2153" t="str">
        <f>VLOOKUP(D2153,自助机!F:H,3,FALSE)</f>
        <v>2017/06/17</v>
      </c>
    </row>
    <row r="2154" spans="1:11" ht="14.25" hidden="1">
      <c r="A2154" s="23">
        <v>42903.386655092596</v>
      </c>
      <c r="B2154" t="s">
        <v>10447</v>
      </c>
      <c r="C2154" t="s">
        <v>10448</v>
      </c>
      <c r="D2154" s="35">
        <v>253320</v>
      </c>
      <c r="E2154" t="s">
        <v>10449</v>
      </c>
      <c r="F2154" s="35">
        <v>600</v>
      </c>
      <c r="G2154" t="s">
        <v>49</v>
      </c>
      <c r="H2154" t="s">
        <v>75</v>
      </c>
      <c r="I2154" t="s">
        <v>398</v>
      </c>
      <c r="J2154">
        <f>VLOOKUP(D2154,自助机!F:G,2,FALSE)</f>
        <v>600</v>
      </c>
      <c r="K2154" t="str">
        <f>VLOOKUP(D2154,自助机!F:H,3,FALSE)</f>
        <v>2017/06/17</v>
      </c>
    </row>
    <row r="2155" spans="1:11" ht="14.25" hidden="1">
      <c r="A2155" s="23">
        <v>42903.388449074075</v>
      </c>
      <c r="B2155" t="s">
        <v>10452</v>
      </c>
      <c r="C2155" t="s">
        <v>10453</v>
      </c>
      <c r="D2155" s="35">
        <v>253391</v>
      </c>
      <c r="E2155" t="s">
        <v>10454</v>
      </c>
      <c r="F2155" s="35">
        <v>270</v>
      </c>
      <c r="G2155" t="s">
        <v>49</v>
      </c>
      <c r="H2155" t="s">
        <v>80</v>
      </c>
      <c r="I2155" t="s">
        <v>398</v>
      </c>
      <c r="J2155">
        <f>VLOOKUP(D2155,自助机!F:G,2,FALSE)</f>
        <v>270</v>
      </c>
      <c r="K2155" t="str">
        <f>VLOOKUP(D2155,自助机!F:H,3,FALSE)</f>
        <v>2017/06/17</v>
      </c>
    </row>
    <row r="2156" spans="1:11" ht="14.25" hidden="1">
      <c r="A2156" s="23">
        <v>42903.388657407406</v>
      </c>
      <c r="B2156" t="s">
        <v>10457</v>
      </c>
      <c r="C2156" t="s">
        <v>10458</v>
      </c>
      <c r="D2156" s="35">
        <v>253402</v>
      </c>
      <c r="E2156" t="s">
        <v>10459</v>
      </c>
      <c r="F2156" s="35">
        <v>2000</v>
      </c>
      <c r="G2156" t="s">
        <v>49</v>
      </c>
      <c r="H2156" t="s">
        <v>76</v>
      </c>
      <c r="I2156" t="s">
        <v>398</v>
      </c>
      <c r="J2156">
        <f>VLOOKUP(D2156,自助机!F:G,2,FALSE)</f>
        <v>2000</v>
      </c>
      <c r="K2156" t="str">
        <f>VLOOKUP(D2156,自助机!F:H,3,FALSE)</f>
        <v>2017/06/17</v>
      </c>
    </row>
    <row r="2157" spans="1:11" ht="14.25" hidden="1">
      <c r="A2157" s="23">
        <v>42903.389270833337</v>
      </c>
      <c r="B2157" t="s">
        <v>10467</v>
      </c>
      <c r="C2157" t="s">
        <v>10468</v>
      </c>
      <c r="D2157" s="35">
        <v>253424</v>
      </c>
      <c r="E2157" t="s">
        <v>10469</v>
      </c>
      <c r="F2157" s="35">
        <v>1000</v>
      </c>
      <c r="G2157" t="s">
        <v>49</v>
      </c>
      <c r="H2157" t="s">
        <v>80</v>
      </c>
      <c r="I2157" t="s">
        <v>398</v>
      </c>
      <c r="J2157">
        <f>VLOOKUP(D2157,自助机!F:G,2,FALSE)</f>
        <v>1000</v>
      </c>
      <c r="K2157" t="str">
        <f>VLOOKUP(D2157,自助机!F:H,3,FALSE)</f>
        <v>2017/06/17</v>
      </c>
    </row>
    <row r="2158" spans="1:11" ht="14.25" hidden="1">
      <c r="A2158" s="23">
        <v>42903.389513888891</v>
      </c>
      <c r="B2158" t="s">
        <v>10462</v>
      </c>
      <c r="C2158" t="s">
        <v>10463</v>
      </c>
      <c r="D2158" s="35">
        <v>253436</v>
      </c>
      <c r="E2158" t="s">
        <v>10464</v>
      </c>
      <c r="F2158" s="35">
        <v>100</v>
      </c>
      <c r="G2158" t="s">
        <v>49</v>
      </c>
      <c r="H2158" t="s">
        <v>76</v>
      </c>
      <c r="I2158" t="s">
        <v>398</v>
      </c>
      <c r="J2158">
        <f>VLOOKUP(D2158,自助机!F:G,2,FALSE)</f>
        <v>100</v>
      </c>
      <c r="K2158" t="str">
        <f>VLOOKUP(D2158,自助机!F:H,3,FALSE)</f>
        <v>2017/06/17</v>
      </c>
    </row>
    <row r="2159" spans="1:11" ht="14.25" hidden="1">
      <c r="A2159" s="23">
        <v>42903.389756944445</v>
      </c>
      <c r="B2159" t="s">
        <v>10472</v>
      </c>
      <c r="C2159" t="s">
        <v>10473</v>
      </c>
      <c r="D2159" s="35">
        <v>253448</v>
      </c>
      <c r="E2159" t="s">
        <v>10474</v>
      </c>
      <c r="F2159" s="35">
        <v>2500</v>
      </c>
      <c r="G2159" t="s">
        <v>49</v>
      </c>
      <c r="H2159" t="s">
        <v>165</v>
      </c>
      <c r="I2159" t="s">
        <v>398</v>
      </c>
      <c r="J2159">
        <f>VLOOKUP(D2159,自助机!F:G,2,FALSE)</f>
        <v>2500</v>
      </c>
      <c r="K2159" t="str">
        <f>VLOOKUP(D2159,自助机!F:H,3,FALSE)</f>
        <v>2017/06/17</v>
      </c>
    </row>
    <row r="2160" spans="1:11" ht="14.25" hidden="1">
      <c r="A2160" s="23">
        <v>42903.391921296294</v>
      </c>
      <c r="B2160" t="s">
        <v>10477</v>
      </c>
      <c r="C2160" t="s">
        <v>10478</v>
      </c>
      <c r="D2160" s="35">
        <v>253530</v>
      </c>
      <c r="E2160" t="s">
        <v>10479</v>
      </c>
      <c r="F2160" s="35">
        <v>1000</v>
      </c>
      <c r="G2160" t="s">
        <v>49</v>
      </c>
      <c r="H2160" t="s">
        <v>62</v>
      </c>
      <c r="I2160" t="s">
        <v>398</v>
      </c>
      <c r="J2160">
        <f>VLOOKUP(D2160,自助机!F:G,2,FALSE)</f>
        <v>1000</v>
      </c>
      <c r="K2160" t="str">
        <f>VLOOKUP(D2160,自助机!F:H,3,FALSE)</f>
        <v>2017/06/17</v>
      </c>
    </row>
    <row r="2161" spans="1:11" ht="14.25" hidden="1">
      <c r="A2161" s="23">
        <v>42903.392002314817</v>
      </c>
      <c r="B2161" t="s">
        <v>10482</v>
      </c>
      <c r="C2161" t="s">
        <v>10483</v>
      </c>
      <c r="D2161" s="35">
        <v>253535</v>
      </c>
      <c r="E2161" t="s">
        <v>10484</v>
      </c>
      <c r="F2161" s="35">
        <v>110</v>
      </c>
      <c r="G2161" t="s">
        <v>49</v>
      </c>
      <c r="H2161" t="s">
        <v>57</v>
      </c>
      <c r="I2161" t="s">
        <v>398</v>
      </c>
      <c r="J2161">
        <f>VLOOKUP(D2161,自助机!F:G,2,FALSE)</f>
        <v>110</v>
      </c>
      <c r="K2161" t="str">
        <f>VLOOKUP(D2161,自助机!F:H,3,FALSE)</f>
        <v>2017/06/17</v>
      </c>
    </row>
    <row r="2162" spans="1:11" ht="14.25" hidden="1">
      <c r="A2162" s="23">
        <v>42903.39371527778</v>
      </c>
      <c r="B2162" t="s">
        <v>10315</v>
      </c>
      <c r="C2162" t="s">
        <v>10316</v>
      </c>
      <c r="D2162" s="35">
        <v>253600</v>
      </c>
      <c r="E2162" t="s">
        <v>10487</v>
      </c>
      <c r="F2162" s="35">
        <v>100</v>
      </c>
      <c r="G2162" t="s">
        <v>49</v>
      </c>
      <c r="H2162" t="s">
        <v>186</v>
      </c>
      <c r="I2162" t="s">
        <v>398</v>
      </c>
      <c r="J2162">
        <f>VLOOKUP(D2162,自助机!F:G,2,FALSE)</f>
        <v>100</v>
      </c>
      <c r="K2162" t="str">
        <f>VLOOKUP(D2162,自助机!F:H,3,FALSE)</f>
        <v>2017/06/17</v>
      </c>
    </row>
    <row r="2163" spans="1:11" ht="14.25" hidden="1">
      <c r="A2163" s="23">
        <v>42903.393854166665</v>
      </c>
      <c r="B2163" t="s">
        <v>10490</v>
      </c>
      <c r="C2163" t="s">
        <v>10491</v>
      </c>
      <c r="D2163" s="35">
        <v>253605</v>
      </c>
      <c r="E2163" t="s">
        <v>10492</v>
      </c>
      <c r="F2163" s="35">
        <v>3000</v>
      </c>
      <c r="G2163" t="s">
        <v>49</v>
      </c>
      <c r="H2163" t="s">
        <v>60</v>
      </c>
      <c r="I2163" t="s">
        <v>398</v>
      </c>
      <c r="J2163">
        <f>VLOOKUP(D2163,自助机!F:G,2,FALSE)</f>
        <v>3000</v>
      </c>
      <c r="K2163" t="str">
        <f>VLOOKUP(D2163,自助机!F:H,3,FALSE)</f>
        <v>2017/06/17</v>
      </c>
    </row>
    <row r="2164" spans="1:11" ht="14.25" hidden="1">
      <c r="A2164" s="23">
        <v>42903.394189814811</v>
      </c>
      <c r="B2164" t="s">
        <v>10495</v>
      </c>
      <c r="C2164" t="s">
        <v>10496</v>
      </c>
      <c r="D2164" s="35">
        <v>253615</v>
      </c>
      <c r="E2164" t="s">
        <v>10497</v>
      </c>
      <c r="F2164" s="35">
        <v>3000</v>
      </c>
      <c r="G2164" t="s">
        <v>49</v>
      </c>
      <c r="H2164" t="s">
        <v>75</v>
      </c>
      <c r="I2164" t="s">
        <v>398</v>
      </c>
      <c r="J2164">
        <f>VLOOKUP(D2164,自助机!F:G,2,FALSE)</f>
        <v>3000</v>
      </c>
      <c r="K2164" t="str">
        <f>VLOOKUP(D2164,自助机!F:H,3,FALSE)</f>
        <v>2017/06/17</v>
      </c>
    </row>
    <row r="2165" spans="1:11" ht="14.25" hidden="1">
      <c r="A2165" s="23">
        <v>42903.397002314814</v>
      </c>
      <c r="B2165" t="s">
        <v>10500</v>
      </c>
      <c r="C2165" t="s">
        <v>10501</v>
      </c>
      <c r="D2165" s="35">
        <v>253727</v>
      </c>
      <c r="E2165" t="s">
        <v>10502</v>
      </c>
      <c r="F2165" s="35">
        <v>1000</v>
      </c>
      <c r="G2165" t="s">
        <v>49</v>
      </c>
      <c r="H2165" t="s">
        <v>80</v>
      </c>
      <c r="I2165" t="s">
        <v>398</v>
      </c>
      <c r="J2165">
        <f>VLOOKUP(D2165,自助机!F:G,2,FALSE)</f>
        <v>1000</v>
      </c>
      <c r="K2165" t="str">
        <f>VLOOKUP(D2165,自助机!F:H,3,FALSE)</f>
        <v>2017/06/17</v>
      </c>
    </row>
    <row r="2166" spans="1:11" ht="14.25" hidden="1">
      <c r="A2166" s="23">
        <v>42903.3981712963</v>
      </c>
      <c r="B2166" t="s">
        <v>10505</v>
      </c>
      <c r="C2166" t="s">
        <v>10506</v>
      </c>
      <c r="D2166" s="35">
        <v>253771</v>
      </c>
      <c r="E2166" t="s">
        <v>10507</v>
      </c>
      <c r="F2166" s="35">
        <v>1400</v>
      </c>
      <c r="G2166" t="s">
        <v>49</v>
      </c>
      <c r="H2166" t="s">
        <v>60</v>
      </c>
      <c r="I2166" t="s">
        <v>398</v>
      </c>
      <c r="J2166">
        <f>VLOOKUP(D2166,自助机!F:G,2,FALSE)</f>
        <v>1400</v>
      </c>
      <c r="K2166" t="str">
        <f>VLOOKUP(D2166,自助机!F:H,3,FALSE)</f>
        <v>2017/06/17</v>
      </c>
    </row>
    <row r="2167" spans="1:11" ht="14.25" hidden="1">
      <c r="A2167" s="23">
        <v>42903.398518518516</v>
      </c>
      <c r="B2167" t="s">
        <v>7148</v>
      </c>
      <c r="C2167" t="s">
        <v>319</v>
      </c>
      <c r="D2167" s="35">
        <v>253787</v>
      </c>
      <c r="E2167" t="s">
        <v>10510</v>
      </c>
      <c r="F2167" s="35">
        <v>350</v>
      </c>
      <c r="G2167" t="s">
        <v>49</v>
      </c>
      <c r="H2167" t="s">
        <v>64</v>
      </c>
      <c r="I2167" t="s">
        <v>398</v>
      </c>
      <c r="J2167">
        <f>VLOOKUP(D2167,自助机!F:G,2,FALSE)</f>
        <v>350</v>
      </c>
      <c r="K2167" t="str">
        <f>VLOOKUP(D2167,自助机!F:H,3,FALSE)</f>
        <v>2017/06/17</v>
      </c>
    </row>
    <row r="2168" spans="1:11" ht="14.25" hidden="1">
      <c r="A2168" s="23">
        <v>42903.402430555558</v>
      </c>
      <c r="B2168" t="s">
        <v>10513</v>
      </c>
      <c r="C2168" t="s">
        <v>210</v>
      </c>
      <c r="D2168" s="35">
        <v>253943</v>
      </c>
      <c r="E2168" t="s">
        <v>10514</v>
      </c>
      <c r="F2168" s="35">
        <v>1000</v>
      </c>
      <c r="G2168" t="s">
        <v>49</v>
      </c>
      <c r="H2168" t="s">
        <v>81</v>
      </c>
      <c r="I2168" t="s">
        <v>398</v>
      </c>
      <c r="J2168">
        <f>VLOOKUP(D2168,自助机!F:G,2,FALSE)</f>
        <v>1000</v>
      </c>
      <c r="K2168" t="str">
        <f>VLOOKUP(D2168,自助机!F:H,3,FALSE)</f>
        <v>2017/06/17</v>
      </c>
    </row>
    <row r="2169" spans="1:11" ht="14.25" hidden="1">
      <c r="A2169" s="23">
        <v>42903.406145833331</v>
      </c>
      <c r="B2169" t="s">
        <v>10517</v>
      </c>
      <c r="C2169" t="s">
        <v>10518</v>
      </c>
      <c r="D2169" s="35">
        <v>254101</v>
      </c>
      <c r="E2169" t="s">
        <v>10519</v>
      </c>
      <c r="F2169" s="35">
        <v>100</v>
      </c>
      <c r="G2169" t="s">
        <v>49</v>
      </c>
      <c r="H2169" t="s">
        <v>57</v>
      </c>
      <c r="I2169" t="s">
        <v>398</v>
      </c>
      <c r="J2169">
        <f>VLOOKUP(D2169,自助机!F:G,2,FALSE)</f>
        <v>100</v>
      </c>
      <c r="K2169" t="str">
        <f>VLOOKUP(D2169,自助机!F:H,3,FALSE)</f>
        <v>2017/06/17</v>
      </c>
    </row>
    <row r="2170" spans="1:11" ht="14.25" hidden="1">
      <c r="A2170" s="23">
        <v>42903.406909722224</v>
      </c>
      <c r="B2170" t="s">
        <v>10522</v>
      </c>
      <c r="C2170" t="s">
        <v>10523</v>
      </c>
      <c r="D2170" s="35">
        <v>254132</v>
      </c>
      <c r="E2170" t="s">
        <v>10524</v>
      </c>
      <c r="F2170" s="35">
        <v>400</v>
      </c>
      <c r="G2170" t="s">
        <v>49</v>
      </c>
      <c r="H2170" t="s">
        <v>67</v>
      </c>
      <c r="I2170" t="s">
        <v>398</v>
      </c>
      <c r="J2170">
        <f>VLOOKUP(D2170,自助机!F:G,2,FALSE)</f>
        <v>400</v>
      </c>
      <c r="K2170" t="str">
        <f>VLOOKUP(D2170,自助机!F:H,3,FALSE)</f>
        <v>2017/06/17</v>
      </c>
    </row>
    <row r="2171" spans="1:11" ht="14.25" hidden="1">
      <c r="A2171" s="23">
        <v>42903.408506944441</v>
      </c>
      <c r="B2171" t="s">
        <v>10522</v>
      </c>
      <c r="C2171" t="s">
        <v>10523</v>
      </c>
      <c r="D2171" s="35">
        <v>254201</v>
      </c>
      <c r="E2171" t="s">
        <v>10527</v>
      </c>
      <c r="F2171" s="35">
        <v>500</v>
      </c>
      <c r="G2171" t="s">
        <v>49</v>
      </c>
      <c r="H2171" t="s">
        <v>67</v>
      </c>
      <c r="I2171" t="s">
        <v>398</v>
      </c>
      <c r="J2171">
        <f>VLOOKUP(D2171,自助机!F:G,2,FALSE)</f>
        <v>500</v>
      </c>
      <c r="K2171" t="str">
        <f>VLOOKUP(D2171,自助机!F:H,3,FALSE)</f>
        <v>2017/06/17</v>
      </c>
    </row>
    <row r="2172" spans="1:11" ht="14.25" hidden="1">
      <c r="A2172" s="23">
        <v>42903.41333333333</v>
      </c>
      <c r="B2172" t="s">
        <v>10530</v>
      </c>
      <c r="C2172" t="s">
        <v>10531</v>
      </c>
      <c r="D2172" s="35">
        <v>254388</v>
      </c>
      <c r="E2172" t="s">
        <v>10532</v>
      </c>
      <c r="F2172" s="35">
        <v>300</v>
      </c>
      <c r="G2172" t="s">
        <v>49</v>
      </c>
      <c r="H2172" t="s">
        <v>72</v>
      </c>
      <c r="I2172" t="s">
        <v>398</v>
      </c>
      <c r="J2172">
        <f>VLOOKUP(D2172,自助机!F:G,2,FALSE)</f>
        <v>300</v>
      </c>
      <c r="K2172" t="str">
        <f>VLOOKUP(D2172,自助机!F:H,3,FALSE)</f>
        <v>2017/06/17</v>
      </c>
    </row>
    <row r="2173" spans="1:11" ht="14.25" hidden="1">
      <c r="A2173" s="23">
        <v>42903.413553240738</v>
      </c>
      <c r="B2173" t="s">
        <v>10535</v>
      </c>
      <c r="C2173" t="s">
        <v>10536</v>
      </c>
      <c r="D2173" s="35">
        <v>254399</v>
      </c>
      <c r="E2173" t="s">
        <v>10537</v>
      </c>
      <c r="F2173" s="35">
        <v>500</v>
      </c>
      <c r="G2173" t="s">
        <v>49</v>
      </c>
      <c r="H2173" t="s">
        <v>164</v>
      </c>
      <c r="I2173" t="s">
        <v>398</v>
      </c>
      <c r="J2173">
        <f>VLOOKUP(D2173,自助机!F:G,2,FALSE)</f>
        <v>500</v>
      </c>
      <c r="K2173" t="str">
        <f>VLOOKUP(D2173,自助机!F:H,3,FALSE)</f>
        <v>2017/06/17</v>
      </c>
    </row>
    <row r="2174" spans="1:11" ht="14.25" hidden="1">
      <c r="A2174" s="23">
        <v>42903.415000000001</v>
      </c>
      <c r="B2174" t="s">
        <v>10540</v>
      </c>
      <c r="C2174" t="s">
        <v>10541</v>
      </c>
      <c r="D2174" s="35">
        <v>254467</v>
      </c>
      <c r="E2174" t="s">
        <v>10542</v>
      </c>
      <c r="F2174" s="35">
        <v>5000</v>
      </c>
      <c r="G2174" t="s">
        <v>49</v>
      </c>
      <c r="H2174" t="s">
        <v>164</v>
      </c>
      <c r="I2174" t="s">
        <v>398</v>
      </c>
      <c r="J2174">
        <f>VLOOKUP(D2174,自助机!F:G,2,FALSE)</f>
        <v>5000</v>
      </c>
      <c r="K2174" t="str">
        <f>VLOOKUP(D2174,自助机!F:H,3,FALSE)</f>
        <v>2017/06/17</v>
      </c>
    </row>
    <row r="2175" spans="1:11" ht="14.25" hidden="1">
      <c r="A2175" s="23">
        <v>42903.41611111111</v>
      </c>
      <c r="B2175" t="s">
        <v>188</v>
      </c>
      <c r="C2175" t="s">
        <v>189</v>
      </c>
      <c r="D2175" s="35">
        <v>254510</v>
      </c>
      <c r="E2175" t="s">
        <v>10545</v>
      </c>
      <c r="F2175" s="35">
        <v>400</v>
      </c>
      <c r="G2175" t="s">
        <v>49</v>
      </c>
      <c r="H2175" t="s">
        <v>76</v>
      </c>
      <c r="I2175" t="s">
        <v>398</v>
      </c>
      <c r="J2175">
        <f>VLOOKUP(D2175,自助机!F:G,2,FALSE)</f>
        <v>400</v>
      </c>
      <c r="K2175" t="str">
        <f>VLOOKUP(D2175,自助机!F:H,3,FALSE)</f>
        <v>2017/06/17</v>
      </c>
    </row>
    <row r="2176" spans="1:11" ht="14.25" hidden="1">
      <c r="A2176" s="23">
        <v>42903.416689814818</v>
      </c>
      <c r="B2176" t="s">
        <v>10548</v>
      </c>
      <c r="C2176" t="s">
        <v>10549</v>
      </c>
      <c r="D2176" s="35">
        <v>254535</v>
      </c>
      <c r="E2176" t="s">
        <v>10550</v>
      </c>
      <c r="F2176" s="35">
        <v>100</v>
      </c>
      <c r="G2176" t="s">
        <v>49</v>
      </c>
      <c r="H2176" t="s">
        <v>57</v>
      </c>
      <c r="I2176" t="s">
        <v>398</v>
      </c>
      <c r="J2176">
        <f>VLOOKUP(D2176,自助机!F:G,2,FALSE)</f>
        <v>100</v>
      </c>
      <c r="K2176" t="str">
        <f>VLOOKUP(D2176,自助机!F:H,3,FALSE)</f>
        <v>2017/06/17</v>
      </c>
    </row>
    <row r="2177" spans="1:11" ht="14.25" hidden="1">
      <c r="A2177" s="23">
        <v>42903.417488425926</v>
      </c>
      <c r="B2177" t="s">
        <v>10397</v>
      </c>
      <c r="C2177" t="s">
        <v>10398</v>
      </c>
      <c r="D2177" s="35">
        <v>254567</v>
      </c>
      <c r="E2177" t="s">
        <v>10553</v>
      </c>
      <c r="F2177" s="35">
        <v>700</v>
      </c>
      <c r="G2177" t="s">
        <v>49</v>
      </c>
      <c r="H2177" t="s">
        <v>75</v>
      </c>
      <c r="I2177" t="s">
        <v>398</v>
      </c>
      <c r="J2177">
        <f>VLOOKUP(D2177,自助机!F:G,2,FALSE)</f>
        <v>700</v>
      </c>
      <c r="K2177" t="str">
        <f>VLOOKUP(D2177,自助机!F:H,3,FALSE)</f>
        <v>2017/06/17</v>
      </c>
    </row>
    <row r="2178" spans="1:11" ht="14.25" hidden="1">
      <c r="A2178" s="23">
        <v>42903.418726851851</v>
      </c>
      <c r="B2178" t="s">
        <v>10556</v>
      </c>
      <c r="C2178" t="s">
        <v>10557</v>
      </c>
      <c r="D2178" s="35">
        <v>254605</v>
      </c>
      <c r="E2178" t="s">
        <v>10558</v>
      </c>
      <c r="F2178" s="35">
        <v>1200</v>
      </c>
      <c r="G2178" t="s">
        <v>49</v>
      </c>
      <c r="H2178" t="s">
        <v>60</v>
      </c>
      <c r="I2178" t="s">
        <v>398</v>
      </c>
      <c r="J2178">
        <f>VLOOKUP(D2178,自助机!F:G,2,FALSE)</f>
        <v>1200</v>
      </c>
      <c r="K2178" t="str">
        <f>VLOOKUP(D2178,自助机!F:H,3,FALSE)</f>
        <v>2017/06/17</v>
      </c>
    </row>
    <row r="2179" spans="1:11" ht="14.25" hidden="1">
      <c r="A2179" s="23">
        <v>42903.419166666667</v>
      </c>
      <c r="B2179" t="s">
        <v>10561</v>
      </c>
      <c r="C2179" t="s">
        <v>10562</v>
      </c>
      <c r="D2179" s="35">
        <v>254621</v>
      </c>
      <c r="E2179" t="s">
        <v>10563</v>
      </c>
      <c r="F2179" s="35">
        <v>1000</v>
      </c>
      <c r="G2179" t="s">
        <v>49</v>
      </c>
      <c r="H2179" t="s">
        <v>161</v>
      </c>
      <c r="I2179" t="s">
        <v>398</v>
      </c>
      <c r="J2179">
        <f>VLOOKUP(D2179,自助机!F:G,2,FALSE)</f>
        <v>1000</v>
      </c>
      <c r="K2179" t="str">
        <f>VLOOKUP(D2179,自助机!F:H,3,FALSE)</f>
        <v>2017/06/17</v>
      </c>
    </row>
    <row r="2180" spans="1:11" ht="14.25" hidden="1">
      <c r="A2180" s="23">
        <v>42903.420092592591</v>
      </c>
      <c r="B2180" t="s">
        <v>10566</v>
      </c>
      <c r="C2180" t="s">
        <v>10567</v>
      </c>
      <c r="D2180" s="35">
        <v>254661</v>
      </c>
      <c r="E2180" t="s">
        <v>10568</v>
      </c>
      <c r="F2180" s="35">
        <v>800</v>
      </c>
      <c r="G2180" t="s">
        <v>49</v>
      </c>
      <c r="H2180" t="s">
        <v>60</v>
      </c>
      <c r="I2180" t="s">
        <v>398</v>
      </c>
      <c r="J2180">
        <f>VLOOKUP(D2180,自助机!F:G,2,FALSE)</f>
        <v>800</v>
      </c>
      <c r="K2180" t="str">
        <f>VLOOKUP(D2180,自助机!F:H,3,FALSE)</f>
        <v>2017/06/17</v>
      </c>
    </row>
    <row r="2181" spans="1:11" ht="14.25" hidden="1">
      <c r="A2181" s="23">
        <v>42903.421377314815</v>
      </c>
      <c r="B2181" t="s">
        <v>10548</v>
      </c>
      <c r="C2181" t="s">
        <v>10549</v>
      </c>
      <c r="D2181" s="35">
        <v>254702</v>
      </c>
      <c r="E2181" t="s">
        <v>10571</v>
      </c>
      <c r="F2181" s="35">
        <v>400</v>
      </c>
      <c r="G2181" t="s">
        <v>49</v>
      </c>
      <c r="H2181" t="s">
        <v>73</v>
      </c>
      <c r="I2181" t="s">
        <v>398</v>
      </c>
      <c r="J2181">
        <f>VLOOKUP(D2181,自助机!F:G,2,FALSE)</f>
        <v>400</v>
      </c>
      <c r="K2181" t="str">
        <f>VLOOKUP(D2181,自助机!F:H,3,FALSE)</f>
        <v>2017/06/17</v>
      </c>
    </row>
    <row r="2182" spans="1:11" ht="14.25" hidden="1">
      <c r="A2182" s="23">
        <v>42903.421481481484</v>
      </c>
      <c r="B2182" t="s">
        <v>273</v>
      </c>
      <c r="C2182" t="s">
        <v>274</v>
      </c>
      <c r="D2182" s="35">
        <v>254704</v>
      </c>
      <c r="E2182" t="s">
        <v>10574</v>
      </c>
      <c r="F2182" s="35">
        <v>2000</v>
      </c>
      <c r="G2182" t="s">
        <v>49</v>
      </c>
      <c r="H2182" t="s">
        <v>161</v>
      </c>
      <c r="I2182" t="s">
        <v>398</v>
      </c>
      <c r="J2182">
        <f>VLOOKUP(D2182,自助机!F:G,2,FALSE)</f>
        <v>2000</v>
      </c>
      <c r="K2182" t="str">
        <f>VLOOKUP(D2182,自助机!F:H,3,FALSE)</f>
        <v>2017/06/17</v>
      </c>
    </row>
    <row r="2183" spans="1:11" ht="14.25" hidden="1">
      <c r="A2183" s="23">
        <v>42903.426006944443</v>
      </c>
      <c r="B2183" t="s">
        <v>10482</v>
      </c>
      <c r="C2183" t="s">
        <v>10483</v>
      </c>
      <c r="D2183" s="35">
        <v>254829</v>
      </c>
      <c r="E2183" t="s">
        <v>10577</v>
      </c>
      <c r="F2183" s="35">
        <v>50</v>
      </c>
      <c r="G2183" t="s">
        <v>49</v>
      </c>
      <c r="H2183" t="s">
        <v>73</v>
      </c>
      <c r="I2183" t="s">
        <v>398</v>
      </c>
      <c r="J2183">
        <f>VLOOKUP(D2183,自助机!F:G,2,FALSE)</f>
        <v>50</v>
      </c>
      <c r="K2183" t="str">
        <f>VLOOKUP(D2183,自助机!F:H,3,FALSE)</f>
        <v>2017/06/17</v>
      </c>
    </row>
    <row r="2184" spans="1:11" ht="14.25" hidden="1">
      <c r="A2184" s="23">
        <v>42903.42895833333</v>
      </c>
      <c r="B2184" t="s">
        <v>10580</v>
      </c>
      <c r="C2184" t="s">
        <v>10581</v>
      </c>
      <c r="D2184" s="35">
        <v>254936</v>
      </c>
      <c r="E2184" t="s">
        <v>10582</v>
      </c>
      <c r="F2184" s="35">
        <v>120</v>
      </c>
      <c r="G2184" t="s">
        <v>49</v>
      </c>
      <c r="H2184" t="s">
        <v>72</v>
      </c>
      <c r="I2184" t="s">
        <v>398</v>
      </c>
      <c r="J2184">
        <f>VLOOKUP(D2184,自助机!F:G,2,FALSE)</f>
        <v>120</v>
      </c>
      <c r="K2184" t="str">
        <f>VLOOKUP(D2184,自助机!F:H,3,FALSE)</f>
        <v>2017/06/17</v>
      </c>
    </row>
    <row r="2185" spans="1:11" ht="14.25" hidden="1">
      <c r="A2185" s="23">
        <v>42903.431747685187</v>
      </c>
      <c r="B2185" t="s">
        <v>10585</v>
      </c>
      <c r="C2185" t="s">
        <v>10586</v>
      </c>
      <c r="D2185" s="35">
        <v>255047</v>
      </c>
      <c r="E2185" t="s">
        <v>10587</v>
      </c>
      <c r="F2185" s="35">
        <v>2400</v>
      </c>
      <c r="G2185" t="s">
        <v>49</v>
      </c>
      <c r="H2185" t="s">
        <v>60</v>
      </c>
      <c r="I2185" t="s">
        <v>398</v>
      </c>
      <c r="J2185">
        <f>VLOOKUP(D2185,自助机!F:G,2,FALSE)</f>
        <v>2400</v>
      </c>
      <c r="K2185" t="str">
        <f>VLOOKUP(D2185,自助机!F:H,3,FALSE)</f>
        <v>2017/06/17</v>
      </c>
    </row>
    <row r="2186" spans="1:11" ht="14.25" hidden="1">
      <c r="A2186" s="23">
        <v>42903.43476851852</v>
      </c>
      <c r="B2186" t="s">
        <v>10590</v>
      </c>
      <c r="C2186" t="s">
        <v>10591</v>
      </c>
      <c r="D2186" s="35">
        <v>255162</v>
      </c>
      <c r="E2186" t="s">
        <v>10592</v>
      </c>
      <c r="F2186" s="35">
        <v>600</v>
      </c>
      <c r="G2186" t="s">
        <v>49</v>
      </c>
      <c r="H2186" t="s">
        <v>62</v>
      </c>
      <c r="I2186" t="s">
        <v>398</v>
      </c>
      <c r="J2186">
        <f>VLOOKUP(D2186,自助机!F:G,2,FALSE)</f>
        <v>600</v>
      </c>
      <c r="K2186" t="str">
        <f>VLOOKUP(D2186,自助机!F:H,3,FALSE)</f>
        <v>2017/06/17</v>
      </c>
    </row>
    <row r="2187" spans="1:11" ht="14.25" hidden="1">
      <c r="A2187" s="23">
        <v>42903.436354166668</v>
      </c>
      <c r="B2187" t="s">
        <v>10595</v>
      </c>
      <c r="C2187" t="s">
        <v>10596</v>
      </c>
      <c r="D2187" s="35">
        <v>255220</v>
      </c>
      <c r="E2187" t="s">
        <v>10597</v>
      </c>
      <c r="F2187" s="35">
        <v>500</v>
      </c>
      <c r="G2187" t="s">
        <v>49</v>
      </c>
      <c r="H2187" t="s">
        <v>153</v>
      </c>
      <c r="I2187" t="s">
        <v>398</v>
      </c>
      <c r="J2187">
        <f>VLOOKUP(D2187,自助机!F:G,2,FALSE)</f>
        <v>500</v>
      </c>
      <c r="K2187" t="str">
        <f>VLOOKUP(D2187,自助机!F:H,3,FALSE)</f>
        <v>2017/06/17</v>
      </c>
    </row>
    <row r="2188" spans="1:11" ht="14.25" hidden="1">
      <c r="A2188" s="23">
        <v>42903.439143518517</v>
      </c>
      <c r="B2188" t="s">
        <v>10605</v>
      </c>
      <c r="C2188" t="s">
        <v>10606</v>
      </c>
      <c r="D2188" s="35">
        <v>255306</v>
      </c>
      <c r="E2188" t="s">
        <v>10607</v>
      </c>
      <c r="F2188" s="35">
        <v>250</v>
      </c>
      <c r="G2188" t="s">
        <v>49</v>
      </c>
      <c r="H2188" t="s">
        <v>81</v>
      </c>
      <c r="I2188" t="s">
        <v>398</v>
      </c>
      <c r="J2188">
        <f>VLOOKUP(D2188,自助机!F:G,2,FALSE)</f>
        <v>250</v>
      </c>
      <c r="K2188" t="str">
        <f>VLOOKUP(D2188,自助机!F:H,3,FALSE)</f>
        <v>2017/06/17</v>
      </c>
    </row>
    <row r="2189" spans="1:11" ht="14.25" hidden="1">
      <c r="A2189" s="23">
        <v>42903.439143518517</v>
      </c>
      <c r="B2189" t="s">
        <v>10600</v>
      </c>
      <c r="C2189" t="s">
        <v>10601</v>
      </c>
      <c r="D2189" s="35">
        <v>255307</v>
      </c>
      <c r="E2189" t="s">
        <v>10602</v>
      </c>
      <c r="F2189" s="35">
        <v>500</v>
      </c>
      <c r="G2189" t="s">
        <v>49</v>
      </c>
      <c r="H2189" t="s">
        <v>60</v>
      </c>
      <c r="I2189" t="s">
        <v>398</v>
      </c>
      <c r="J2189">
        <f>VLOOKUP(D2189,自助机!F:G,2,FALSE)</f>
        <v>500</v>
      </c>
      <c r="K2189" t="str">
        <f>VLOOKUP(D2189,自助机!F:H,3,FALSE)</f>
        <v>2017/06/17</v>
      </c>
    </row>
    <row r="2190" spans="1:11" ht="14.25" hidden="1">
      <c r="A2190" s="23">
        <v>42903.439884259256</v>
      </c>
      <c r="B2190" t="s">
        <v>10397</v>
      </c>
      <c r="C2190" t="s">
        <v>10398</v>
      </c>
      <c r="D2190" s="35">
        <v>255330</v>
      </c>
      <c r="E2190" t="s">
        <v>10614</v>
      </c>
      <c r="F2190" s="35">
        <v>2800</v>
      </c>
      <c r="G2190" t="s">
        <v>49</v>
      </c>
      <c r="H2190" t="s">
        <v>186</v>
      </c>
      <c r="I2190" t="s">
        <v>398</v>
      </c>
      <c r="J2190">
        <f>VLOOKUP(D2190,自助机!F:G,2,FALSE)</f>
        <v>2800</v>
      </c>
      <c r="K2190" t="str">
        <f>VLOOKUP(D2190,自助机!F:H,3,FALSE)</f>
        <v>2017/06/17</v>
      </c>
    </row>
    <row r="2191" spans="1:11" ht="14.25" hidden="1">
      <c r="A2191" s="23">
        <v>42903.43990740741</v>
      </c>
      <c r="B2191" t="s">
        <v>10610</v>
      </c>
      <c r="C2191" t="s">
        <v>10270</v>
      </c>
      <c r="D2191" s="35">
        <v>255331</v>
      </c>
      <c r="E2191" t="s">
        <v>10611</v>
      </c>
      <c r="F2191" s="35">
        <v>2000</v>
      </c>
      <c r="G2191" t="s">
        <v>49</v>
      </c>
      <c r="H2191" t="s">
        <v>165</v>
      </c>
      <c r="I2191" t="s">
        <v>398</v>
      </c>
      <c r="J2191">
        <f>VLOOKUP(D2191,自助机!F:G,2,FALSE)</f>
        <v>2000</v>
      </c>
      <c r="K2191" t="str">
        <f>VLOOKUP(D2191,自助机!F:H,3,FALSE)</f>
        <v>2017/06/17</v>
      </c>
    </row>
    <row r="2192" spans="1:11" ht="14.25" hidden="1">
      <c r="A2192" s="23">
        <v>42903.443576388891</v>
      </c>
      <c r="B2192" t="s">
        <v>10622</v>
      </c>
      <c r="C2192" t="s">
        <v>10623</v>
      </c>
      <c r="D2192" s="35">
        <v>255432</v>
      </c>
      <c r="E2192" t="s">
        <v>10624</v>
      </c>
      <c r="F2192" s="35">
        <v>400</v>
      </c>
      <c r="G2192" t="s">
        <v>49</v>
      </c>
      <c r="H2192" t="s">
        <v>78</v>
      </c>
      <c r="I2192" t="s">
        <v>398</v>
      </c>
      <c r="J2192">
        <f>VLOOKUP(D2192,自助机!F:G,2,FALSE)</f>
        <v>400</v>
      </c>
      <c r="K2192" t="str">
        <f>VLOOKUP(D2192,自助机!F:H,3,FALSE)</f>
        <v>2017/06/17</v>
      </c>
    </row>
    <row r="2193" spans="1:11" ht="14.25" hidden="1">
      <c r="A2193" s="23">
        <v>42903.443703703706</v>
      </c>
      <c r="B2193" t="s">
        <v>10617</v>
      </c>
      <c r="C2193" t="s">
        <v>10618</v>
      </c>
      <c r="D2193" s="35">
        <v>255436</v>
      </c>
      <c r="E2193" t="s">
        <v>10619</v>
      </c>
      <c r="F2193" s="35">
        <v>400</v>
      </c>
      <c r="G2193" t="s">
        <v>49</v>
      </c>
      <c r="H2193" t="s">
        <v>73</v>
      </c>
      <c r="I2193" t="s">
        <v>398</v>
      </c>
      <c r="J2193">
        <f>VLOOKUP(D2193,自助机!F:G,2,FALSE)</f>
        <v>400</v>
      </c>
      <c r="K2193" t="str">
        <f>VLOOKUP(D2193,自助机!F:H,3,FALSE)</f>
        <v>2017/06/17</v>
      </c>
    </row>
    <row r="2194" spans="1:11" ht="14.25" hidden="1">
      <c r="A2194" s="23">
        <v>42903.444571759261</v>
      </c>
      <c r="B2194" t="s">
        <v>10627</v>
      </c>
      <c r="C2194" t="s">
        <v>10628</v>
      </c>
      <c r="D2194" s="35">
        <v>255466</v>
      </c>
      <c r="E2194" t="s">
        <v>10629</v>
      </c>
      <c r="F2194" s="35">
        <v>200</v>
      </c>
      <c r="G2194" t="s">
        <v>49</v>
      </c>
      <c r="H2194" t="s">
        <v>72</v>
      </c>
      <c r="I2194" t="s">
        <v>398</v>
      </c>
      <c r="J2194">
        <f>VLOOKUP(D2194,自助机!F:G,2,FALSE)</f>
        <v>200</v>
      </c>
      <c r="K2194" t="str">
        <f>VLOOKUP(D2194,自助机!F:H,3,FALSE)</f>
        <v>2017/06/17</v>
      </c>
    </row>
    <row r="2195" spans="1:11" ht="14.25" hidden="1">
      <c r="A2195" s="23">
        <v>42903.444814814815</v>
      </c>
      <c r="B2195" t="s">
        <v>10632</v>
      </c>
      <c r="C2195" t="s">
        <v>10633</v>
      </c>
      <c r="D2195" s="35">
        <v>255477</v>
      </c>
      <c r="E2195" t="s">
        <v>10634</v>
      </c>
      <c r="F2195" s="35">
        <v>1000</v>
      </c>
      <c r="G2195" t="s">
        <v>49</v>
      </c>
      <c r="H2195" t="s">
        <v>73</v>
      </c>
      <c r="I2195" t="s">
        <v>398</v>
      </c>
      <c r="J2195">
        <f>VLOOKUP(D2195,自助机!F:G,2,FALSE)</f>
        <v>1000</v>
      </c>
      <c r="K2195" t="str">
        <f>VLOOKUP(D2195,自助机!F:H,3,FALSE)</f>
        <v>2017/06/17</v>
      </c>
    </row>
    <row r="2196" spans="1:11" ht="14.25" hidden="1">
      <c r="A2196" s="23">
        <v>42903.447870370372</v>
      </c>
      <c r="B2196" t="s">
        <v>10637</v>
      </c>
      <c r="C2196" t="s">
        <v>10638</v>
      </c>
      <c r="D2196" s="35">
        <v>255577</v>
      </c>
      <c r="E2196" t="s">
        <v>10639</v>
      </c>
      <c r="F2196" s="35">
        <v>20</v>
      </c>
      <c r="G2196" t="s">
        <v>49</v>
      </c>
      <c r="H2196" t="s">
        <v>73</v>
      </c>
      <c r="I2196" t="s">
        <v>398</v>
      </c>
      <c r="J2196">
        <f>VLOOKUP(D2196,自助机!F:G,2,FALSE)</f>
        <v>20</v>
      </c>
      <c r="K2196" t="str">
        <f>VLOOKUP(D2196,自助机!F:H,3,FALSE)</f>
        <v>2017/06/17</v>
      </c>
    </row>
    <row r="2197" spans="1:11" ht="14.25" hidden="1">
      <c r="A2197" s="23">
        <v>42903.448113425926</v>
      </c>
      <c r="B2197" t="s">
        <v>10642</v>
      </c>
      <c r="C2197" t="s">
        <v>10643</v>
      </c>
      <c r="D2197" s="35">
        <v>255596</v>
      </c>
      <c r="E2197" t="s">
        <v>10644</v>
      </c>
      <c r="F2197" s="35">
        <v>1000</v>
      </c>
      <c r="G2197" t="s">
        <v>49</v>
      </c>
      <c r="H2197" t="s">
        <v>83</v>
      </c>
      <c r="I2197" t="s">
        <v>398</v>
      </c>
      <c r="J2197">
        <f>VLOOKUP(D2197,自助机!F:G,2,FALSE)</f>
        <v>1000</v>
      </c>
      <c r="K2197" t="str">
        <f>VLOOKUP(D2197,自助机!F:H,3,FALSE)</f>
        <v>2017/06/17</v>
      </c>
    </row>
    <row r="2198" spans="1:11" ht="14.25" hidden="1">
      <c r="A2198" s="23">
        <v>42903.449826388889</v>
      </c>
      <c r="B2198" t="s">
        <v>585</v>
      </c>
      <c r="C2198" t="s">
        <v>586</v>
      </c>
      <c r="D2198" s="35">
        <v>255634</v>
      </c>
      <c r="E2198" t="s">
        <v>10647</v>
      </c>
      <c r="F2198" s="35">
        <v>500</v>
      </c>
      <c r="G2198" t="s">
        <v>49</v>
      </c>
      <c r="H2198" t="s">
        <v>72</v>
      </c>
      <c r="I2198" t="s">
        <v>398</v>
      </c>
      <c r="J2198">
        <f>VLOOKUP(D2198,自助机!F:G,2,FALSE)</f>
        <v>500</v>
      </c>
      <c r="K2198" t="str">
        <f>VLOOKUP(D2198,自助机!F:H,3,FALSE)</f>
        <v>2017/06/17</v>
      </c>
    </row>
    <row r="2199" spans="1:11" ht="14.25" hidden="1">
      <c r="A2199" s="23">
        <v>42903.450150462966</v>
      </c>
      <c r="B2199" t="s">
        <v>2175</v>
      </c>
      <c r="C2199" t="s">
        <v>2176</v>
      </c>
      <c r="D2199" s="35">
        <v>255646</v>
      </c>
      <c r="E2199" t="s">
        <v>10650</v>
      </c>
      <c r="F2199" s="35">
        <v>24</v>
      </c>
      <c r="G2199" t="s">
        <v>49</v>
      </c>
      <c r="H2199" t="s">
        <v>163</v>
      </c>
      <c r="I2199" t="s">
        <v>398</v>
      </c>
      <c r="J2199">
        <f>VLOOKUP(D2199,自助机!F:G,2,FALSE)</f>
        <v>24</v>
      </c>
      <c r="K2199" t="str">
        <f>VLOOKUP(D2199,自助机!F:H,3,FALSE)</f>
        <v>2017/06/17</v>
      </c>
    </row>
    <row r="2200" spans="1:11" ht="14.25" hidden="1">
      <c r="A2200" s="23">
        <v>42903.451516203706</v>
      </c>
      <c r="B2200" t="s">
        <v>10653</v>
      </c>
      <c r="C2200" t="s">
        <v>10654</v>
      </c>
      <c r="D2200" s="35">
        <v>255685</v>
      </c>
      <c r="E2200" t="s">
        <v>10655</v>
      </c>
      <c r="F2200" s="35">
        <v>310</v>
      </c>
      <c r="G2200" t="s">
        <v>49</v>
      </c>
      <c r="H2200" t="s">
        <v>71</v>
      </c>
      <c r="I2200" t="s">
        <v>398</v>
      </c>
      <c r="J2200">
        <f>VLOOKUP(D2200,自助机!F:G,2,FALSE)</f>
        <v>310</v>
      </c>
      <c r="K2200" t="str">
        <f>VLOOKUP(D2200,自助机!F:H,3,FALSE)</f>
        <v>2017/06/17</v>
      </c>
    </row>
    <row r="2201" spans="1:11" ht="14.25" hidden="1">
      <c r="A2201" s="23">
        <v>42903.456458333334</v>
      </c>
      <c r="B2201" t="s">
        <v>6314</v>
      </c>
      <c r="C2201" t="s">
        <v>6315</v>
      </c>
      <c r="D2201" s="35">
        <v>255870</v>
      </c>
      <c r="E2201" t="s">
        <v>10658</v>
      </c>
      <c r="F2201" s="35">
        <v>1000</v>
      </c>
      <c r="G2201" t="s">
        <v>49</v>
      </c>
      <c r="H2201" t="s">
        <v>75</v>
      </c>
      <c r="I2201" t="s">
        <v>398</v>
      </c>
      <c r="J2201">
        <f>VLOOKUP(D2201,自助机!F:G,2,FALSE)</f>
        <v>1000</v>
      </c>
      <c r="K2201" t="str">
        <f>VLOOKUP(D2201,自助机!F:H,3,FALSE)</f>
        <v>2017/06/17</v>
      </c>
    </row>
    <row r="2202" spans="1:11" ht="14.25" hidden="1">
      <c r="A2202" s="23">
        <v>42903.456990740742</v>
      </c>
      <c r="B2202" t="s">
        <v>9217</v>
      </c>
      <c r="C2202" t="s">
        <v>9218</v>
      </c>
      <c r="D2202" s="35">
        <v>255894</v>
      </c>
      <c r="E2202" t="s">
        <v>10664</v>
      </c>
      <c r="F2202" s="35">
        <v>500</v>
      </c>
      <c r="G2202" t="s">
        <v>49</v>
      </c>
      <c r="H2202" t="s">
        <v>71</v>
      </c>
      <c r="I2202" t="s">
        <v>398</v>
      </c>
      <c r="J2202">
        <f>VLOOKUP(D2202,自助机!F:G,2,FALSE)</f>
        <v>500</v>
      </c>
      <c r="K2202" t="str">
        <f>VLOOKUP(D2202,自助机!F:H,3,FALSE)</f>
        <v>2017/06/17</v>
      </c>
    </row>
    <row r="2203" spans="1:11" ht="14.25" hidden="1">
      <c r="A2203" s="23">
        <v>42903.457002314812</v>
      </c>
      <c r="B2203" t="s">
        <v>6314</v>
      </c>
      <c r="C2203" t="s">
        <v>6315</v>
      </c>
      <c r="D2203" s="35">
        <v>255893</v>
      </c>
      <c r="E2203" t="s">
        <v>10661</v>
      </c>
      <c r="F2203" s="35">
        <v>2000</v>
      </c>
      <c r="G2203" t="s">
        <v>49</v>
      </c>
      <c r="H2203" t="s">
        <v>75</v>
      </c>
      <c r="I2203" t="s">
        <v>398</v>
      </c>
      <c r="J2203">
        <f>VLOOKUP(D2203,自助机!F:G,2,FALSE)</f>
        <v>2000</v>
      </c>
      <c r="K2203" t="str">
        <f>VLOOKUP(D2203,自助机!F:H,3,FALSE)</f>
        <v>2017/06/17</v>
      </c>
    </row>
    <row r="2204" spans="1:11" ht="14.25" hidden="1">
      <c r="A2204" s="23">
        <v>42903.458113425928</v>
      </c>
      <c r="B2204" t="s">
        <v>10667</v>
      </c>
      <c r="C2204" t="s">
        <v>10668</v>
      </c>
      <c r="D2204" s="35">
        <v>255921</v>
      </c>
      <c r="E2204" t="s">
        <v>10669</v>
      </c>
      <c r="F2204" s="35">
        <v>100</v>
      </c>
      <c r="G2204" t="s">
        <v>49</v>
      </c>
      <c r="H2204" t="s">
        <v>80</v>
      </c>
      <c r="I2204" t="s">
        <v>398</v>
      </c>
      <c r="J2204">
        <f>VLOOKUP(D2204,自助机!F:G,2,FALSE)</f>
        <v>100</v>
      </c>
      <c r="K2204" t="str">
        <f>VLOOKUP(D2204,自助机!F:H,3,FALSE)</f>
        <v>2017/06/17</v>
      </c>
    </row>
    <row r="2205" spans="1:11" ht="14.25" hidden="1">
      <c r="A2205" s="23">
        <v>42903.459664351853</v>
      </c>
      <c r="B2205" t="s">
        <v>10672</v>
      </c>
      <c r="C2205" t="s">
        <v>10673</v>
      </c>
      <c r="D2205" s="35">
        <v>255973</v>
      </c>
      <c r="E2205" t="s">
        <v>10674</v>
      </c>
      <c r="F2205" s="35">
        <v>2300</v>
      </c>
      <c r="G2205" t="s">
        <v>49</v>
      </c>
      <c r="H2205" t="s">
        <v>60</v>
      </c>
      <c r="I2205" t="s">
        <v>398</v>
      </c>
      <c r="J2205">
        <f>VLOOKUP(D2205,自助机!F:G,2,FALSE)</f>
        <v>2300</v>
      </c>
      <c r="K2205" t="str">
        <f>VLOOKUP(D2205,自助机!F:H,3,FALSE)</f>
        <v>2017/06/17</v>
      </c>
    </row>
    <row r="2206" spans="1:11" ht="14.25" hidden="1">
      <c r="A2206" s="23">
        <v>42903.460555555554</v>
      </c>
      <c r="B2206" t="s">
        <v>10677</v>
      </c>
      <c r="C2206" t="s">
        <v>10678</v>
      </c>
      <c r="D2206" s="35">
        <v>256001</v>
      </c>
      <c r="E2206" t="s">
        <v>10679</v>
      </c>
      <c r="F2206" s="35">
        <v>1000</v>
      </c>
      <c r="G2206" t="s">
        <v>49</v>
      </c>
      <c r="H2206" t="s">
        <v>60</v>
      </c>
      <c r="I2206" t="s">
        <v>398</v>
      </c>
      <c r="J2206">
        <f>VLOOKUP(D2206,自助机!F:G,2,FALSE)</f>
        <v>1000</v>
      </c>
      <c r="K2206" t="str">
        <f>VLOOKUP(D2206,自助机!F:H,3,FALSE)</f>
        <v>2017/06/17</v>
      </c>
    </row>
    <row r="2207" spans="1:11" ht="14.25" hidden="1">
      <c r="A2207" s="23">
        <v>42903.462037037039</v>
      </c>
      <c r="B2207" t="s">
        <v>10682</v>
      </c>
      <c r="C2207" t="s">
        <v>10683</v>
      </c>
      <c r="D2207" s="35">
        <v>256045</v>
      </c>
      <c r="E2207" t="s">
        <v>10684</v>
      </c>
      <c r="F2207" s="35">
        <v>10</v>
      </c>
      <c r="G2207" t="s">
        <v>49</v>
      </c>
      <c r="H2207" t="s">
        <v>80</v>
      </c>
      <c r="I2207" t="s">
        <v>398</v>
      </c>
      <c r="J2207">
        <f>VLOOKUP(D2207,自助机!F:G,2,FALSE)</f>
        <v>10</v>
      </c>
      <c r="K2207" t="str">
        <f>VLOOKUP(D2207,自助机!F:H,3,FALSE)</f>
        <v>2017/06/17</v>
      </c>
    </row>
    <row r="2208" spans="1:11" ht="14.25" hidden="1">
      <c r="A2208" s="23">
        <v>42903.462314814817</v>
      </c>
      <c r="B2208" t="s">
        <v>10335</v>
      </c>
      <c r="C2208" t="s">
        <v>10336</v>
      </c>
      <c r="D2208" s="35">
        <v>256056</v>
      </c>
      <c r="E2208" t="s">
        <v>10687</v>
      </c>
      <c r="F2208" s="35">
        <v>300</v>
      </c>
      <c r="G2208" t="s">
        <v>49</v>
      </c>
      <c r="H2208" t="s">
        <v>57</v>
      </c>
      <c r="I2208" t="s">
        <v>398</v>
      </c>
      <c r="J2208">
        <f>VLOOKUP(D2208,自助机!F:G,2,FALSE)</f>
        <v>300</v>
      </c>
      <c r="K2208" t="str">
        <f>VLOOKUP(D2208,自助机!F:H,3,FALSE)</f>
        <v>2017/06/17</v>
      </c>
    </row>
    <row r="2209" spans="1:11" ht="14.25" hidden="1">
      <c r="A2209" s="23">
        <v>42903.462708333333</v>
      </c>
      <c r="B2209" t="s">
        <v>10690</v>
      </c>
      <c r="C2209" t="s">
        <v>10691</v>
      </c>
      <c r="D2209" s="35">
        <v>256070</v>
      </c>
      <c r="E2209" t="s">
        <v>10692</v>
      </c>
      <c r="F2209" s="35">
        <v>500</v>
      </c>
      <c r="G2209" t="s">
        <v>49</v>
      </c>
      <c r="H2209" t="s">
        <v>79</v>
      </c>
      <c r="I2209" t="s">
        <v>398</v>
      </c>
      <c r="J2209">
        <f>VLOOKUP(D2209,自助机!F:G,2,FALSE)</f>
        <v>500</v>
      </c>
      <c r="K2209" t="str">
        <f>VLOOKUP(D2209,自助机!F:H,3,FALSE)</f>
        <v>2017/06/17</v>
      </c>
    </row>
    <row r="2210" spans="1:11" ht="14.25" hidden="1">
      <c r="A2210" s="23">
        <v>42903.462939814817</v>
      </c>
      <c r="B2210" t="s">
        <v>10700</v>
      </c>
      <c r="C2210" t="s">
        <v>10701</v>
      </c>
      <c r="D2210" s="35">
        <v>256080</v>
      </c>
      <c r="E2210" t="s">
        <v>10702</v>
      </c>
      <c r="F2210" s="35">
        <v>600</v>
      </c>
      <c r="G2210" t="s">
        <v>49</v>
      </c>
      <c r="H2210" t="s">
        <v>65</v>
      </c>
      <c r="I2210" t="s">
        <v>398</v>
      </c>
      <c r="J2210">
        <f>VLOOKUP(D2210,自助机!F:G,2,FALSE)</f>
        <v>600</v>
      </c>
      <c r="K2210" t="str">
        <f>VLOOKUP(D2210,自助机!F:H,3,FALSE)</f>
        <v>2017/06/17</v>
      </c>
    </row>
    <row r="2211" spans="1:11" ht="14.25" hidden="1">
      <c r="A2211" s="23">
        <v>42903.463240740741</v>
      </c>
      <c r="B2211" t="s">
        <v>10695</v>
      </c>
      <c r="C2211" t="s">
        <v>10696</v>
      </c>
      <c r="D2211" s="35">
        <v>256089</v>
      </c>
      <c r="E2211" t="s">
        <v>10697</v>
      </c>
      <c r="F2211" s="35">
        <v>3000</v>
      </c>
      <c r="G2211" t="s">
        <v>49</v>
      </c>
      <c r="H2211" t="s">
        <v>60</v>
      </c>
      <c r="I2211" t="s">
        <v>398</v>
      </c>
      <c r="J2211">
        <f>VLOOKUP(D2211,自助机!F:G,2,FALSE)</f>
        <v>3000</v>
      </c>
      <c r="K2211" t="str">
        <f>VLOOKUP(D2211,自助机!F:H,3,FALSE)</f>
        <v>2017/06/17</v>
      </c>
    </row>
    <row r="2212" spans="1:11" ht="14.25" hidden="1">
      <c r="A2212" s="23">
        <v>42903.47446759259</v>
      </c>
      <c r="B2212" t="s">
        <v>10705</v>
      </c>
      <c r="C2212" t="s">
        <v>10706</v>
      </c>
      <c r="D2212" s="35">
        <v>256404</v>
      </c>
      <c r="E2212" t="s">
        <v>10707</v>
      </c>
      <c r="F2212" s="35">
        <v>10</v>
      </c>
      <c r="G2212" t="s">
        <v>49</v>
      </c>
      <c r="H2212" t="s">
        <v>78</v>
      </c>
      <c r="I2212" t="s">
        <v>398</v>
      </c>
      <c r="J2212">
        <f>VLOOKUP(D2212,自助机!F:G,2,FALSE)</f>
        <v>10</v>
      </c>
      <c r="K2212" t="str">
        <f>VLOOKUP(D2212,自助机!F:H,3,FALSE)</f>
        <v>2017/06/17</v>
      </c>
    </row>
    <row r="2213" spans="1:11" ht="14.25" hidden="1">
      <c r="A2213" s="23">
        <v>42903.475601851853</v>
      </c>
      <c r="B2213" t="s">
        <v>10556</v>
      </c>
      <c r="C2213" t="s">
        <v>10557</v>
      </c>
      <c r="D2213" s="35">
        <v>256428</v>
      </c>
      <c r="E2213" t="s">
        <v>10710</v>
      </c>
      <c r="F2213" s="35">
        <v>200</v>
      </c>
      <c r="G2213" t="s">
        <v>49</v>
      </c>
      <c r="H2213" t="s">
        <v>60</v>
      </c>
      <c r="I2213" t="s">
        <v>398</v>
      </c>
      <c r="J2213">
        <f>VLOOKUP(D2213,自助机!F:G,2,FALSE)</f>
        <v>200</v>
      </c>
      <c r="K2213" t="str">
        <f>VLOOKUP(D2213,自助机!F:H,3,FALSE)</f>
        <v>2017/06/17</v>
      </c>
    </row>
    <row r="2214" spans="1:11" ht="14.25" hidden="1">
      <c r="A2214" s="23">
        <v>42903.476979166669</v>
      </c>
      <c r="B2214" t="s">
        <v>10713</v>
      </c>
      <c r="C2214" t="s">
        <v>10714</v>
      </c>
      <c r="D2214" s="35">
        <v>256465</v>
      </c>
      <c r="E2214" t="s">
        <v>10715</v>
      </c>
      <c r="F2214" s="35">
        <v>50</v>
      </c>
      <c r="G2214" t="s">
        <v>49</v>
      </c>
      <c r="H2214" t="s">
        <v>66</v>
      </c>
      <c r="I2214" t="s">
        <v>398</v>
      </c>
      <c r="J2214">
        <f>VLOOKUP(D2214,自助机!F:G,2,FALSE)</f>
        <v>50</v>
      </c>
      <c r="K2214" t="str">
        <f>VLOOKUP(D2214,自助机!F:H,3,FALSE)</f>
        <v>2017/06/17</v>
      </c>
    </row>
    <row r="2215" spans="1:11" ht="14.25" hidden="1">
      <c r="A2215" s="23">
        <v>42903.478773148148</v>
      </c>
      <c r="B2215" t="s">
        <v>10718</v>
      </c>
      <c r="C2215" t="s">
        <v>10719</v>
      </c>
      <c r="D2215" s="35">
        <v>256500</v>
      </c>
      <c r="E2215" t="s">
        <v>10720</v>
      </c>
      <c r="F2215" s="35">
        <v>2700</v>
      </c>
      <c r="G2215" t="s">
        <v>49</v>
      </c>
      <c r="H2215" t="s">
        <v>75</v>
      </c>
      <c r="I2215" t="s">
        <v>398</v>
      </c>
      <c r="J2215">
        <f>VLOOKUP(D2215,自助机!F:G,2,FALSE)</f>
        <v>2700</v>
      </c>
      <c r="K2215" t="str">
        <f>VLOOKUP(D2215,自助机!F:H,3,FALSE)</f>
        <v>2017/06/17</v>
      </c>
    </row>
    <row r="2216" spans="1:11" ht="14.25" hidden="1">
      <c r="A2216" s="23">
        <v>42903.479120370372</v>
      </c>
      <c r="B2216" t="s">
        <v>10610</v>
      </c>
      <c r="C2216" t="s">
        <v>10270</v>
      </c>
      <c r="D2216" s="35">
        <v>256509</v>
      </c>
      <c r="E2216" t="s">
        <v>10723</v>
      </c>
      <c r="F2216" s="35">
        <v>2000</v>
      </c>
      <c r="G2216" t="s">
        <v>49</v>
      </c>
      <c r="H2216" t="s">
        <v>165</v>
      </c>
      <c r="I2216" t="s">
        <v>398</v>
      </c>
      <c r="J2216">
        <f>VLOOKUP(D2216,自助机!F:G,2,FALSE)</f>
        <v>2000</v>
      </c>
      <c r="K2216" t="str">
        <f>VLOOKUP(D2216,自助机!F:H,3,FALSE)</f>
        <v>2017/06/17</v>
      </c>
    </row>
    <row r="2217" spans="1:11" ht="14.25" hidden="1">
      <c r="A2217" s="23">
        <v>42903.479386574072</v>
      </c>
      <c r="B2217" t="s">
        <v>10726</v>
      </c>
      <c r="C2217" t="s">
        <v>10727</v>
      </c>
      <c r="D2217" s="35">
        <v>256522</v>
      </c>
      <c r="E2217" t="s">
        <v>10728</v>
      </c>
      <c r="F2217" s="35">
        <v>1000</v>
      </c>
      <c r="G2217" t="s">
        <v>49</v>
      </c>
      <c r="H2217" t="s">
        <v>64</v>
      </c>
      <c r="I2217" t="s">
        <v>398</v>
      </c>
      <c r="J2217">
        <f>VLOOKUP(D2217,自助机!F:G,2,FALSE)</f>
        <v>1000</v>
      </c>
      <c r="K2217" t="str">
        <f>VLOOKUP(D2217,自助机!F:H,3,FALSE)</f>
        <v>2017/06/17</v>
      </c>
    </row>
    <row r="2218" spans="1:11" ht="14.25" hidden="1">
      <c r="A2218" s="23">
        <v>42903.479872685188</v>
      </c>
      <c r="B2218" t="s">
        <v>10705</v>
      </c>
      <c r="C2218" t="s">
        <v>10706</v>
      </c>
      <c r="D2218" s="35">
        <v>256533</v>
      </c>
      <c r="E2218" t="s">
        <v>10731</v>
      </c>
      <c r="F2218" s="35">
        <v>100</v>
      </c>
      <c r="G2218" t="s">
        <v>49</v>
      </c>
      <c r="H2218" t="s">
        <v>78</v>
      </c>
      <c r="I2218" t="s">
        <v>398</v>
      </c>
      <c r="J2218">
        <f>VLOOKUP(D2218,自助机!F:G,2,FALSE)</f>
        <v>100</v>
      </c>
      <c r="K2218" t="str">
        <f>VLOOKUP(D2218,自助机!F:H,3,FALSE)</f>
        <v>2017/06/17</v>
      </c>
    </row>
    <row r="2219" spans="1:11" ht="14.25" hidden="1">
      <c r="A2219" s="23">
        <v>42903.482129629629</v>
      </c>
      <c r="B2219" t="s">
        <v>10734</v>
      </c>
      <c r="C2219" t="s">
        <v>10735</v>
      </c>
      <c r="D2219" s="35">
        <v>256575</v>
      </c>
      <c r="E2219" t="s">
        <v>10736</v>
      </c>
      <c r="F2219" s="35">
        <v>300</v>
      </c>
      <c r="G2219" t="s">
        <v>49</v>
      </c>
      <c r="H2219" t="s">
        <v>62</v>
      </c>
      <c r="I2219" t="s">
        <v>398</v>
      </c>
      <c r="J2219">
        <f>VLOOKUP(D2219,自助机!F:G,2,FALSE)</f>
        <v>300</v>
      </c>
      <c r="K2219" t="str">
        <f>VLOOKUP(D2219,自助机!F:H,3,FALSE)</f>
        <v>2017/06/17</v>
      </c>
    </row>
    <row r="2220" spans="1:11" ht="14.25" hidden="1">
      <c r="A2220" s="23">
        <v>42903.482511574075</v>
      </c>
      <c r="B2220" t="s">
        <v>10739</v>
      </c>
      <c r="C2220" t="s">
        <v>10740</v>
      </c>
      <c r="D2220" s="35">
        <v>256583</v>
      </c>
      <c r="E2220" t="s">
        <v>10741</v>
      </c>
      <c r="F2220" s="35">
        <v>330</v>
      </c>
      <c r="G2220" t="s">
        <v>49</v>
      </c>
      <c r="H2220" t="s">
        <v>164</v>
      </c>
      <c r="I2220" t="s">
        <v>398</v>
      </c>
      <c r="J2220">
        <f>VLOOKUP(D2220,自助机!F:G,2,FALSE)</f>
        <v>330</v>
      </c>
      <c r="K2220" t="str">
        <f>VLOOKUP(D2220,自助机!F:H,3,FALSE)</f>
        <v>2017/06/17</v>
      </c>
    </row>
    <row r="2221" spans="1:11" ht="14.25" hidden="1">
      <c r="A2221" s="23">
        <v>42903.486273148148</v>
      </c>
      <c r="B2221" t="s">
        <v>10744</v>
      </c>
      <c r="C2221" t="s">
        <v>10745</v>
      </c>
      <c r="D2221" s="35">
        <v>256687</v>
      </c>
      <c r="E2221" t="s">
        <v>10746</v>
      </c>
      <c r="F2221" s="35">
        <v>50</v>
      </c>
      <c r="G2221" t="s">
        <v>49</v>
      </c>
      <c r="H2221" t="s">
        <v>158</v>
      </c>
      <c r="I2221" t="s">
        <v>398</v>
      </c>
      <c r="J2221">
        <f>VLOOKUP(D2221,自助机!F:G,2,FALSE)</f>
        <v>50</v>
      </c>
      <c r="K2221" t="str">
        <f>VLOOKUP(D2221,自助机!F:H,3,FALSE)</f>
        <v>2017/06/17</v>
      </c>
    </row>
    <row r="2222" spans="1:11" ht="14.25" hidden="1">
      <c r="A2222" s="23">
        <v>42903.486724537041</v>
      </c>
      <c r="B2222" t="s">
        <v>10744</v>
      </c>
      <c r="C2222" t="s">
        <v>10745</v>
      </c>
      <c r="D2222" s="35">
        <v>256698</v>
      </c>
      <c r="E2222" t="s">
        <v>10749</v>
      </c>
      <c r="F2222" s="35">
        <v>50</v>
      </c>
      <c r="G2222" t="s">
        <v>49</v>
      </c>
      <c r="H2222" t="s">
        <v>158</v>
      </c>
      <c r="I2222" t="s">
        <v>398</v>
      </c>
      <c r="J2222">
        <f>VLOOKUP(D2222,自助机!F:G,2,FALSE)</f>
        <v>50</v>
      </c>
      <c r="K2222" t="str">
        <f>VLOOKUP(D2222,自助机!F:H,3,FALSE)</f>
        <v>2017/06/17</v>
      </c>
    </row>
    <row r="2223" spans="1:11" ht="14.25" hidden="1">
      <c r="A2223" s="23">
        <v>42903.504687499997</v>
      </c>
      <c r="B2223" t="s">
        <v>10752</v>
      </c>
      <c r="C2223" t="s">
        <v>10753</v>
      </c>
      <c r="D2223" s="35">
        <v>256989</v>
      </c>
      <c r="E2223" t="s">
        <v>10754</v>
      </c>
      <c r="F2223" s="35">
        <v>300</v>
      </c>
      <c r="G2223" t="s">
        <v>49</v>
      </c>
      <c r="H2223" t="s">
        <v>63</v>
      </c>
      <c r="I2223" t="s">
        <v>398</v>
      </c>
      <c r="J2223">
        <f>VLOOKUP(D2223,自助机!F:G,2,FALSE)</f>
        <v>300</v>
      </c>
      <c r="K2223" t="str">
        <f>VLOOKUP(D2223,自助机!F:H,3,FALSE)</f>
        <v>2017/06/17</v>
      </c>
    </row>
    <row r="2224" spans="1:11" ht="14.25" hidden="1">
      <c r="A2224" s="23">
        <v>42903.513958333337</v>
      </c>
      <c r="B2224" t="s">
        <v>10757</v>
      </c>
      <c r="C2224" t="s">
        <v>10758</v>
      </c>
      <c r="D2224" s="35">
        <v>257071</v>
      </c>
      <c r="E2224" t="s">
        <v>10759</v>
      </c>
      <c r="F2224" s="35">
        <v>1000</v>
      </c>
      <c r="G2224" t="s">
        <v>49</v>
      </c>
      <c r="H2224" t="s">
        <v>157</v>
      </c>
      <c r="I2224" t="s">
        <v>398</v>
      </c>
      <c r="J2224">
        <f>VLOOKUP(D2224,自助机!F:G,2,FALSE)</f>
        <v>1000</v>
      </c>
      <c r="K2224" t="str">
        <f>VLOOKUP(D2224,自助机!F:H,3,FALSE)</f>
        <v>2017/06/17</v>
      </c>
    </row>
    <row r="2225" spans="1:11" ht="14.25" hidden="1">
      <c r="A2225" s="23">
        <v>42903.520312499997</v>
      </c>
      <c r="B2225" t="s">
        <v>10762</v>
      </c>
      <c r="C2225" t="s">
        <v>10763</v>
      </c>
      <c r="D2225" s="35">
        <v>257135</v>
      </c>
      <c r="E2225" t="s">
        <v>10764</v>
      </c>
      <c r="F2225" s="35">
        <v>200</v>
      </c>
      <c r="G2225" t="s">
        <v>49</v>
      </c>
      <c r="H2225" t="s">
        <v>73</v>
      </c>
      <c r="I2225" t="s">
        <v>398</v>
      </c>
      <c r="J2225">
        <f>VLOOKUP(D2225,自助机!F:G,2,FALSE)</f>
        <v>200</v>
      </c>
      <c r="K2225" t="str">
        <f>VLOOKUP(D2225,自助机!F:H,3,FALSE)</f>
        <v>2017/06/17</v>
      </c>
    </row>
    <row r="2226" spans="1:11" ht="14.25" hidden="1">
      <c r="A2226" s="23">
        <v>42903.536087962966</v>
      </c>
      <c r="B2226" t="s">
        <v>10767</v>
      </c>
      <c r="C2226" t="s">
        <v>10768</v>
      </c>
      <c r="D2226" s="35">
        <v>257280</v>
      </c>
      <c r="E2226" t="s">
        <v>10769</v>
      </c>
      <c r="F2226" s="35">
        <v>1000</v>
      </c>
      <c r="G2226" t="s">
        <v>49</v>
      </c>
      <c r="H2226" t="s">
        <v>57</v>
      </c>
      <c r="I2226" t="s">
        <v>398</v>
      </c>
      <c r="J2226">
        <f>VLOOKUP(D2226,自助机!F:G,2,FALSE)</f>
        <v>1000</v>
      </c>
      <c r="K2226" t="str">
        <f>VLOOKUP(D2226,自助机!F:H,3,FALSE)</f>
        <v>2017/06/17</v>
      </c>
    </row>
    <row r="2227" spans="1:11" ht="14.25" hidden="1">
      <c r="A2227" s="23">
        <v>42903.544386574074</v>
      </c>
      <c r="B2227" t="s">
        <v>10772</v>
      </c>
      <c r="C2227" t="s">
        <v>10773</v>
      </c>
      <c r="D2227" s="35">
        <v>257300</v>
      </c>
      <c r="E2227" t="s">
        <v>10774</v>
      </c>
      <c r="F2227" s="35">
        <v>100</v>
      </c>
      <c r="G2227" t="s">
        <v>49</v>
      </c>
      <c r="H2227" t="s">
        <v>72</v>
      </c>
      <c r="I2227" t="s">
        <v>398</v>
      </c>
      <c r="J2227">
        <f>VLOOKUP(D2227,自助机!F:G,2,FALSE)</f>
        <v>100</v>
      </c>
      <c r="K2227" t="str">
        <f>VLOOKUP(D2227,自助机!F:H,3,FALSE)</f>
        <v>2017/06/17</v>
      </c>
    </row>
    <row r="2228" spans="1:11" ht="14.25" hidden="1">
      <c r="A2228" s="23">
        <v>42903.566655092596</v>
      </c>
      <c r="B2228" t="s">
        <v>461</v>
      </c>
      <c r="C2228" t="s">
        <v>462</v>
      </c>
      <c r="D2228" s="35">
        <v>257370</v>
      </c>
      <c r="E2228" t="s">
        <v>10777</v>
      </c>
      <c r="F2228" s="35">
        <v>10</v>
      </c>
      <c r="G2228" t="s">
        <v>49</v>
      </c>
      <c r="H2228" t="s">
        <v>75</v>
      </c>
      <c r="I2228" t="s">
        <v>398</v>
      </c>
      <c r="J2228">
        <f>VLOOKUP(D2228,自助机!F:G,2,FALSE)</f>
        <v>10</v>
      </c>
      <c r="K2228" t="str">
        <f>VLOOKUP(D2228,自助机!F:H,3,FALSE)</f>
        <v>2017/06/17</v>
      </c>
    </row>
    <row r="2229" spans="1:11" ht="14.25" hidden="1">
      <c r="A2229" s="23">
        <v>42903.568356481483</v>
      </c>
      <c r="B2229" t="s">
        <v>10780</v>
      </c>
      <c r="C2229" t="s">
        <v>3399</v>
      </c>
      <c r="D2229" s="35">
        <v>257373</v>
      </c>
      <c r="E2229" t="s">
        <v>10781</v>
      </c>
      <c r="F2229" s="35">
        <v>5000</v>
      </c>
      <c r="G2229" t="s">
        <v>49</v>
      </c>
      <c r="H2229" t="s">
        <v>161</v>
      </c>
      <c r="I2229" t="s">
        <v>398</v>
      </c>
      <c r="J2229">
        <f>VLOOKUP(D2229,自助机!F:G,2,FALSE)</f>
        <v>5000</v>
      </c>
      <c r="K2229" t="str">
        <f>VLOOKUP(D2229,自助机!F:H,3,FALSE)</f>
        <v>2017/06/17</v>
      </c>
    </row>
    <row r="2230" spans="1:11" ht="14.25" hidden="1">
      <c r="A2230" s="23">
        <v>42903.576388888891</v>
      </c>
      <c r="B2230" t="s">
        <v>10784</v>
      </c>
      <c r="C2230" t="s">
        <v>10785</v>
      </c>
      <c r="D2230" s="35">
        <v>257418</v>
      </c>
      <c r="E2230" t="s">
        <v>10786</v>
      </c>
      <c r="F2230" s="35">
        <v>1000</v>
      </c>
      <c r="G2230" t="s">
        <v>49</v>
      </c>
      <c r="H2230" t="s">
        <v>78</v>
      </c>
      <c r="I2230" t="s">
        <v>398</v>
      </c>
      <c r="J2230">
        <f>VLOOKUP(D2230,自助机!F:G,2,FALSE)</f>
        <v>1000</v>
      </c>
      <c r="K2230" t="str">
        <f>VLOOKUP(D2230,自助机!F:H,3,FALSE)</f>
        <v>2017/06/17</v>
      </c>
    </row>
    <row r="2231" spans="1:11" ht="14.25" hidden="1">
      <c r="A2231" s="23">
        <v>42903.584293981483</v>
      </c>
      <c r="B2231" t="s">
        <v>6128</v>
      </c>
      <c r="C2231" t="s">
        <v>6129</v>
      </c>
      <c r="D2231" s="35">
        <v>257461</v>
      </c>
      <c r="E2231" t="s">
        <v>10789</v>
      </c>
      <c r="F2231" s="35">
        <v>320</v>
      </c>
      <c r="G2231" t="s">
        <v>49</v>
      </c>
      <c r="H2231" t="s">
        <v>161</v>
      </c>
      <c r="I2231" t="s">
        <v>398</v>
      </c>
      <c r="J2231">
        <f>VLOOKUP(D2231,自助机!F:G,2,FALSE)</f>
        <v>320</v>
      </c>
      <c r="K2231" t="str">
        <f>VLOOKUP(D2231,自助机!F:H,3,FALSE)</f>
        <v>2017/06/17</v>
      </c>
    </row>
    <row r="2232" spans="1:11" ht="14.25" hidden="1">
      <c r="A2232" s="23">
        <v>42903.592604166668</v>
      </c>
      <c r="B2232" t="s">
        <v>10792</v>
      </c>
      <c r="C2232" t="s">
        <v>10793</v>
      </c>
      <c r="D2232" s="35">
        <v>257563</v>
      </c>
      <c r="E2232" t="s">
        <v>10794</v>
      </c>
      <c r="F2232" s="35">
        <v>250</v>
      </c>
      <c r="G2232" t="s">
        <v>49</v>
      </c>
      <c r="H2232" t="s">
        <v>72</v>
      </c>
      <c r="I2232" t="s">
        <v>398</v>
      </c>
      <c r="J2232">
        <f>VLOOKUP(D2232,自助机!F:G,2,FALSE)</f>
        <v>250</v>
      </c>
      <c r="K2232" t="str">
        <f>VLOOKUP(D2232,自助机!F:H,3,FALSE)</f>
        <v>2017/06/17</v>
      </c>
    </row>
    <row r="2233" spans="1:11" ht="14.25" hidden="1">
      <c r="A2233" s="23">
        <v>42903.592812499999</v>
      </c>
      <c r="B2233" t="s">
        <v>10797</v>
      </c>
      <c r="C2233" t="s">
        <v>10798</v>
      </c>
      <c r="D2233" s="35">
        <v>257566</v>
      </c>
      <c r="E2233" t="s">
        <v>10799</v>
      </c>
      <c r="F2233" s="35">
        <v>20</v>
      </c>
      <c r="G2233" t="s">
        <v>49</v>
      </c>
      <c r="H2233" t="s">
        <v>78</v>
      </c>
      <c r="I2233" t="s">
        <v>398</v>
      </c>
      <c r="J2233">
        <f>VLOOKUP(D2233,自助机!F:G,2,FALSE)</f>
        <v>20</v>
      </c>
      <c r="K2233" t="str">
        <f>VLOOKUP(D2233,自助机!F:H,3,FALSE)</f>
        <v>2017/06/17</v>
      </c>
    </row>
    <row r="2234" spans="1:11" ht="14.25" hidden="1">
      <c r="A2234" s="23">
        <v>42903.593321759261</v>
      </c>
      <c r="B2234" t="s">
        <v>10802</v>
      </c>
      <c r="C2234" t="s">
        <v>10803</v>
      </c>
      <c r="D2234" s="35">
        <v>257574</v>
      </c>
      <c r="E2234" t="s">
        <v>10804</v>
      </c>
      <c r="F2234" s="35">
        <v>100</v>
      </c>
      <c r="G2234" t="s">
        <v>49</v>
      </c>
      <c r="H2234" t="s">
        <v>81</v>
      </c>
      <c r="I2234" t="s">
        <v>398</v>
      </c>
      <c r="J2234">
        <f>VLOOKUP(D2234,自助机!F:G,2,FALSE)</f>
        <v>100</v>
      </c>
      <c r="K2234" t="str">
        <f>VLOOKUP(D2234,自助机!F:H,3,FALSE)</f>
        <v>2017/06/17</v>
      </c>
    </row>
    <row r="2235" spans="1:11" ht="14.25" hidden="1">
      <c r="A2235" s="23">
        <v>42903.594270833331</v>
      </c>
      <c r="B2235" t="s">
        <v>10807</v>
      </c>
      <c r="C2235" t="s">
        <v>10808</v>
      </c>
      <c r="D2235" s="35">
        <v>257604</v>
      </c>
      <c r="E2235" t="s">
        <v>10809</v>
      </c>
      <c r="F2235" s="35">
        <v>20</v>
      </c>
      <c r="G2235" t="s">
        <v>49</v>
      </c>
      <c r="H2235" t="s">
        <v>75</v>
      </c>
      <c r="I2235" t="s">
        <v>398</v>
      </c>
      <c r="J2235">
        <f>VLOOKUP(D2235,自助机!F:G,2,FALSE)</f>
        <v>20</v>
      </c>
      <c r="K2235" t="str">
        <f>VLOOKUP(D2235,自助机!F:H,3,FALSE)</f>
        <v>2017/06/17</v>
      </c>
    </row>
    <row r="2236" spans="1:11" ht="14.25" hidden="1">
      <c r="A2236" s="23">
        <v>42903.599317129629</v>
      </c>
      <c r="B2236" t="s">
        <v>10812</v>
      </c>
      <c r="C2236" t="s">
        <v>10813</v>
      </c>
      <c r="D2236" s="35">
        <v>257706</v>
      </c>
      <c r="E2236" t="s">
        <v>10814</v>
      </c>
      <c r="F2236" s="35">
        <v>216</v>
      </c>
      <c r="G2236" t="s">
        <v>49</v>
      </c>
      <c r="H2236" t="s">
        <v>165</v>
      </c>
      <c r="I2236" t="s">
        <v>398</v>
      </c>
      <c r="J2236">
        <f>VLOOKUP(D2236,自助机!F:G,2,FALSE)</f>
        <v>216</v>
      </c>
      <c r="K2236" t="str">
        <f>VLOOKUP(D2236,自助机!F:H,3,FALSE)</f>
        <v>2017/06/17</v>
      </c>
    </row>
    <row r="2237" spans="1:11" ht="14.25" hidden="1">
      <c r="A2237" s="23">
        <v>42903.599548611113</v>
      </c>
      <c r="B2237" t="s">
        <v>10817</v>
      </c>
      <c r="C2237" t="s">
        <v>10818</v>
      </c>
      <c r="D2237" s="35">
        <v>257715</v>
      </c>
      <c r="E2237" t="s">
        <v>10819</v>
      </c>
      <c r="F2237" s="35">
        <v>100</v>
      </c>
      <c r="G2237" t="s">
        <v>49</v>
      </c>
      <c r="H2237" t="s">
        <v>73</v>
      </c>
      <c r="I2237" t="s">
        <v>398</v>
      </c>
      <c r="J2237">
        <f>VLOOKUP(D2237,自助机!F:G,2,FALSE)</f>
        <v>100</v>
      </c>
      <c r="K2237" t="str">
        <f>VLOOKUP(D2237,自助机!F:H,3,FALSE)</f>
        <v>2017/06/17</v>
      </c>
    </row>
    <row r="2238" spans="1:11" ht="14.25" hidden="1">
      <c r="A2238" s="23">
        <v>42903.600590277776</v>
      </c>
      <c r="B2238" t="s">
        <v>10822</v>
      </c>
      <c r="C2238" t="s">
        <v>10823</v>
      </c>
      <c r="D2238" s="35">
        <v>257738</v>
      </c>
      <c r="E2238" t="s">
        <v>10824</v>
      </c>
      <c r="F2238" s="35">
        <v>100</v>
      </c>
      <c r="G2238" t="s">
        <v>49</v>
      </c>
      <c r="H2238" t="s">
        <v>165</v>
      </c>
      <c r="I2238" t="s">
        <v>398</v>
      </c>
      <c r="J2238">
        <f>VLOOKUP(D2238,自助机!F:G,2,FALSE)</f>
        <v>100</v>
      </c>
      <c r="K2238" t="str">
        <f>VLOOKUP(D2238,自助机!F:H,3,FALSE)</f>
        <v>2017/06/17</v>
      </c>
    </row>
    <row r="2239" spans="1:11" ht="14.25" hidden="1">
      <c r="A2239" s="23">
        <v>42903.601851851854</v>
      </c>
      <c r="B2239" t="s">
        <v>10827</v>
      </c>
      <c r="C2239" t="s">
        <v>10828</v>
      </c>
      <c r="D2239" s="35">
        <v>257768</v>
      </c>
      <c r="E2239" t="s">
        <v>10829</v>
      </c>
      <c r="F2239" s="35">
        <v>10</v>
      </c>
      <c r="G2239" t="s">
        <v>49</v>
      </c>
      <c r="H2239" t="s">
        <v>80</v>
      </c>
      <c r="I2239" t="s">
        <v>398</v>
      </c>
      <c r="J2239">
        <f>VLOOKUP(D2239,自助机!F:G,2,FALSE)</f>
        <v>10</v>
      </c>
      <c r="K2239" t="str">
        <f>VLOOKUP(D2239,自助机!F:H,3,FALSE)</f>
        <v>2017/06/17</v>
      </c>
    </row>
    <row r="2240" spans="1:11" ht="14.25" hidden="1">
      <c r="A2240" s="23">
        <v>42903.607268518521</v>
      </c>
      <c r="B2240" t="s">
        <v>10832</v>
      </c>
      <c r="C2240" t="s">
        <v>10833</v>
      </c>
      <c r="D2240" s="35">
        <v>257892</v>
      </c>
      <c r="E2240" t="s">
        <v>10834</v>
      </c>
      <c r="F2240" s="35">
        <v>100</v>
      </c>
      <c r="G2240" t="s">
        <v>49</v>
      </c>
      <c r="H2240" t="s">
        <v>60</v>
      </c>
      <c r="I2240" t="s">
        <v>398</v>
      </c>
      <c r="J2240">
        <f>VLOOKUP(D2240,自助机!F:G,2,FALSE)</f>
        <v>100</v>
      </c>
      <c r="K2240" t="str">
        <f>VLOOKUP(D2240,自助机!F:H,3,FALSE)</f>
        <v>2017/06/17</v>
      </c>
    </row>
    <row r="2241" spans="1:11" ht="14.25" hidden="1">
      <c r="A2241" s="23">
        <v>42903.60833333333</v>
      </c>
      <c r="B2241" t="s">
        <v>10837</v>
      </c>
      <c r="C2241" t="s">
        <v>10838</v>
      </c>
      <c r="D2241" s="35">
        <v>257913</v>
      </c>
      <c r="E2241" t="s">
        <v>10839</v>
      </c>
      <c r="F2241" s="35">
        <v>10</v>
      </c>
      <c r="G2241" t="s">
        <v>49</v>
      </c>
      <c r="H2241" t="s">
        <v>76</v>
      </c>
      <c r="I2241" t="s">
        <v>398</v>
      </c>
      <c r="J2241">
        <f>VLOOKUP(D2241,自助机!F:G,2,FALSE)</f>
        <v>10</v>
      </c>
      <c r="K2241" t="str">
        <f>VLOOKUP(D2241,自助机!F:H,3,FALSE)</f>
        <v>2017/06/17</v>
      </c>
    </row>
    <row r="2242" spans="1:11" ht="14.25" hidden="1">
      <c r="A2242" s="23">
        <v>42903.61478009259</v>
      </c>
      <c r="B2242" t="s">
        <v>10842</v>
      </c>
      <c r="C2242" t="s">
        <v>10843</v>
      </c>
      <c r="D2242" s="35">
        <v>258016</v>
      </c>
      <c r="E2242" t="s">
        <v>10844</v>
      </c>
      <c r="F2242" s="35">
        <v>500</v>
      </c>
      <c r="G2242" t="s">
        <v>49</v>
      </c>
      <c r="H2242" t="s">
        <v>61</v>
      </c>
      <c r="I2242" t="s">
        <v>398</v>
      </c>
      <c r="J2242">
        <f>VLOOKUP(D2242,自助机!F:G,2,FALSE)</f>
        <v>500</v>
      </c>
      <c r="K2242" t="str">
        <f>VLOOKUP(D2242,自助机!F:H,3,FALSE)</f>
        <v>2017/06/17</v>
      </c>
    </row>
    <row r="2243" spans="1:11" ht="14.25" hidden="1">
      <c r="A2243" s="23">
        <v>42903.616990740738</v>
      </c>
      <c r="B2243" t="s">
        <v>10847</v>
      </c>
      <c r="C2243" t="s">
        <v>10848</v>
      </c>
      <c r="D2243" s="35">
        <v>258061</v>
      </c>
      <c r="E2243" t="s">
        <v>10849</v>
      </c>
      <c r="F2243" s="35">
        <v>200</v>
      </c>
      <c r="G2243" t="s">
        <v>49</v>
      </c>
      <c r="H2243" t="s">
        <v>61</v>
      </c>
      <c r="I2243" t="s">
        <v>398</v>
      </c>
      <c r="J2243">
        <f>VLOOKUP(D2243,自助机!F:G,2,FALSE)</f>
        <v>200</v>
      </c>
      <c r="K2243" t="str">
        <f>VLOOKUP(D2243,自助机!F:H,3,FALSE)</f>
        <v>2017/06/17</v>
      </c>
    </row>
    <row r="2244" spans="1:11" ht="14.25" hidden="1">
      <c r="A2244" s="23">
        <v>42903.620011574072</v>
      </c>
      <c r="B2244" t="s">
        <v>6176</v>
      </c>
      <c r="C2244" t="s">
        <v>6177</v>
      </c>
      <c r="D2244" s="35">
        <v>258131</v>
      </c>
      <c r="E2244" t="s">
        <v>10852</v>
      </c>
      <c r="F2244" s="35">
        <v>400</v>
      </c>
      <c r="G2244" t="s">
        <v>49</v>
      </c>
      <c r="H2244" t="s">
        <v>75</v>
      </c>
      <c r="I2244" t="s">
        <v>398</v>
      </c>
      <c r="J2244">
        <f>VLOOKUP(D2244,自助机!F:G,2,FALSE)</f>
        <v>400</v>
      </c>
      <c r="K2244" t="str">
        <f>VLOOKUP(D2244,自助机!F:H,3,FALSE)</f>
        <v>2017/06/17</v>
      </c>
    </row>
    <row r="2245" spans="1:11" ht="14.25" hidden="1">
      <c r="A2245" s="23">
        <v>42903.624074074076</v>
      </c>
      <c r="B2245" t="s">
        <v>10817</v>
      </c>
      <c r="C2245" t="s">
        <v>10818</v>
      </c>
      <c r="D2245" s="35">
        <v>258201</v>
      </c>
      <c r="E2245" t="s">
        <v>10855</v>
      </c>
      <c r="F2245" s="35">
        <v>500</v>
      </c>
      <c r="G2245" t="s">
        <v>49</v>
      </c>
      <c r="H2245" t="s">
        <v>73</v>
      </c>
      <c r="I2245" t="s">
        <v>398</v>
      </c>
      <c r="J2245">
        <f>VLOOKUP(D2245,自助机!F:G,2,FALSE)</f>
        <v>500</v>
      </c>
      <c r="K2245" t="str">
        <f>VLOOKUP(D2245,自助机!F:H,3,FALSE)</f>
        <v>2017/06/17</v>
      </c>
    </row>
    <row r="2246" spans="1:11" ht="14.25" hidden="1">
      <c r="A2246" s="23">
        <v>42903.625173611108</v>
      </c>
      <c r="B2246" t="s">
        <v>10858</v>
      </c>
      <c r="C2246" t="s">
        <v>10859</v>
      </c>
      <c r="D2246" s="35">
        <v>258223</v>
      </c>
      <c r="E2246" t="s">
        <v>10860</v>
      </c>
      <c r="F2246" s="35">
        <v>100</v>
      </c>
      <c r="G2246" t="s">
        <v>49</v>
      </c>
      <c r="H2246" t="s">
        <v>75</v>
      </c>
      <c r="I2246" t="s">
        <v>398</v>
      </c>
      <c r="J2246">
        <f>VLOOKUP(D2246,自助机!F:G,2,FALSE)</f>
        <v>100</v>
      </c>
      <c r="K2246" t="str">
        <f>VLOOKUP(D2246,自助机!F:H,3,FALSE)</f>
        <v>2017/06/17</v>
      </c>
    </row>
    <row r="2247" spans="1:11" ht="14.25" hidden="1">
      <c r="A2247" s="23">
        <v>42903.625937500001</v>
      </c>
      <c r="B2247" t="s">
        <v>10863</v>
      </c>
      <c r="C2247" t="s">
        <v>10864</v>
      </c>
      <c r="D2247" s="35">
        <v>258239</v>
      </c>
      <c r="E2247" t="s">
        <v>10865</v>
      </c>
      <c r="F2247" s="35">
        <v>200</v>
      </c>
      <c r="G2247" t="s">
        <v>49</v>
      </c>
      <c r="H2247" t="s">
        <v>73</v>
      </c>
      <c r="I2247" t="s">
        <v>398</v>
      </c>
      <c r="J2247">
        <f>VLOOKUP(D2247,自助机!F:G,2,FALSE)</f>
        <v>200</v>
      </c>
      <c r="K2247" t="str">
        <f>VLOOKUP(D2247,自助机!F:H,3,FALSE)</f>
        <v>2017/06/17</v>
      </c>
    </row>
    <row r="2248" spans="1:11" ht="14.25" hidden="1">
      <c r="A2248" s="23">
        <v>42903.626898148148</v>
      </c>
      <c r="B2248" t="s">
        <v>10868</v>
      </c>
      <c r="C2248" t="s">
        <v>10869</v>
      </c>
      <c r="D2248" s="35">
        <v>258260</v>
      </c>
      <c r="E2248" t="s">
        <v>10870</v>
      </c>
      <c r="F2248" s="35">
        <v>2000</v>
      </c>
      <c r="G2248" t="s">
        <v>49</v>
      </c>
      <c r="H2248" t="s">
        <v>61</v>
      </c>
      <c r="I2248" t="s">
        <v>398</v>
      </c>
      <c r="J2248">
        <f>VLOOKUP(D2248,自助机!F:G,2,FALSE)</f>
        <v>2000</v>
      </c>
      <c r="K2248" t="str">
        <f>VLOOKUP(D2248,自助机!F:H,3,FALSE)</f>
        <v>2017/06/17</v>
      </c>
    </row>
    <row r="2249" spans="1:11" ht="14.25" hidden="1">
      <c r="A2249" s="23">
        <v>42903.628900462965</v>
      </c>
      <c r="B2249" t="s">
        <v>10873</v>
      </c>
      <c r="C2249" t="s">
        <v>10874</v>
      </c>
      <c r="D2249" s="35">
        <v>258278</v>
      </c>
      <c r="E2249" t="s">
        <v>10875</v>
      </c>
      <c r="F2249" s="35">
        <v>10</v>
      </c>
      <c r="G2249" t="s">
        <v>49</v>
      </c>
      <c r="H2249" t="s">
        <v>76</v>
      </c>
      <c r="I2249" t="s">
        <v>398</v>
      </c>
      <c r="J2249">
        <f>VLOOKUP(D2249,自助机!F:G,2,FALSE)</f>
        <v>10</v>
      </c>
      <c r="K2249" t="str">
        <f>VLOOKUP(D2249,自助机!F:H,3,FALSE)</f>
        <v>2017/06/17</v>
      </c>
    </row>
    <row r="2250" spans="1:11" ht="14.25" hidden="1">
      <c r="A2250" s="23">
        <v>42903.633020833331</v>
      </c>
      <c r="B2250" t="s">
        <v>10878</v>
      </c>
      <c r="C2250" t="s">
        <v>10879</v>
      </c>
      <c r="D2250" s="35">
        <v>258356</v>
      </c>
      <c r="E2250" t="s">
        <v>10880</v>
      </c>
      <c r="F2250" s="35">
        <v>2000</v>
      </c>
      <c r="G2250" t="s">
        <v>49</v>
      </c>
      <c r="H2250" t="s">
        <v>64</v>
      </c>
      <c r="I2250" t="s">
        <v>398</v>
      </c>
      <c r="J2250">
        <f>VLOOKUP(D2250,自助机!F:G,2,FALSE)</f>
        <v>2000</v>
      </c>
      <c r="K2250" t="str">
        <f>VLOOKUP(D2250,自助机!F:H,3,FALSE)</f>
        <v>2017/06/17</v>
      </c>
    </row>
    <row r="2251" spans="1:11" ht="14.25" hidden="1">
      <c r="A2251" s="23">
        <v>42903.633402777778</v>
      </c>
      <c r="B2251" t="s">
        <v>10873</v>
      </c>
      <c r="C2251" t="s">
        <v>10874</v>
      </c>
      <c r="D2251" s="35">
        <v>258361</v>
      </c>
      <c r="E2251" t="s">
        <v>10883</v>
      </c>
      <c r="F2251" s="35">
        <v>100</v>
      </c>
      <c r="G2251" t="s">
        <v>49</v>
      </c>
      <c r="H2251" t="s">
        <v>76</v>
      </c>
      <c r="I2251" t="s">
        <v>398</v>
      </c>
      <c r="J2251">
        <f>VLOOKUP(D2251,自助机!F:G,2,FALSE)</f>
        <v>100</v>
      </c>
      <c r="K2251" t="str">
        <f>VLOOKUP(D2251,自助机!F:H,3,FALSE)</f>
        <v>2017/06/17</v>
      </c>
    </row>
    <row r="2252" spans="1:11" ht="14.25" hidden="1">
      <c r="A2252" s="23">
        <v>42903.633796296293</v>
      </c>
      <c r="B2252" t="s">
        <v>6176</v>
      </c>
      <c r="C2252" t="s">
        <v>6177</v>
      </c>
      <c r="D2252" s="35">
        <v>258377</v>
      </c>
      <c r="E2252" t="s">
        <v>10886</v>
      </c>
      <c r="F2252" s="35">
        <v>3000</v>
      </c>
      <c r="G2252" t="s">
        <v>49</v>
      </c>
      <c r="H2252" t="s">
        <v>61</v>
      </c>
      <c r="I2252" t="s">
        <v>398</v>
      </c>
      <c r="J2252">
        <f>VLOOKUP(D2252,自助机!F:G,2,FALSE)</f>
        <v>3000</v>
      </c>
      <c r="K2252" t="str">
        <f>VLOOKUP(D2252,自助机!F:H,3,FALSE)</f>
        <v>2017/06/17</v>
      </c>
    </row>
    <row r="2253" spans="1:11" ht="14.25" hidden="1">
      <c r="A2253" s="23">
        <v>42903.635474537034</v>
      </c>
      <c r="B2253" t="s">
        <v>10889</v>
      </c>
      <c r="C2253" t="s">
        <v>10890</v>
      </c>
      <c r="D2253" s="35">
        <v>258420</v>
      </c>
      <c r="E2253" t="s">
        <v>10891</v>
      </c>
      <c r="F2253" s="35">
        <v>300</v>
      </c>
      <c r="G2253" t="s">
        <v>49</v>
      </c>
      <c r="H2253" t="s">
        <v>164</v>
      </c>
      <c r="I2253" t="s">
        <v>398</v>
      </c>
      <c r="J2253">
        <f>VLOOKUP(D2253,自助机!F:G,2,FALSE)</f>
        <v>300</v>
      </c>
      <c r="K2253" t="str">
        <f>VLOOKUP(D2253,自助机!F:H,3,FALSE)</f>
        <v>2017/06/17</v>
      </c>
    </row>
    <row r="2254" spans="1:11" ht="14.25" hidden="1">
      <c r="A2254" s="23">
        <v>42903.635601851849</v>
      </c>
      <c r="B2254" t="s">
        <v>10894</v>
      </c>
      <c r="C2254" t="s">
        <v>10895</v>
      </c>
      <c r="D2254" s="35">
        <v>258423</v>
      </c>
      <c r="E2254" t="s">
        <v>10896</v>
      </c>
      <c r="F2254" s="35">
        <v>500</v>
      </c>
      <c r="G2254" t="s">
        <v>49</v>
      </c>
      <c r="H2254" t="s">
        <v>76</v>
      </c>
      <c r="I2254" t="s">
        <v>398</v>
      </c>
      <c r="J2254">
        <f>VLOOKUP(D2254,自助机!F:G,2,FALSE)</f>
        <v>500</v>
      </c>
      <c r="K2254" t="str">
        <f>VLOOKUP(D2254,自助机!F:H,3,FALSE)</f>
        <v>2017/06/17</v>
      </c>
    </row>
    <row r="2255" spans="1:11" ht="14.25" hidden="1">
      <c r="A2255" s="23">
        <v>42903.640717592592</v>
      </c>
      <c r="B2255" t="s">
        <v>10899</v>
      </c>
      <c r="C2255" t="s">
        <v>53</v>
      </c>
      <c r="D2255" s="35">
        <v>258522</v>
      </c>
      <c r="E2255" t="s">
        <v>10900</v>
      </c>
      <c r="F2255" s="35">
        <v>1000</v>
      </c>
      <c r="G2255" t="s">
        <v>49</v>
      </c>
      <c r="H2255" t="s">
        <v>60</v>
      </c>
      <c r="I2255" t="s">
        <v>398</v>
      </c>
      <c r="J2255">
        <f>VLOOKUP(D2255,自助机!F:G,2,FALSE)</f>
        <v>1000</v>
      </c>
      <c r="K2255" t="str">
        <f>VLOOKUP(D2255,自助机!F:H,3,FALSE)</f>
        <v>2017/06/17</v>
      </c>
    </row>
    <row r="2256" spans="1:11" ht="14.25" hidden="1">
      <c r="A2256" s="23">
        <v>42903.640798611108</v>
      </c>
      <c r="B2256" t="s">
        <v>10903</v>
      </c>
      <c r="C2256" t="s">
        <v>10904</v>
      </c>
      <c r="D2256" s="35">
        <v>258524</v>
      </c>
      <c r="E2256" t="s">
        <v>10905</v>
      </c>
      <c r="F2256" s="35">
        <v>150</v>
      </c>
      <c r="G2256" t="s">
        <v>49</v>
      </c>
      <c r="H2256" t="s">
        <v>76</v>
      </c>
      <c r="I2256" t="s">
        <v>398</v>
      </c>
      <c r="J2256">
        <f>VLOOKUP(D2256,自助机!F:G,2,FALSE)</f>
        <v>150</v>
      </c>
      <c r="K2256" t="str">
        <f>VLOOKUP(D2256,自助机!F:H,3,FALSE)</f>
        <v>2017/06/17</v>
      </c>
    </row>
    <row r="2257" spans="1:11" ht="14.25" hidden="1">
      <c r="A2257" s="23">
        <v>42903.642268518517</v>
      </c>
      <c r="B2257" t="s">
        <v>10908</v>
      </c>
      <c r="C2257" t="s">
        <v>515</v>
      </c>
      <c r="D2257" s="35">
        <v>258565</v>
      </c>
      <c r="E2257" t="s">
        <v>10909</v>
      </c>
      <c r="F2257" s="35">
        <v>300</v>
      </c>
      <c r="G2257" t="s">
        <v>49</v>
      </c>
      <c r="H2257" t="s">
        <v>61</v>
      </c>
      <c r="I2257" t="s">
        <v>398</v>
      </c>
      <c r="J2257">
        <f>VLOOKUP(D2257,自助机!F:G,2,FALSE)</f>
        <v>300</v>
      </c>
      <c r="K2257" t="str">
        <f>VLOOKUP(D2257,自助机!F:H,3,FALSE)</f>
        <v>2017/06/17</v>
      </c>
    </row>
    <row r="2258" spans="1:11" ht="14.25" hidden="1">
      <c r="A2258" s="23">
        <v>42903.646770833337</v>
      </c>
      <c r="B2258" t="s">
        <v>10360</v>
      </c>
      <c r="C2258" t="s">
        <v>10361</v>
      </c>
      <c r="D2258" s="35">
        <v>258639</v>
      </c>
      <c r="E2258" t="s">
        <v>10912</v>
      </c>
      <c r="F2258" s="35">
        <v>500</v>
      </c>
      <c r="G2258" t="s">
        <v>49</v>
      </c>
      <c r="H2258" t="s">
        <v>73</v>
      </c>
      <c r="I2258" t="s">
        <v>398</v>
      </c>
      <c r="J2258">
        <f>VLOOKUP(D2258,自助机!F:G,2,FALSE)</f>
        <v>500</v>
      </c>
      <c r="K2258" t="str">
        <f>VLOOKUP(D2258,自助机!F:H,3,FALSE)</f>
        <v>2017/06/17</v>
      </c>
    </row>
    <row r="2259" spans="1:11" ht="14.25" hidden="1">
      <c r="A2259" s="23">
        <v>42903.647939814815</v>
      </c>
      <c r="B2259" t="s">
        <v>10915</v>
      </c>
      <c r="C2259" t="s">
        <v>10916</v>
      </c>
      <c r="D2259" s="35">
        <v>258655</v>
      </c>
      <c r="E2259" t="s">
        <v>10917</v>
      </c>
      <c r="F2259" s="35">
        <v>300</v>
      </c>
      <c r="G2259" t="s">
        <v>49</v>
      </c>
      <c r="H2259" t="s">
        <v>72</v>
      </c>
      <c r="I2259" t="s">
        <v>398</v>
      </c>
      <c r="J2259">
        <f>VLOOKUP(D2259,自助机!F:G,2,FALSE)</f>
        <v>300</v>
      </c>
      <c r="K2259" t="str">
        <f>VLOOKUP(D2259,自助机!F:H,3,FALSE)</f>
        <v>2017/06/17</v>
      </c>
    </row>
    <row r="2260" spans="1:11" ht="14.25" hidden="1">
      <c r="A2260" s="23">
        <v>42903.654918981483</v>
      </c>
      <c r="B2260" t="s">
        <v>10920</v>
      </c>
      <c r="C2260" t="s">
        <v>10921</v>
      </c>
      <c r="D2260" s="35">
        <v>258757</v>
      </c>
      <c r="E2260" t="s">
        <v>10922</v>
      </c>
      <c r="F2260" s="35">
        <v>1000</v>
      </c>
      <c r="G2260" t="s">
        <v>49</v>
      </c>
      <c r="H2260" t="s">
        <v>64</v>
      </c>
      <c r="I2260" t="s">
        <v>398</v>
      </c>
      <c r="J2260">
        <f>VLOOKUP(D2260,自助机!F:G,2,FALSE)</f>
        <v>1000</v>
      </c>
      <c r="K2260" t="str">
        <f>VLOOKUP(D2260,自助机!F:H,3,FALSE)</f>
        <v>2017/06/17</v>
      </c>
    </row>
    <row r="2261" spans="1:11" ht="14.25" hidden="1">
      <c r="A2261" s="23">
        <v>42903.65520833333</v>
      </c>
      <c r="B2261" t="s">
        <v>10925</v>
      </c>
      <c r="C2261" t="s">
        <v>10926</v>
      </c>
      <c r="D2261" s="35">
        <v>258764</v>
      </c>
      <c r="E2261" t="s">
        <v>10927</v>
      </c>
      <c r="F2261" s="35">
        <v>10</v>
      </c>
      <c r="G2261" t="s">
        <v>49</v>
      </c>
      <c r="H2261" t="s">
        <v>69</v>
      </c>
      <c r="I2261" t="s">
        <v>398</v>
      </c>
      <c r="J2261">
        <f>VLOOKUP(D2261,自助机!F:G,2,FALSE)</f>
        <v>10</v>
      </c>
      <c r="K2261" t="str">
        <f>VLOOKUP(D2261,自助机!F:H,3,FALSE)</f>
        <v>2017/06/17</v>
      </c>
    </row>
    <row r="2262" spans="1:11" ht="14.25" hidden="1">
      <c r="A2262" s="23">
        <v>42903.656446759262</v>
      </c>
      <c r="B2262" t="s">
        <v>6584</v>
      </c>
      <c r="C2262" t="s">
        <v>6585</v>
      </c>
      <c r="D2262" s="35">
        <v>258780</v>
      </c>
      <c r="E2262" t="s">
        <v>10930</v>
      </c>
      <c r="F2262" s="35">
        <v>112</v>
      </c>
      <c r="G2262" t="s">
        <v>49</v>
      </c>
      <c r="H2262" t="s">
        <v>78</v>
      </c>
      <c r="I2262" t="s">
        <v>398</v>
      </c>
      <c r="J2262">
        <f>VLOOKUP(D2262,自助机!F:G,2,FALSE)</f>
        <v>112</v>
      </c>
      <c r="K2262" t="str">
        <f>VLOOKUP(D2262,自助机!F:H,3,FALSE)</f>
        <v>2017/06/17</v>
      </c>
    </row>
    <row r="2263" spans="1:11" ht="14.25" hidden="1">
      <c r="A2263" s="23">
        <v>42903.6565625</v>
      </c>
      <c r="B2263" t="s">
        <v>10933</v>
      </c>
      <c r="C2263" t="s">
        <v>10934</v>
      </c>
      <c r="D2263" s="35">
        <v>258783</v>
      </c>
      <c r="E2263" t="s">
        <v>10935</v>
      </c>
      <c r="F2263" s="35">
        <v>3000</v>
      </c>
      <c r="G2263" t="s">
        <v>49</v>
      </c>
      <c r="H2263" t="s">
        <v>60</v>
      </c>
      <c r="I2263" t="s">
        <v>398</v>
      </c>
      <c r="J2263">
        <f>VLOOKUP(D2263,自助机!F:G,2,FALSE)</f>
        <v>3000</v>
      </c>
      <c r="K2263" t="str">
        <f>VLOOKUP(D2263,自助机!F:H,3,FALSE)</f>
        <v>2017/06/17</v>
      </c>
    </row>
    <row r="2264" spans="1:11" ht="14.25" hidden="1">
      <c r="A2264" s="23">
        <v>42903.656631944446</v>
      </c>
      <c r="B2264" t="s">
        <v>10920</v>
      </c>
      <c r="C2264" t="s">
        <v>10921</v>
      </c>
      <c r="D2264" s="35">
        <v>258785</v>
      </c>
      <c r="E2264" t="s">
        <v>10938</v>
      </c>
      <c r="F2264" s="35">
        <v>500</v>
      </c>
      <c r="G2264" t="s">
        <v>49</v>
      </c>
      <c r="H2264" t="s">
        <v>64</v>
      </c>
      <c r="I2264" t="s">
        <v>398</v>
      </c>
      <c r="J2264">
        <f>VLOOKUP(D2264,自助机!F:G,2,FALSE)</f>
        <v>500</v>
      </c>
      <c r="K2264" t="str">
        <f>VLOOKUP(D2264,自助机!F:H,3,FALSE)</f>
        <v>2017/06/17</v>
      </c>
    </row>
    <row r="2265" spans="1:11" ht="14.25" hidden="1">
      <c r="A2265" s="23">
        <v>42903.662141203706</v>
      </c>
      <c r="B2265" t="s">
        <v>10941</v>
      </c>
      <c r="C2265" t="s">
        <v>10942</v>
      </c>
      <c r="D2265" s="35">
        <v>258880</v>
      </c>
      <c r="E2265" t="s">
        <v>10943</v>
      </c>
      <c r="F2265" s="35">
        <v>1200</v>
      </c>
      <c r="G2265" t="s">
        <v>49</v>
      </c>
      <c r="H2265" t="s">
        <v>75</v>
      </c>
      <c r="I2265" t="s">
        <v>398</v>
      </c>
      <c r="J2265">
        <f>VLOOKUP(D2265,自助机!F:G,2,FALSE)</f>
        <v>1200</v>
      </c>
      <c r="K2265" t="str">
        <f>VLOOKUP(D2265,自助机!F:H,3,FALSE)</f>
        <v>2017/06/17</v>
      </c>
    </row>
    <row r="2266" spans="1:11" ht="14.25" hidden="1">
      <c r="A2266" s="23">
        <v>42903.66300925926</v>
      </c>
      <c r="B2266" t="s">
        <v>10946</v>
      </c>
      <c r="C2266" t="s">
        <v>10947</v>
      </c>
      <c r="D2266" s="35">
        <v>258891</v>
      </c>
      <c r="E2266" t="s">
        <v>10948</v>
      </c>
      <c r="F2266" s="35">
        <v>700</v>
      </c>
      <c r="G2266" t="s">
        <v>49</v>
      </c>
      <c r="H2266" t="s">
        <v>75</v>
      </c>
      <c r="I2266" t="s">
        <v>398</v>
      </c>
      <c r="J2266">
        <f>VLOOKUP(D2266,自助机!F:G,2,FALSE)</f>
        <v>700</v>
      </c>
      <c r="K2266" t="str">
        <f>VLOOKUP(D2266,自助机!F:H,3,FALSE)</f>
        <v>2017/06/17</v>
      </c>
    </row>
    <row r="2267" spans="1:11" ht="14.25" hidden="1">
      <c r="A2267" s="23">
        <v>42903.663888888892</v>
      </c>
      <c r="B2267" t="s">
        <v>10951</v>
      </c>
      <c r="C2267" t="s">
        <v>10952</v>
      </c>
      <c r="D2267" s="35">
        <v>258905</v>
      </c>
      <c r="E2267" t="s">
        <v>10953</v>
      </c>
      <c r="F2267" s="35">
        <v>600</v>
      </c>
      <c r="G2267" t="s">
        <v>49</v>
      </c>
      <c r="H2267" t="s">
        <v>164</v>
      </c>
      <c r="I2267" t="s">
        <v>398</v>
      </c>
      <c r="J2267">
        <f>VLOOKUP(D2267,自助机!F:G,2,FALSE)</f>
        <v>600</v>
      </c>
      <c r="K2267" t="str">
        <f>VLOOKUP(D2267,自助机!F:H,3,FALSE)</f>
        <v>2017/06/17</v>
      </c>
    </row>
    <row r="2268" spans="1:11" ht="14.25" hidden="1">
      <c r="A2268" s="23">
        <v>42903.665381944447</v>
      </c>
      <c r="B2268" t="s">
        <v>10956</v>
      </c>
      <c r="C2268" t="s">
        <v>10957</v>
      </c>
      <c r="D2268" s="35">
        <v>258925</v>
      </c>
      <c r="E2268" t="s">
        <v>10958</v>
      </c>
      <c r="F2268" s="35">
        <v>200</v>
      </c>
      <c r="G2268" t="s">
        <v>49</v>
      </c>
      <c r="H2268" t="s">
        <v>72</v>
      </c>
      <c r="I2268" t="s">
        <v>398</v>
      </c>
      <c r="J2268">
        <f>VLOOKUP(D2268,自助机!F:G,2,FALSE)</f>
        <v>200</v>
      </c>
      <c r="K2268" t="str">
        <f>VLOOKUP(D2268,自助机!F:H,3,FALSE)</f>
        <v>2017/06/17</v>
      </c>
    </row>
    <row r="2269" spans="1:11" ht="14.25" hidden="1">
      <c r="A2269" s="23">
        <v>42903.667615740742</v>
      </c>
      <c r="B2269" t="s">
        <v>10961</v>
      </c>
      <c r="C2269" t="s">
        <v>10962</v>
      </c>
      <c r="D2269" s="35">
        <v>258957</v>
      </c>
      <c r="E2269" t="s">
        <v>10963</v>
      </c>
      <c r="F2269" s="35">
        <v>900</v>
      </c>
      <c r="G2269" t="s">
        <v>49</v>
      </c>
      <c r="H2269" t="s">
        <v>164</v>
      </c>
      <c r="I2269" t="s">
        <v>398</v>
      </c>
      <c r="J2269">
        <f>VLOOKUP(D2269,自助机!F:G,2,FALSE)</f>
        <v>900</v>
      </c>
      <c r="K2269" t="str">
        <f>VLOOKUP(D2269,自助机!F:H,3,FALSE)</f>
        <v>2017/06/17</v>
      </c>
    </row>
    <row r="2270" spans="1:11" ht="14.25" hidden="1">
      <c r="A2270" s="23">
        <v>42903.673113425924</v>
      </c>
      <c r="B2270" t="s">
        <v>10966</v>
      </c>
      <c r="C2270" t="s">
        <v>10967</v>
      </c>
      <c r="D2270" s="35">
        <v>259059</v>
      </c>
      <c r="E2270" t="s">
        <v>10968</v>
      </c>
      <c r="F2270" s="35">
        <v>500</v>
      </c>
      <c r="G2270" t="s">
        <v>49</v>
      </c>
      <c r="H2270" t="s">
        <v>81</v>
      </c>
      <c r="I2270" t="s">
        <v>398</v>
      </c>
      <c r="J2270">
        <f>VLOOKUP(D2270,自助机!F:G,2,FALSE)</f>
        <v>500</v>
      </c>
      <c r="K2270" t="str">
        <f>VLOOKUP(D2270,自助机!F:H,3,FALSE)</f>
        <v>2017/06/17</v>
      </c>
    </row>
    <row r="2271" spans="1:11" ht="14.25" hidden="1">
      <c r="A2271" s="23">
        <v>42903.674351851849</v>
      </c>
      <c r="B2271" t="s">
        <v>6400</v>
      </c>
      <c r="C2271" t="s">
        <v>6401</v>
      </c>
      <c r="D2271" s="35">
        <v>259078</v>
      </c>
      <c r="E2271" t="s">
        <v>10971</v>
      </c>
      <c r="F2271" s="35">
        <v>2200</v>
      </c>
      <c r="G2271" t="s">
        <v>49</v>
      </c>
      <c r="H2271" t="s">
        <v>75</v>
      </c>
      <c r="I2271" t="s">
        <v>398</v>
      </c>
      <c r="J2271">
        <f>VLOOKUP(D2271,自助机!F:G,2,FALSE)</f>
        <v>2200</v>
      </c>
      <c r="K2271" t="str">
        <f>VLOOKUP(D2271,自助机!F:H,3,FALSE)</f>
        <v>2017/06/17</v>
      </c>
    </row>
    <row r="2272" spans="1:11" ht="14.25" hidden="1">
      <c r="A2272" s="23">
        <v>42903.676423611112</v>
      </c>
      <c r="B2272" t="s">
        <v>10974</v>
      </c>
      <c r="C2272" t="s">
        <v>10975</v>
      </c>
      <c r="D2272" s="35">
        <v>259110</v>
      </c>
      <c r="E2272" t="s">
        <v>10976</v>
      </c>
      <c r="F2272" s="35">
        <v>2000</v>
      </c>
      <c r="G2272" t="s">
        <v>49</v>
      </c>
      <c r="H2272" t="s">
        <v>78</v>
      </c>
      <c r="I2272" t="s">
        <v>398</v>
      </c>
      <c r="J2272">
        <f>VLOOKUP(D2272,自助机!F:G,2,FALSE)</f>
        <v>2000</v>
      </c>
      <c r="K2272" t="str">
        <f>VLOOKUP(D2272,自助机!F:H,3,FALSE)</f>
        <v>2017/06/17</v>
      </c>
    </row>
    <row r="2273" spans="1:11" ht="14.25" hidden="1">
      <c r="A2273" s="23">
        <v>42903.681956018518</v>
      </c>
      <c r="B2273" t="s">
        <v>10979</v>
      </c>
      <c r="C2273" t="s">
        <v>10980</v>
      </c>
      <c r="D2273" s="35">
        <v>259179</v>
      </c>
      <c r="E2273" t="s">
        <v>10981</v>
      </c>
      <c r="F2273" s="35">
        <v>20</v>
      </c>
      <c r="G2273" t="s">
        <v>49</v>
      </c>
      <c r="H2273" t="s">
        <v>75</v>
      </c>
      <c r="I2273" t="s">
        <v>398</v>
      </c>
      <c r="J2273">
        <f>VLOOKUP(D2273,自助机!F:G,2,FALSE)</f>
        <v>20</v>
      </c>
      <c r="K2273" t="str">
        <f>VLOOKUP(D2273,自助机!F:H,3,FALSE)</f>
        <v>2017/06/17</v>
      </c>
    </row>
    <row r="2274" spans="1:11" ht="14.25" hidden="1">
      <c r="A2274" s="23">
        <v>42903.688090277778</v>
      </c>
      <c r="B2274" t="s">
        <v>10984</v>
      </c>
      <c r="C2274" t="s">
        <v>10985</v>
      </c>
      <c r="D2274" s="35">
        <v>259241</v>
      </c>
      <c r="E2274" t="s">
        <v>10986</v>
      </c>
      <c r="F2274" s="35">
        <v>700</v>
      </c>
      <c r="G2274" t="s">
        <v>49</v>
      </c>
      <c r="H2274" t="s">
        <v>81</v>
      </c>
      <c r="I2274" t="s">
        <v>398</v>
      </c>
      <c r="J2274">
        <f>VLOOKUP(D2274,自助机!F:G,2,FALSE)</f>
        <v>700</v>
      </c>
      <c r="K2274" t="str">
        <f>VLOOKUP(D2274,自助机!F:H,3,FALSE)</f>
        <v>2017/06/17</v>
      </c>
    </row>
    <row r="2275" spans="1:11" ht="14.25" hidden="1">
      <c r="A2275" s="23">
        <v>42903.688923611109</v>
      </c>
      <c r="B2275" t="s">
        <v>10989</v>
      </c>
      <c r="C2275" t="s">
        <v>10990</v>
      </c>
      <c r="D2275" s="35">
        <v>259250</v>
      </c>
      <c r="E2275" t="s">
        <v>10991</v>
      </c>
      <c r="F2275" s="35">
        <v>200</v>
      </c>
      <c r="G2275" t="s">
        <v>49</v>
      </c>
      <c r="H2275" t="s">
        <v>163</v>
      </c>
      <c r="I2275" t="s">
        <v>398</v>
      </c>
      <c r="J2275">
        <f>VLOOKUP(D2275,自助机!F:G,2,FALSE)</f>
        <v>200</v>
      </c>
      <c r="K2275" t="str">
        <f>VLOOKUP(D2275,自助机!F:H,3,FALSE)</f>
        <v>2017/06/17</v>
      </c>
    </row>
    <row r="2276" spans="1:11" ht="14.25" hidden="1">
      <c r="A2276" s="23">
        <v>42903.695775462962</v>
      </c>
      <c r="B2276" t="s">
        <v>10994</v>
      </c>
      <c r="C2276" t="s">
        <v>10995</v>
      </c>
      <c r="D2276" s="35">
        <v>259306</v>
      </c>
      <c r="E2276" t="s">
        <v>10996</v>
      </c>
      <c r="F2276" s="35">
        <v>200</v>
      </c>
      <c r="G2276" t="s">
        <v>49</v>
      </c>
      <c r="H2276" t="s">
        <v>165</v>
      </c>
      <c r="I2276" t="s">
        <v>398</v>
      </c>
      <c r="J2276">
        <f>VLOOKUP(D2276,自助机!F:G,2,FALSE)</f>
        <v>200</v>
      </c>
      <c r="K2276" t="str">
        <f>VLOOKUP(D2276,自助机!F:H,3,FALSE)</f>
        <v>2017/06/17</v>
      </c>
    </row>
    <row r="2277" spans="1:11" ht="14.25" hidden="1">
      <c r="A2277" s="23">
        <v>42903.700011574074</v>
      </c>
      <c r="B2277" t="s">
        <v>10999</v>
      </c>
      <c r="C2277" t="s">
        <v>11000</v>
      </c>
      <c r="D2277" s="35">
        <v>259342</v>
      </c>
      <c r="E2277" t="s">
        <v>11001</v>
      </c>
      <c r="F2277" s="35">
        <v>100</v>
      </c>
      <c r="G2277" t="s">
        <v>49</v>
      </c>
      <c r="H2277" t="s">
        <v>83</v>
      </c>
      <c r="I2277" t="s">
        <v>398</v>
      </c>
      <c r="J2277">
        <f>VLOOKUP(D2277,自助机!F:G,2,FALSE)</f>
        <v>100</v>
      </c>
      <c r="K2277" t="str">
        <f>VLOOKUP(D2277,自助机!F:H,3,FALSE)</f>
        <v>2017/06/17</v>
      </c>
    </row>
    <row r="2278" spans="1:11" ht="14.25" hidden="1">
      <c r="A2278" s="23">
        <v>42903.702048611114</v>
      </c>
      <c r="B2278" t="s">
        <v>5562</v>
      </c>
      <c r="C2278" t="s">
        <v>5563</v>
      </c>
      <c r="D2278" s="35">
        <v>259354</v>
      </c>
      <c r="E2278" t="s">
        <v>11004</v>
      </c>
      <c r="F2278" s="35">
        <v>200</v>
      </c>
      <c r="G2278" t="s">
        <v>49</v>
      </c>
      <c r="H2278" t="s">
        <v>66</v>
      </c>
      <c r="I2278" t="s">
        <v>398</v>
      </c>
      <c r="J2278">
        <f>VLOOKUP(D2278,自助机!F:G,2,FALSE)</f>
        <v>200</v>
      </c>
      <c r="K2278" t="str">
        <f>VLOOKUP(D2278,自助机!F:H,3,FALSE)</f>
        <v>2017/06/17</v>
      </c>
    </row>
    <row r="2279" spans="1:11" ht="14.25" hidden="1">
      <c r="A2279" s="23">
        <v>42903.704571759263</v>
      </c>
      <c r="B2279" t="s">
        <v>10762</v>
      </c>
      <c r="C2279" t="s">
        <v>10763</v>
      </c>
      <c r="D2279" s="35">
        <v>259377</v>
      </c>
      <c r="E2279" t="s">
        <v>11007</v>
      </c>
      <c r="F2279" s="35">
        <v>10</v>
      </c>
      <c r="G2279" t="s">
        <v>49</v>
      </c>
      <c r="H2279" t="s">
        <v>73</v>
      </c>
      <c r="I2279" t="s">
        <v>398</v>
      </c>
      <c r="J2279">
        <f>VLOOKUP(D2279,自助机!F:G,2,FALSE)</f>
        <v>10</v>
      </c>
      <c r="K2279" t="str">
        <f>VLOOKUP(D2279,自助机!F:H,3,FALSE)</f>
        <v>2017/06/17</v>
      </c>
    </row>
    <row r="2280" spans="1:11" ht="14.25" hidden="1">
      <c r="A2280" s="23">
        <v>42903.705671296295</v>
      </c>
      <c r="B2280" t="s">
        <v>11010</v>
      </c>
      <c r="C2280" t="s">
        <v>11011</v>
      </c>
      <c r="D2280" s="35">
        <v>259389</v>
      </c>
      <c r="E2280" t="s">
        <v>11012</v>
      </c>
      <c r="F2280" s="35">
        <v>600</v>
      </c>
      <c r="G2280" t="s">
        <v>49</v>
      </c>
      <c r="H2280" t="s">
        <v>62</v>
      </c>
      <c r="I2280" t="s">
        <v>398</v>
      </c>
      <c r="J2280">
        <f>VLOOKUP(D2280,自助机!F:G,2,FALSE)</f>
        <v>600</v>
      </c>
      <c r="K2280" t="str">
        <f>VLOOKUP(D2280,自助机!F:H,3,FALSE)</f>
        <v>2017/06/17</v>
      </c>
    </row>
    <row r="2281" spans="1:11" ht="14.25" hidden="1">
      <c r="A2281" s="23">
        <v>42903.709074074075</v>
      </c>
      <c r="B2281" t="s">
        <v>11015</v>
      </c>
      <c r="C2281" t="s">
        <v>11016</v>
      </c>
      <c r="D2281" s="35">
        <v>259412</v>
      </c>
      <c r="E2281" t="s">
        <v>11017</v>
      </c>
      <c r="F2281" s="35">
        <v>1000</v>
      </c>
      <c r="G2281" t="s">
        <v>49</v>
      </c>
      <c r="H2281" t="s">
        <v>75</v>
      </c>
      <c r="I2281" t="s">
        <v>398</v>
      </c>
      <c r="J2281">
        <f>VLOOKUP(D2281,自助机!F:G,2,FALSE)</f>
        <v>1000</v>
      </c>
      <c r="K2281" t="str">
        <f>VLOOKUP(D2281,自助机!F:H,3,FALSE)</f>
        <v>2017/06/17</v>
      </c>
    </row>
    <row r="2282" spans="1:11" ht="14.25" hidden="1">
      <c r="A2282" s="23">
        <v>42903.71025462963</v>
      </c>
      <c r="B2282" t="s">
        <v>11020</v>
      </c>
      <c r="C2282" t="s">
        <v>11021</v>
      </c>
      <c r="D2282" s="35">
        <v>259424</v>
      </c>
      <c r="E2282" t="s">
        <v>11022</v>
      </c>
      <c r="F2282" s="35">
        <v>500</v>
      </c>
      <c r="G2282" t="s">
        <v>49</v>
      </c>
      <c r="H2282" t="s">
        <v>75</v>
      </c>
      <c r="I2282" t="s">
        <v>398</v>
      </c>
      <c r="J2282">
        <f>VLOOKUP(D2282,自助机!F:G,2,FALSE)</f>
        <v>500</v>
      </c>
      <c r="K2282" t="str">
        <f>VLOOKUP(D2282,自助机!F:H,3,FALSE)</f>
        <v>2017/06/17</v>
      </c>
    </row>
    <row r="2283" spans="1:11" ht="14.25" hidden="1">
      <c r="A2283" s="23">
        <v>42903.72278935185</v>
      </c>
      <c r="B2283" t="s">
        <v>11025</v>
      </c>
      <c r="C2283" t="s">
        <v>11026</v>
      </c>
      <c r="D2283" s="35">
        <v>259513</v>
      </c>
      <c r="E2283" t="s">
        <v>11027</v>
      </c>
      <c r="F2283" s="35">
        <v>700</v>
      </c>
      <c r="G2283" t="s">
        <v>49</v>
      </c>
      <c r="H2283" t="s">
        <v>61</v>
      </c>
      <c r="I2283" t="s">
        <v>398</v>
      </c>
      <c r="J2283">
        <f>VLOOKUP(D2283,自助机!F:G,2,FALSE)</f>
        <v>700</v>
      </c>
      <c r="K2283" t="str">
        <f>VLOOKUP(D2283,自助机!F:H,3,FALSE)</f>
        <v>2017/06/17</v>
      </c>
    </row>
    <row r="2284" spans="1:11" ht="14.25" hidden="1">
      <c r="A2284" s="23">
        <v>42903.733726851853</v>
      </c>
      <c r="B2284" t="s">
        <v>10863</v>
      </c>
      <c r="C2284" t="s">
        <v>10864</v>
      </c>
      <c r="D2284" s="35">
        <v>259567</v>
      </c>
      <c r="E2284" t="s">
        <v>11030</v>
      </c>
      <c r="F2284" s="35">
        <v>200</v>
      </c>
      <c r="G2284" t="s">
        <v>49</v>
      </c>
      <c r="H2284" t="s">
        <v>77</v>
      </c>
      <c r="I2284" t="s">
        <v>398</v>
      </c>
      <c r="J2284">
        <f>VLOOKUP(D2284,自助机!F:G,2,FALSE)</f>
        <v>200</v>
      </c>
      <c r="K2284" t="str">
        <f>VLOOKUP(D2284,自助机!F:H,3,FALSE)</f>
        <v>2017/06/17</v>
      </c>
    </row>
    <row r="2285" spans="1:11" ht="14.25" hidden="1">
      <c r="A2285" s="23">
        <v>42903.748078703706</v>
      </c>
      <c r="B2285" t="s">
        <v>10863</v>
      </c>
      <c r="C2285" t="s">
        <v>10864</v>
      </c>
      <c r="D2285" s="35">
        <v>259620</v>
      </c>
      <c r="E2285" t="s">
        <v>11033</v>
      </c>
      <c r="F2285" s="35">
        <v>514</v>
      </c>
      <c r="G2285" t="s">
        <v>49</v>
      </c>
      <c r="H2285" t="s">
        <v>73</v>
      </c>
      <c r="I2285" t="s">
        <v>398</v>
      </c>
      <c r="J2285">
        <f>VLOOKUP(D2285,自助机!F:G,2,FALSE)</f>
        <v>514</v>
      </c>
      <c r="K2285" t="str">
        <f>VLOOKUP(D2285,自助机!F:H,3,FALSE)</f>
        <v>2017/06/17</v>
      </c>
    </row>
    <row r="2286" spans="1:11" ht="14.25" hidden="1">
      <c r="A2286" s="23">
        <v>42903.801400462966</v>
      </c>
      <c r="B2286" t="s">
        <v>11036</v>
      </c>
      <c r="C2286" t="s">
        <v>11037</v>
      </c>
      <c r="D2286" s="35">
        <v>259723</v>
      </c>
      <c r="E2286" t="s">
        <v>11038</v>
      </c>
      <c r="F2286" s="35">
        <v>8000</v>
      </c>
      <c r="G2286" t="s">
        <v>49</v>
      </c>
      <c r="H2286" t="s">
        <v>153</v>
      </c>
      <c r="I2286" t="s">
        <v>398</v>
      </c>
      <c r="J2286">
        <f>VLOOKUP(D2286,自助机!F:G,2,FALSE)</f>
        <v>8000</v>
      </c>
      <c r="K2286" t="str">
        <f>VLOOKUP(D2286,自助机!F:H,3,FALSE)</f>
        <v>2017/06/17</v>
      </c>
    </row>
    <row r="2287" spans="1:11" ht="14.25" hidden="1">
      <c r="A2287" s="23">
        <v>42903.829074074078</v>
      </c>
      <c r="B2287" t="s">
        <v>10610</v>
      </c>
      <c r="C2287" t="s">
        <v>10270</v>
      </c>
      <c r="D2287" s="35">
        <v>259798</v>
      </c>
      <c r="E2287" t="s">
        <v>11041</v>
      </c>
      <c r="F2287" s="35">
        <v>1500</v>
      </c>
      <c r="G2287" t="s">
        <v>49</v>
      </c>
      <c r="H2287" t="s">
        <v>165</v>
      </c>
      <c r="I2287" t="s">
        <v>398</v>
      </c>
      <c r="J2287">
        <f>VLOOKUP(D2287,自助机!F:G,2,FALSE)</f>
        <v>1500</v>
      </c>
      <c r="K2287" t="str">
        <f>VLOOKUP(D2287,自助机!F:H,3,FALSE)</f>
        <v>2017/06/17</v>
      </c>
    </row>
    <row r="2288" spans="1:11" ht="14.25" hidden="1">
      <c r="A2288" s="23">
        <v>42903.833333333336</v>
      </c>
      <c r="B2288" t="s">
        <v>11044</v>
      </c>
      <c r="C2288" t="s">
        <v>11045</v>
      </c>
      <c r="D2288" s="35">
        <v>259802</v>
      </c>
      <c r="E2288" t="s">
        <v>11046</v>
      </c>
      <c r="F2288" s="35">
        <v>1800</v>
      </c>
      <c r="G2288" t="s">
        <v>49</v>
      </c>
      <c r="H2288" t="s">
        <v>82</v>
      </c>
      <c r="I2288" t="s">
        <v>398</v>
      </c>
      <c r="J2288">
        <f>VLOOKUP(D2288,自助机!F:G,2,FALSE)</f>
        <v>1800</v>
      </c>
      <c r="K2288" t="str">
        <f>VLOOKUP(D2288,自助机!F:H,3,FALSE)</f>
        <v>2017/06/17</v>
      </c>
    </row>
    <row r="2289" spans="1:11" ht="14.25" hidden="1">
      <c r="A2289" s="23">
        <v>42903.879236111112</v>
      </c>
      <c r="B2289" t="s">
        <v>11049</v>
      </c>
      <c r="C2289" t="s">
        <v>11050</v>
      </c>
      <c r="D2289" s="35">
        <v>259923</v>
      </c>
      <c r="E2289" t="s">
        <v>11051</v>
      </c>
      <c r="F2289" s="35">
        <v>8620</v>
      </c>
      <c r="G2289" t="s">
        <v>49</v>
      </c>
      <c r="H2289" t="s">
        <v>161</v>
      </c>
      <c r="I2289" t="s">
        <v>398</v>
      </c>
      <c r="J2289">
        <f>VLOOKUP(D2289,自助机!F:G,2,FALSE)</f>
        <v>8620</v>
      </c>
      <c r="K2289" t="str">
        <f>VLOOKUP(D2289,自助机!F:H,3,FALSE)</f>
        <v>2017/06/17</v>
      </c>
    </row>
    <row r="2290" spans="1:11" ht="14.25" hidden="1">
      <c r="A2290" s="23">
        <v>42903.882407407407</v>
      </c>
      <c r="B2290" t="s">
        <v>11054</v>
      </c>
      <c r="C2290" t="s">
        <v>11055</v>
      </c>
      <c r="D2290" s="35">
        <v>259935</v>
      </c>
      <c r="E2290" t="s">
        <v>11056</v>
      </c>
      <c r="F2290" s="35">
        <v>1000</v>
      </c>
      <c r="G2290" t="s">
        <v>49</v>
      </c>
      <c r="H2290" t="s">
        <v>161</v>
      </c>
      <c r="I2290" t="s">
        <v>398</v>
      </c>
      <c r="J2290">
        <f>VLOOKUP(D2290,自助机!F:G,2,FALSE)</f>
        <v>1000</v>
      </c>
      <c r="K2290" t="str">
        <f>VLOOKUP(D2290,自助机!F:H,3,FALSE)</f>
        <v>2017/06/17</v>
      </c>
    </row>
    <row r="2291" spans="1:11" ht="14.25" hidden="1">
      <c r="A2291" s="23">
        <v>42903.883935185186</v>
      </c>
      <c r="B2291" t="s">
        <v>11059</v>
      </c>
      <c r="C2291" t="s">
        <v>11060</v>
      </c>
      <c r="D2291" s="35">
        <v>259942</v>
      </c>
      <c r="E2291" t="s">
        <v>11061</v>
      </c>
      <c r="F2291" s="35">
        <v>4800</v>
      </c>
      <c r="G2291" t="s">
        <v>49</v>
      </c>
      <c r="H2291" t="s">
        <v>161</v>
      </c>
      <c r="I2291" t="s">
        <v>398</v>
      </c>
      <c r="J2291">
        <f>VLOOKUP(D2291,自助机!F:G,2,FALSE)</f>
        <v>4800</v>
      </c>
      <c r="K2291" t="str">
        <f>VLOOKUP(D2291,自助机!F:H,3,FALSE)</f>
        <v>2017/06/17</v>
      </c>
    </row>
    <row r="2292" spans="1:11" ht="14.25" hidden="1">
      <c r="A2292" s="23">
        <v>42904.323541666665</v>
      </c>
      <c r="B2292" t="s">
        <v>11064</v>
      </c>
      <c r="C2292" t="s">
        <v>11065</v>
      </c>
      <c r="D2292" s="35">
        <v>260409</v>
      </c>
      <c r="E2292" t="s">
        <v>11066</v>
      </c>
      <c r="F2292" s="35">
        <v>4062</v>
      </c>
      <c r="G2292" t="s">
        <v>49</v>
      </c>
      <c r="H2292" t="s">
        <v>153</v>
      </c>
      <c r="I2292" t="s">
        <v>398</v>
      </c>
      <c r="J2292">
        <f>VLOOKUP(D2292,自助机!F:G,2,FALSE)</f>
        <v>4062</v>
      </c>
      <c r="K2292" t="str">
        <f>VLOOKUP(D2292,自助机!F:H,3,FALSE)</f>
        <v>2017/06/18</v>
      </c>
    </row>
    <row r="2293" spans="1:11" ht="14.25" hidden="1">
      <c r="A2293" s="23">
        <v>42904.342951388891</v>
      </c>
      <c r="B2293" t="s">
        <v>11069</v>
      </c>
      <c r="C2293" t="s">
        <v>316</v>
      </c>
      <c r="D2293" s="35">
        <v>260455</v>
      </c>
      <c r="E2293" t="s">
        <v>11070</v>
      </c>
      <c r="F2293" s="35">
        <v>4000</v>
      </c>
      <c r="G2293" t="s">
        <v>49</v>
      </c>
      <c r="H2293" t="s">
        <v>153</v>
      </c>
      <c r="I2293" t="s">
        <v>398</v>
      </c>
      <c r="J2293">
        <f>VLOOKUP(D2293,自助机!F:G,2,FALSE)</f>
        <v>4000</v>
      </c>
      <c r="K2293" t="str">
        <f>VLOOKUP(D2293,自助机!F:H,3,FALSE)</f>
        <v>2017/06/18</v>
      </c>
    </row>
    <row r="2294" spans="1:11" ht="14.25" hidden="1">
      <c r="A2294" s="23">
        <v>42904.358773148146</v>
      </c>
      <c r="B2294" t="s">
        <v>173</v>
      </c>
      <c r="C2294" t="s">
        <v>174</v>
      </c>
      <c r="D2294" s="35">
        <v>260552</v>
      </c>
      <c r="F2294" s="35">
        <v>10</v>
      </c>
      <c r="G2294" t="s">
        <v>49</v>
      </c>
      <c r="H2294" t="s">
        <v>15495</v>
      </c>
      <c r="I2294" t="s">
        <v>504</v>
      </c>
      <c r="J2294" t="e">
        <f>VLOOKUP(D2294,自助机!F:G,2,FALSE)</f>
        <v>#N/A</v>
      </c>
      <c r="K2294" t="e">
        <f>VLOOKUP(D2294,自助机!F:H,3,FALSE)</f>
        <v>#N/A</v>
      </c>
    </row>
    <row r="2295" spans="1:11" ht="14.25" hidden="1">
      <c r="A2295" s="23">
        <v>42904.363298611112</v>
      </c>
      <c r="B2295" t="s">
        <v>11073</v>
      </c>
      <c r="C2295" t="s">
        <v>11074</v>
      </c>
      <c r="D2295" s="35">
        <v>260585</v>
      </c>
      <c r="E2295" t="s">
        <v>11075</v>
      </c>
      <c r="F2295" s="35">
        <v>2000</v>
      </c>
      <c r="G2295" t="s">
        <v>49</v>
      </c>
      <c r="H2295" t="s">
        <v>161</v>
      </c>
      <c r="I2295" t="s">
        <v>398</v>
      </c>
      <c r="J2295">
        <f>VLOOKUP(D2295,自助机!F:G,2,FALSE)</f>
        <v>2000</v>
      </c>
      <c r="K2295" t="str">
        <f>VLOOKUP(D2295,自助机!F:H,3,FALSE)</f>
        <v>2017/06/18</v>
      </c>
    </row>
    <row r="2296" spans="1:11" ht="14.25" hidden="1">
      <c r="A2296" s="23">
        <v>42904.374837962961</v>
      </c>
      <c r="B2296" t="s">
        <v>11078</v>
      </c>
      <c r="C2296" t="s">
        <v>11079</v>
      </c>
      <c r="D2296" s="35">
        <v>260681</v>
      </c>
      <c r="E2296" t="s">
        <v>11080</v>
      </c>
      <c r="F2296" s="35">
        <v>500</v>
      </c>
      <c r="G2296" t="s">
        <v>49</v>
      </c>
      <c r="H2296" t="s">
        <v>161</v>
      </c>
      <c r="I2296" t="s">
        <v>398</v>
      </c>
      <c r="J2296">
        <f>VLOOKUP(D2296,自助机!F:G,2,FALSE)</f>
        <v>500</v>
      </c>
      <c r="K2296" t="str">
        <f>VLOOKUP(D2296,自助机!F:H,3,FALSE)</f>
        <v>2017/06/18</v>
      </c>
    </row>
    <row r="2297" spans="1:11" ht="14.25" hidden="1">
      <c r="A2297" s="23">
        <v>42904.406585648147</v>
      </c>
      <c r="B2297" t="s">
        <v>11083</v>
      </c>
      <c r="C2297" t="s">
        <v>11084</v>
      </c>
      <c r="D2297" s="35">
        <v>260977</v>
      </c>
      <c r="E2297" t="s">
        <v>11085</v>
      </c>
      <c r="F2297" s="35">
        <v>300</v>
      </c>
      <c r="G2297" t="s">
        <v>49</v>
      </c>
      <c r="H2297" t="s">
        <v>165</v>
      </c>
      <c r="I2297" t="s">
        <v>398</v>
      </c>
      <c r="J2297">
        <f>VLOOKUP(D2297,自助机!F:G,2,FALSE)</f>
        <v>300</v>
      </c>
      <c r="K2297" t="str">
        <f>VLOOKUP(D2297,自助机!F:H,3,FALSE)</f>
        <v>2017/06/18</v>
      </c>
    </row>
    <row r="2298" spans="1:11" ht="14.25" hidden="1">
      <c r="A2298" s="23">
        <v>42904.428935185184</v>
      </c>
      <c r="B2298" t="s">
        <v>11088</v>
      </c>
      <c r="C2298" t="s">
        <v>11089</v>
      </c>
      <c r="D2298" s="35">
        <v>261181</v>
      </c>
      <c r="E2298" t="s">
        <v>11090</v>
      </c>
      <c r="F2298" s="35">
        <v>300</v>
      </c>
      <c r="G2298" t="s">
        <v>49</v>
      </c>
      <c r="H2298" t="s">
        <v>161</v>
      </c>
      <c r="I2298" t="s">
        <v>398</v>
      </c>
      <c r="J2298">
        <f>VLOOKUP(D2298,自助机!F:G,2,FALSE)</f>
        <v>300</v>
      </c>
      <c r="K2298" t="str">
        <f>VLOOKUP(D2298,自助机!F:H,3,FALSE)</f>
        <v>2017/06/18</v>
      </c>
    </row>
    <row r="2299" spans="1:11" ht="14.25" hidden="1">
      <c r="A2299" s="23">
        <v>42904.489849537036</v>
      </c>
      <c r="B2299" t="s">
        <v>11088</v>
      </c>
      <c r="C2299" t="s">
        <v>11089</v>
      </c>
      <c r="D2299" s="35">
        <v>261773</v>
      </c>
      <c r="E2299" t="s">
        <v>11093</v>
      </c>
      <c r="F2299" s="35">
        <v>65</v>
      </c>
      <c r="G2299" t="s">
        <v>49</v>
      </c>
      <c r="H2299" t="s">
        <v>165</v>
      </c>
      <c r="I2299" t="s">
        <v>398</v>
      </c>
      <c r="J2299">
        <f>VLOOKUP(D2299,自助机!F:G,2,FALSE)</f>
        <v>65</v>
      </c>
      <c r="K2299" t="str">
        <f>VLOOKUP(D2299,自助机!F:H,3,FALSE)</f>
        <v>2017/06/18</v>
      </c>
    </row>
    <row r="2300" spans="1:11" ht="14.25" hidden="1">
      <c r="A2300" s="23">
        <v>42904.495335648149</v>
      </c>
      <c r="B2300" t="s">
        <v>11088</v>
      </c>
      <c r="C2300" t="s">
        <v>11089</v>
      </c>
      <c r="D2300" s="35">
        <v>261821</v>
      </c>
      <c r="E2300" t="s">
        <v>11096</v>
      </c>
      <c r="F2300" s="35">
        <v>20</v>
      </c>
      <c r="G2300" t="s">
        <v>49</v>
      </c>
      <c r="H2300" t="s">
        <v>161</v>
      </c>
      <c r="I2300" t="s">
        <v>398</v>
      </c>
      <c r="J2300">
        <f>VLOOKUP(D2300,自助机!F:G,2,FALSE)</f>
        <v>20</v>
      </c>
      <c r="K2300" t="str">
        <f>VLOOKUP(D2300,自助机!F:H,3,FALSE)</f>
        <v>2017/06/18</v>
      </c>
    </row>
    <row r="2301" spans="1:11" ht="14.25" hidden="1">
      <c r="A2301" s="23">
        <v>42904.501608796294</v>
      </c>
      <c r="B2301" t="s">
        <v>11099</v>
      </c>
      <c r="C2301" t="s">
        <v>11100</v>
      </c>
      <c r="D2301" s="35">
        <v>261864</v>
      </c>
      <c r="E2301" t="s">
        <v>11101</v>
      </c>
      <c r="F2301" s="35">
        <v>3400</v>
      </c>
      <c r="G2301" t="s">
        <v>49</v>
      </c>
      <c r="H2301" t="s">
        <v>153</v>
      </c>
      <c r="I2301" t="s">
        <v>398</v>
      </c>
      <c r="J2301">
        <f>VLOOKUP(D2301,自助机!F:G,2,FALSE)</f>
        <v>3400</v>
      </c>
      <c r="K2301" t="str">
        <f>VLOOKUP(D2301,自助机!F:H,3,FALSE)</f>
        <v>2017/06/18</v>
      </c>
    </row>
    <row r="2302" spans="1:11" ht="14.25" hidden="1">
      <c r="A2302" s="23">
        <v>42904.508333333331</v>
      </c>
      <c r="B2302" t="s">
        <v>11104</v>
      </c>
      <c r="C2302" t="s">
        <v>11105</v>
      </c>
      <c r="D2302" s="35">
        <v>261908</v>
      </c>
      <c r="E2302" t="s">
        <v>11106</v>
      </c>
      <c r="F2302" s="35">
        <v>1000</v>
      </c>
      <c r="G2302" t="s">
        <v>49</v>
      </c>
      <c r="H2302" t="s">
        <v>153</v>
      </c>
      <c r="I2302" t="s">
        <v>398</v>
      </c>
      <c r="J2302">
        <f>VLOOKUP(D2302,自助机!F:G,2,FALSE)</f>
        <v>1000</v>
      </c>
      <c r="K2302" t="str">
        <f>VLOOKUP(D2302,自助机!F:H,3,FALSE)</f>
        <v>2017/06/18</v>
      </c>
    </row>
    <row r="2303" spans="1:11" ht="14.25" hidden="1">
      <c r="A2303" s="23">
        <v>42904.517928240741</v>
      </c>
      <c r="B2303" t="s">
        <v>11109</v>
      </c>
      <c r="C2303" t="s">
        <v>11110</v>
      </c>
      <c r="D2303" s="35">
        <v>261967</v>
      </c>
      <c r="E2303" t="s">
        <v>11111</v>
      </c>
      <c r="F2303" s="35">
        <v>1000</v>
      </c>
      <c r="G2303" t="s">
        <v>49</v>
      </c>
      <c r="H2303" t="s">
        <v>153</v>
      </c>
      <c r="I2303" t="s">
        <v>398</v>
      </c>
      <c r="J2303">
        <f>VLOOKUP(D2303,自助机!F:G,2,FALSE)</f>
        <v>1000</v>
      </c>
      <c r="K2303" t="str">
        <f>VLOOKUP(D2303,自助机!F:H,3,FALSE)</f>
        <v>2017/06/18</v>
      </c>
    </row>
    <row r="2304" spans="1:11" ht="14.25" hidden="1">
      <c r="A2304" s="23">
        <v>42904.521481481483</v>
      </c>
      <c r="B2304" t="s">
        <v>11114</v>
      </c>
      <c r="C2304" t="s">
        <v>11115</v>
      </c>
      <c r="D2304" s="35">
        <v>261993</v>
      </c>
      <c r="E2304" t="s">
        <v>11116</v>
      </c>
      <c r="F2304" s="35">
        <v>100</v>
      </c>
      <c r="G2304" t="s">
        <v>49</v>
      </c>
      <c r="H2304" t="s">
        <v>153</v>
      </c>
      <c r="I2304" t="s">
        <v>398</v>
      </c>
      <c r="J2304">
        <f>VLOOKUP(D2304,自助机!F:G,2,FALSE)</f>
        <v>100</v>
      </c>
      <c r="K2304" t="str">
        <f>VLOOKUP(D2304,自助机!F:H,3,FALSE)</f>
        <v>2017/06/18</v>
      </c>
    </row>
    <row r="2305" spans="1:11" ht="14.25" hidden="1">
      <c r="A2305" s="23">
        <v>42904.561898148146</v>
      </c>
      <c r="B2305" t="s">
        <v>11119</v>
      </c>
      <c r="C2305" t="s">
        <v>11120</v>
      </c>
      <c r="D2305" s="35">
        <v>262172</v>
      </c>
      <c r="E2305" t="s">
        <v>11121</v>
      </c>
      <c r="F2305" s="35">
        <v>9000</v>
      </c>
      <c r="G2305" t="s">
        <v>49</v>
      </c>
      <c r="H2305" t="s">
        <v>161</v>
      </c>
      <c r="I2305" t="s">
        <v>398</v>
      </c>
      <c r="J2305">
        <f>VLOOKUP(D2305,自助机!F:G,2,FALSE)</f>
        <v>9000</v>
      </c>
      <c r="K2305" t="str">
        <f>VLOOKUP(D2305,自助机!F:H,3,FALSE)</f>
        <v>2017/06/18</v>
      </c>
    </row>
    <row r="2306" spans="1:11" ht="14.25" hidden="1">
      <c r="A2306" s="23">
        <v>42904.562430555554</v>
      </c>
      <c r="B2306" t="s">
        <v>11124</v>
      </c>
      <c r="C2306" t="s">
        <v>11125</v>
      </c>
      <c r="D2306" s="35">
        <v>262174</v>
      </c>
      <c r="E2306" t="s">
        <v>11126</v>
      </c>
      <c r="F2306" s="35">
        <v>1000</v>
      </c>
      <c r="G2306" t="s">
        <v>49</v>
      </c>
      <c r="H2306" t="s">
        <v>161</v>
      </c>
      <c r="I2306" t="s">
        <v>398</v>
      </c>
      <c r="J2306">
        <f>VLOOKUP(D2306,自助机!F:G,2,FALSE)</f>
        <v>1000</v>
      </c>
      <c r="K2306" t="str">
        <f>VLOOKUP(D2306,自助机!F:H,3,FALSE)</f>
        <v>2017/06/18</v>
      </c>
    </row>
    <row r="2307" spans="1:11" ht="14.25" hidden="1">
      <c r="A2307" s="23">
        <v>42904.603460648148</v>
      </c>
      <c r="B2307" t="s">
        <v>11119</v>
      </c>
      <c r="C2307" t="s">
        <v>11120</v>
      </c>
      <c r="D2307" s="35">
        <v>262364</v>
      </c>
      <c r="E2307" t="s">
        <v>11129</v>
      </c>
      <c r="F2307" s="35">
        <v>800</v>
      </c>
      <c r="G2307" t="s">
        <v>49</v>
      </c>
      <c r="H2307" t="s">
        <v>161</v>
      </c>
      <c r="I2307" t="s">
        <v>398</v>
      </c>
      <c r="J2307">
        <f>VLOOKUP(D2307,自助机!F:G,2,FALSE)</f>
        <v>800</v>
      </c>
      <c r="K2307" t="str">
        <f>VLOOKUP(D2307,自助机!F:H,3,FALSE)</f>
        <v>2017/06/18</v>
      </c>
    </row>
    <row r="2308" spans="1:11" ht="14.25" hidden="1">
      <c r="A2308" s="23">
        <v>42904.610300925924</v>
      </c>
      <c r="B2308" t="s">
        <v>11132</v>
      </c>
      <c r="C2308" t="s">
        <v>11133</v>
      </c>
      <c r="D2308" s="35">
        <v>262396</v>
      </c>
      <c r="E2308" t="s">
        <v>11134</v>
      </c>
      <c r="F2308" s="35">
        <v>300</v>
      </c>
      <c r="G2308" t="s">
        <v>49</v>
      </c>
      <c r="H2308" t="s">
        <v>161</v>
      </c>
      <c r="I2308" t="s">
        <v>398</v>
      </c>
      <c r="J2308">
        <f>VLOOKUP(D2308,自助机!F:G,2,FALSE)</f>
        <v>300</v>
      </c>
      <c r="K2308" t="str">
        <f>VLOOKUP(D2308,自助机!F:H,3,FALSE)</f>
        <v>2017/06/18</v>
      </c>
    </row>
    <row r="2309" spans="1:11" ht="14.25" hidden="1">
      <c r="A2309" s="23">
        <v>42904.647986111115</v>
      </c>
      <c r="B2309" t="s">
        <v>11137</v>
      </c>
      <c r="C2309" t="s">
        <v>8406</v>
      </c>
      <c r="D2309" s="35">
        <v>262583</v>
      </c>
      <c r="E2309" t="s">
        <v>11138</v>
      </c>
      <c r="F2309" s="35">
        <v>1</v>
      </c>
      <c r="G2309" t="s">
        <v>49</v>
      </c>
      <c r="H2309" t="s">
        <v>153</v>
      </c>
      <c r="I2309" t="s">
        <v>398</v>
      </c>
      <c r="J2309">
        <f>VLOOKUP(D2309,自助机!F:G,2,FALSE)</f>
        <v>1</v>
      </c>
      <c r="K2309" t="str">
        <f>VLOOKUP(D2309,自助机!F:H,3,FALSE)</f>
        <v>2017/06/18</v>
      </c>
    </row>
    <row r="2310" spans="1:11" ht="14.25" hidden="1">
      <c r="A2310" s="23">
        <v>42904.657199074078</v>
      </c>
      <c r="B2310" t="s">
        <v>11141</v>
      </c>
      <c r="C2310" t="s">
        <v>11142</v>
      </c>
      <c r="D2310" s="35">
        <v>262619</v>
      </c>
      <c r="E2310" t="s">
        <v>11143</v>
      </c>
      <c r="F2310" s="35">
        <v>200</v>
      </c>
      <c r="G2310" t="s">
        <v>49</v>
      </c>
      <c r="H2310" t="s">
        <v>153</v>
      </c>
      <c r="I2310" t="s">
        <v>398</v>
      </c>
      <c r="J2310">
        <f>VLOOKUP(D2310,自助机!F:G,2,FALSE)</f>
        <v>200</v>
      </c>
      <c r="K2310" t="str">
        <f>VLOOKUP(D2310,自助机!F:H,3,FALSE)</f>
        <v>2017/06/18</v>
      </c>
    </row>
    <row r="2311" spans="1:11" ht="14.25" hidden="1">
      <c r="A2311" s="23">
        <v>42904.682951388888</v>
      </c>
      <c r="B2311" t="s">
        <v>15496</v>
      </c>
      <c r="C2311" t="s">
        <v>15497</v>
      </c>
      <c r="D2311" s="35">
        <v>262730</v>
      </c>
      <c r="F2311" s="35">
        <v>270</v>
      </c>
      <c r="G2311" t="s">
        <v>49</v>
      </c>
      <c r="H2311" t="s">
        <v>505</v>
      </c>
      <c r="I2311" t="s">
        <v>504</v>
      </c>
      <c r="J2311" t="e">
        <f>VLOOKUP(D2311,自助机!F:G,2,FALSE)</f>
        <v>#N/A</v>
      </c>
      <c r="K2311" t="e">
        <f>VLOOKUP(D2311,自助机!F:H,3,FALSE)</f>
        <v>#N/A</v>
      </c>
    </row>
    <row r="2312" spans="1:11" ht="14.25" hidden="1">
      <c r="A2312" s="23">
        <v>42904.685601851852</v>
      </c>
      <c r="B2312" t="s">
        <v>15496</v>
      </c>
      <c r="C2312" t="s">
        <v>15497</v>
      </c>
      <c r="D2312" s="35">
        <v>262737</v>
      </c>
      <c r="F2312" s="35">
        <v>270</v>
      </c>
      <c r="G2312" t="s">
        <v>49</v>
      </c>
      <c r="H2312" t="s">
        <v>505</v>
      </c>
      <c r="I2312" t="s">
        <v>504</v>
      </c>
      <c r="J2312" t="e">
        <f>VLOOKUP(D2312,自助机!F:G,2,FALSE)</f>
        <v>#N/A</v>
      </c>
      <c r="K2312" t="e">
        <f>VLOOKUP(D2312,自助机!F:H,3,FALSE)</f>
        <v>#N/A</v>
      </c>
    </row>
    <row r="2313" spans="1:11" ht="14.25" hidden="1">
      <c r="A2313" s="23">
        <v>42904.707129629627</v>
      </c>
      <c r="B2313" t="s">
        <v>11146</v>
      </c>
      <c r="C2313" t="s">
        <v>11147</v>
      </c>
      <c r="D2313" s="35">
        <v>262806</v>
      </c>
      <c r="E2313" t="s">
        <v>11148</v>
      </c>
      <c r="F2313" s="35">
        <v>6000</v>
      </c>
      <c r="G2313" t="s">
        <v>49</v>
      </c>
      <c r="H2313" t="s">
        <v>165</v>
      </c>
      <c r="I2313" t="s">
        <v>398</v>
      </c>
      <c r="J2313">
        <f>VLOOKUP(D2313,自助机!F:G,2,FALSE)</f>
        <v>6000</v>
      </c>
      <c r="K2313" t="str">
        <f>VLOOKUP(D2313,自助机!F:H,3,FALSE)</f>
        <v>2017/06/18</v>
      </c>
    </row>
    <row r="2314" spans="1:11" ht="14.25" hidden="1">
      <c r="A2314" s="23">
        <v>42904.716840277775</v>
      </c>
      <c r="B2314" t="s">
        <v>8354</v>
      </c>
      <c r="C2314" t="s">
        <v>8355</v>
      </c>
      <c r="D2314" s="35">
        <v>262845</v>
      </c>
      <c r="E2314" t="s">
        <v>11151</v>
      </c>
      <c r="F2314" s="35">
        <v>1600</v>
      </c>
      <c r="G2314" t="s">
        <v>49</v>
      </c>
      <c r="H2314" t="s">
        <v>153</v>
      </c>
      <c r="I2314" t="s">
        <v>398</v>
      </c>
      <c r="J2314">
        <f>VLOOKUP(D2314,自助机!F:G,2,FALSE)</f>
        <v>1600</v>
      </c>
      <c r="K2314" t="str">
        <f>VLOOKUP(D2314,自助机!F:H,3,FALSE)</f>
        <v>2017/06/18</v>
      </c>
    </row>
    <row r="2315" spans="1:11" ht="14.25" hidden="1">
      <c r="A2315" s="23">
        <v>42904.723553240743</v>
      </c>
      <c r="B2315" t="s">
        <v>11154</v>
      </c>
      <c r="C2315" t="s">
        <v>11155</v>
      </c>
      <c r="D2315" s="35">
        <v>262867</v>
      </c>
      <c r="E2315" t="s">
        <v>11156</v>
      </c>
      <c r="F2315" s="35">
        <v>20</v>
      </c>
      <c r="G2315" t="s">
        <v>49</v>
      </c>
      <c r="H2315" t="s">
        <v>153</v>
      </c>
      <c r="I2315" t="s">
        <v>398</v>
      </c>
      <c r="J2315">
        <f>VLOOKUP(D2315,自助机!F:G,2,FALSE)</f>
        <v>20</v>
      </c>
      <c r="K2315" t="str">
        <f>VLOOKUP(D2315,自助机!F:H,3,FALSE)</f>
        <v>2017/06/18</v>
      </c>
    </row>
    <row r="2316" spans="1:11" ht="14.25" hidden="1">
      <c r="A2316" s="23">
        <v>42904.7893287037</v>
      </c>
      <c r="B2316" t="s">
        <v>11159</v>
      </c>
      <c r="C2316" t="s">
        <v>11160</v>
      </c>
      <c r="D2316" s="35">
        <v>263008</v>
      </c>
      <c r="E2316" t="s">
        <v>11161</v>
      </c>
      <c r="F2316" s="35">
        <v>2000</v>
      </c>
      <c r="G2316" t="s">
        <v>49</v>
      </c>
      <c r="H2316" t="s">
        <v>165</v>
      </c>
      <c r="I2316" t="s">
        <v>398</v>
      </c>
      <c r="J2316">
        <f>VLOOKUP(D2316,自助机!F:G,2,FALSE)</f>
        <v>2000</v>
      </c>
      <c r="K2316" t="str">
        <f>VLOOKUP(D2316,自助机!F:H,3,FALSE)</f>
        <v>2017/06/18</v>
      </c>
    </row>
    <row r="2317" spans="1:11" ht="14.25" hidden="1">
      <c r="A2317" s="23">
        <v>42904.814942129633</v>
      </c>
      <c r="B2317" t="s">
        <v>5729</v>
      </c>
      <c r="C2317" t="s">
        <v>5730</v>
      </c>
      <c r="D2317" s="35">
        <v>263080</v>
      </c>
      <c r="E2317" t="s">
        <v>11164</v>
      </c>
      <c r="F2317" s="35">
        <v>3500</v>
      </c>
      <c r="G2317" t="s">
        <v>49</v>
      </c>
      <c r="H2317" t="s">
        <v>153</v>
      </c>
      <c r="I2317" t="s">
        <v>398</v>
      </c>
      <c r="J2317">
        <f>VLOOKUP(D2317,自助机!F:G,2,FALSE)</f>
        <v>3500</v>
      </c>
      <c r="K2317" t="str">
        <f>VLOOKUP(D2317,自助机!F:H,3,FALSE)</f>
        <v>2017/06/18</v>
      </c>
    </row>
    <row r="2318" spans="1:11" ht="14.25" hidden="1">
      <c r="A2318" s="23">
        <v>42904.826574074075</v>
      </c>
      <c r="B2318" t="s">
        <v>11167</v>
      </c>
      <c r="C2318" t="s">
        <v>11168</v>
      </c>
      <c r="D2318" s="35">
        <v>263133</v>
      </c>
      <c r="E2318" t="s">
        <v>11169</v>
      </c>
      <c r="F2318" s="35">
        <v>1000</v>
      </c>
      <c r="G2318" t="s">
        <v>49</v>
      </c>
      <c r="H2318" t="s">
        <v>153</v>
      </c>
      <c r="I2318" t="s">
        <v>398</v>
      </c>
      <c r="J2318">
        <f>VLOOKUP(D2318,自助机!F:G,2,FALSE)</f>
        <v>1000</v>
      </c>
      <c r="K2318" t="str">
        <f>VLOOKUP(D2318,自助机!F:H,3,FALSE)</f>
        <v>2017/06/18</v>
      </c>
    </row>
    <row r="2319" spans="1:11" ht="14.25" hidden="1">
      <c r="A2319" s="23">
        <v>42904.856319444443</v>
      </c>
      <c r="B2319" t="s">
        <v>11172</v>
      </c>
      <c r="C2319" t="s">
        <v>11173</v>
      </c>
      <c r="D2319" s="35">
        <v>263186</v>
      </c>
      <c r="E2319" t="s">
        <v>11174</v>
      </c>
      <c r="F2319" s="35">
        <v>7046</v>
      </c>
      <c r="G2319" t="s">
        <v>49</v>
      </c>
      <c r="H2319" t="s">
        <v>161</v>
      </c>
      <c r="I2319" t="s">
        <v>398</v>
      </c>
      <c r="J2319">
        <f>VLOOKUP(D2319,自助机!F:G,2,FALSE)</f>
        <v>7046</v>
      </c>
      <c r="K2319" t="str">
        <f>VLOOKUP(D2319,自助机!F:H,3,FALSE)</f>
        <v>2017/06/18</v>
      </c>
    </row>
    <row r="2320" spans="1:11" ht="14.25" hidden="1">
      <c r="A2320" s="23">
        <v>42904.858518518522</v>
      </c>
      <c r="B2320" t="s">
        <v>11177</v>
      </c>
      <c r="C2320" t="s">
        <v>11178</v>
      </c>
      <c r="D2320" s="35">
        <v>263196</v>
      </c>
      <c r="E2320" t="s">
        <v>11179</v>
      </c>
      <c r="F2320" s="35">
        <v>1000</v>
      </c>
      <c r="G2320" t="s">
        <v>49</v>
      </c>
      <c r="H2320" t="s">
        <v>161</v>
      </c>
      <c r="I2320" t="s">
        <v>398</v>
      </c>
      <c r="J2320">
        <f>VLOOKUP(D2320,自助机!F:G,2,FALSE)</f>
        <v>1000</v>
      </c>
      <c r="K2320" t="str">
        <f>VLOOKUP(D2320,自助机!F:H,3,FALSE)</f>
        <v>2017/06/18</v>
      </c>
    </row>
    <row r="2321" spans="1:11" ht="14.25" hidden="1">
      <c r="A2321" s="23">
        <v>42905.279386574075</v>
      </c>
      <c r="B2321" t="s">
        <v>754</v>
      </c>
      <c r="C2321" t="s">
        <v>755</v>
      </c>
      <c r="D2321" s="35">
        <v>263852</v>
      </c>
      <c r="E2321" t="s">
        <v>11182</v>
      </c>
      <c r="F2321" s="35">
        <v>500</v>
      </c>
      <c r="G2321" t="s">
        <v>49</v>
      </c>
      <c r="H2321" t="s">
        <v>65</v>
      </c>
      <c r="I2321" t="s">
        <v>398</v>
      </c>
      <c r="J2321">
        <f>VLOOKUP(D2321,自助机!F:G,2,FALSE)</f>
        <v>500</v>
      </c>
      <c r="K2321" t="str">
        <f>VLOOKUP(D2321,自助机!F:H,3,FALSE)</f>
        <v>2017/06/19</v>
      </c>
    </row>
    <row r="2322" spans="1:11" ht="14.25" hidden="1">
      <c r="A2322" s="23">
        <v>42905.282685185186</v>
      </c>
      <c r="B2322" t="s">
        <v>11185</v>
      </c>
      <c r="C2322" t="s">
        <v>11186</v>
      </c>
      <c r="D2322" s="35">
        <v>263863</v>
      </c>
      <c r="E2322" t="s">
        <v>11187</v>
      </c>
      <c r="F2322" s="35">
        <v>500</v>
      </c>
      <c r="G2322" t="s">
        <v>49</v>
      </c>
      <c r="H2322" t="s">
        <v>59</v>
      </c>
      <c r="I2322" t="s">
        <v>398</v>
      </c>
      <c r="J2322">
        <f>VLOOKUP(D2322,自助机!F:G,2,FALSE)</f>
        <v>500</v>
      </c>
      <c r="K2322" t="str">
        <f>VLOOKUP(D2322,自助机!F:H,3,FALSE)</f>
        <v>2017/06/19</v>
      </c>
    </row>
    <row r="2323" spans="1:11" ht="14.25" hidden="1">
      <c r="A2323" s="23">
        <v>42905.295949074076</v>
      </c>
      <c r="B2323" t="s">
        <v>11190</v>
      </c>
      <c r="C2323" t="s">
        <v>363</v>
      </c>
      <c r="D2323" s="35">
        <v>263943</v>
      </c>
      <c r="E2323" t="s">
        <v>11191</v>
      </c>
      <c r="F2323" s="35">
        <v>900</v>
      </c>
      <c r="G2323" t="s">
        <v>49</v>
      </c>
      <c r="H2323" t="s">
        <v>162</v>
      </c>
      <c r="I2323" t="s">
        <v>398</v>
      </c>
      <c r="J2323">
        <f>VLOOKUP(D2323,自助机!F:G,2,FALSE)</f>
        <v>900</v>
      </c>
      <c r="K2323" t="str">
        <f>VLOOKUP(D2323,自助机!F:H,3,FALSE)</f>
        <v>2017/06/19</v>
      </c>
    </row>
    <row r="2324" spans="1:11" ht="14.25" hidden="1">
      <c r="A2324" s="23">
        <v>42905.299629629626</v>
      </c>
      <c r="B2324" t="s">
        <v>11194</v>
      </c>
      <c r="C2324" t="s">
        <v>11195</v>
      </c>
      <c r="D2324" s="35">
        <v>263973</v>
      </c>
      <c r="E2324" t="s">
        <v>11196</v>
      </c>
      <c r="F2324" s="35">
        <v>1000</v>
      </c>
      <c r="G2324" t="s">
        <v>49</v>
      </c>
      <c r="H2324" t="s">
        <v>70</v>
      </c>
      <c r="I2324" t="s">
        <v>398</v>
      </c>
      <c r="J2324">
        <f>VLOOKUP(D2324,自助机!F:G,2,FALSE)</f>
        <v>1000</v>
      </c>
      <c r="K2324" t="str">
        <f>VLOOKUP(D2324,自助机!F:H,3,FALSE)</f>
        <v>2017/06/19</v>
      </c>
    </row>
    <row r="2325" spans="1:11" ht="14.25" hidden="1">
      <c r="A2325" s="23">
        <v>42905.302719907406</v>
      </c>
      <c r="B2325" t="s">
        <v>11199</v>
      </c>
      <c r="C2325" t="s">
        <v>11200</v>
      </c>
      <c r="D2325" s="35">
        <v>264012</v>
      </c>
      <c r="E2325" t="s">
        <v>11201</v>
      </c>
      <c r="F2325" s="35">
        <v>20</v>
      </c>
      <c r="G2325" t="s">
        <v>49</v>
      </c>
      <c r="H2325" t="s">
        <v>68</v>
      </c>
      <c r="I2325" t="s">
        <v>398</v>
      </c>
      <c r="J2325">
        <f>VLOOKUP(D2325,自助机!F:G,2,FALSE)</f>
        <v>20</v>
      </c>
      <c r="K2325" t="str">
        <f>VLOOKUP(D2325,自助机!F:H,3,FALSE)</f>
        <v>2017/06/19</v>
      </c>
    </row>
    <row r="2326" spans="1:11" ht="14.25" hidden="1">
      <c r="A2326" s="23">
        <v>42905.306817129633</v>
      </c>
      <c r="B2326" t="s">
        <v>11204</v>
      </c>
      <c r="C2326" t="s">
        <v>11205</v>
      </c>
      <c r="D2326" s="35">
        <v>264063</v>
      </c>
      <c r="E2326" t="s">
        <v>11206</v>
      </c>
      <c r="F2326" s="35">
        <v>3000</v>
      </c>
      <c r="G2326" t="s">
        <v>49</v>
      </c>
      <c r="H2326" t="s">
        <v>64</v>
      </c>
      <c r="I2326" t="s">
        <v>398</v>
      </c>
      <c r="J2326">
        <f>VLOOKUP(D2326,自助机!F:G,2,FALSE)</f>
        <v>3000</v>
      </c>
      <c r="K2326" t="str">
        <f>VLOOKUP(D2326,自助机!F:H,3,FALSE)</f>
        <v>2017/06/19</v>
      </c>
    </row>
    <row r="2327" spans="1:11" ht="14.25" hidden="1">
      <c r="A2327" s="23">
        <v>42905.315081018518</v>
      </c>
      <c r="B2327" t="s">
        <v>11209</v>
      </c>
      <c r="C2327" t="s">
        <v>11210</v>
      </c>
      <c r="D2327" s="35">
        <v>264179</v>
      </c>
      <c r="E2327" t="s">
        <v>11211</v>
      </c>
      <c r="F2327" s="35">
        <v>2000</v>
      </c>
      <c r="G2327" t="s">
        <v>49</v>
      </c>
      <c r="H2327" t="s">
        <v>71</v>
      </c>
      <c r="I2327" t="s">
        <v>398</v>
      </c>
      <c r="J2327">
        <f>VLOOKUP(D2327,自助机!F:G,2,FALSE)</f>
        <v>2000</v>
      </c>
      <c r="K2327" t="str">
        <f>VLOOKUP(D2327,自助机!F:H,3,FALSE)</f>
        <v>2017/06/19</v>
      </c>
    </row>
    <row r="2328" spans="1:11" ht="14.25" hidden="1">
      <c r="A2328" s="23">
        <v>42905.320972222224</v>
      </c>
      <c r="B2328" t="s">
        <v>11214</v>
      </c>
      <c r="C2328" t="s">
        <v>11215</v>
      </c>
      <c r="D2328" s="35">
        <v>264282</v>
      </c>
      <c r="E2328" t="s">
        <v>11216</v>
      </c>
      <c r="F2328" s="35">
        <v>10</v>
      </c>
      <c r="G2328" t="s">
        <v>49</v>
      </c>
      <c r="H2328" t="s">
        <v>81</v>
      </c>
      <c r="I2328" t="s">
        <v>398</v>
      </c>
      <c r="J2328">
        <f>VLOOKUP(D2328,自助机!F:G,2,FALSE)</f>
        <v>10</v>
      </c>
      <c r="K2328" t="str">
        <f>VLOOKUP(D2328,自助机!F:H,3,FALSE)</f>
        <v>2017/06/19</v>
      </c>
    </row>
    <row r="2329" spans="1:11" ht="14.25" hidden="1">
      <c r="A2329" s="23">
        <v>42905.321597222224</v>
      </c>
      <c r="B2329" t="s">
        <v>11219</v>
      </c>
      <c r="C2329" t="s">
        <v>11220</v>
      </c>
      <c r="D2329" s="35">
        <v>264298</v>
      </c>
      <c r="E2329" t="s">
        <v>11221</v>
      </c>
      <c r="F2329" s="35">
        <v>1000</v>
      </c>
      <c r="G2329" t="s">
        <v>49</v>
      </c>
      <c r="H2329" t="s">
        <v>57</v>
      </c>
      <c r="I2329" t="s">
        <v>398</v>
      </c>
      <c r="J2329">
        <f>VLOOKUP(D2329,自助机!F:G,2,FALSE)</f>
        <v>1000</v>
      </c>
      <c r="K2329" t="str">
        <f>VLOOKUP(D2329,自助机!F:H,3,FALSE)</f>
        <v>2017/06/19</v>
      </c>
    </row>
    <row r="2330" spans="1:11" ht="14.25" hidden="1">
      <c r="A2330" s="23">
        <v>42905.323784722219</v>
      </c>
      <c r="B2330" t="s">
        <v>11224</v>
      </c>
      <c r="C2330" t="s">
        <v>11225</v>
      </c>
      <c r="D2330" s="35">
        <v>264354</v>
      </c>
      <c r="E2330" t="s">
        <v>11226</v>
      </c>
      <c r="F2330" s="35">
        <v>3200</v>
      </c>
      <c r="G2330" t="s">
        <v>49</v>
      </c>
      <c r="H2330" t="s">
        <v>162</v>
      </c>
      <c r="I2330" t="s">
        <v>398</v>
      </c>
      <c r="J2330">
        <f>VLOOKUP(D2330,自助机!F:G,2,FALSE)</f>
        <v>3200</v>
      </c>
      <c r="K2330" t="str">
        <f>VLOOKUP(D2330,自助机!F:H,3,FALSE)</f>
        <v>2017/06/19</v>
      </c>
    </row>
    <row r="2331" spans="1:11" ht="14.25" hidden="1">
      <c r="A2331" s="23">
        <v>42905.324560185189</v>
      </c>
      <c r="B2331" t="s">
        <v>11229</v>
      </c>
      <c r="C2331" t="s">
        <v>11230</v>
      </c>
      <c r="D2331" s="35">
        <v>264373</v>
      </c>
      <c r="E2331" t="s">
        <v>11231</v>
      </c>
      <c r="F2331" s="35">
        <v>1000</v>
      </c>
      <c r="G2331" t="s">
        <v>49</v>
      </c>
      <c r="H2331" t="s">
        <v>157</v>
      </c>
      <c r="I2331" t="s">
        <v>398</v>
      </c>
      <c r="J2331">
        <f>VLOOKUP(D2331,自助机!F:G,2,FALSE)</f>
        <v>1000</v>
      </c>
      <c r="K2331" t="str">
        <f>VLOOKUP(D2331,自助机!F:H,3,FALSE)</f>
        <v>2017/06/19</v>
      </c>
    </row>
    <row r="2332" spans="1:11" ht="14.25" hidden="1">
      <c r="A2332" s="23">
        <v>42905.325381944444</v>
      </c>
      <c r="B2332" t="s">
        <v>11234</v>
      </c>
      <c r="C2332" t="s">
        <v>11235</v>
      </c>
      <c r="D2332" s="35">
        <v>264393</v>
      </c>
      <c r="E2332" t="s">
        <v>11236</v>
      </c>
      <c r="F2332" s="35">
        <v>1000</v>
      </c>
      <c r="G2332" t="s">
        <v>49</v>
      </c>
      <c r="H2332" t="s">
        <v>157</v>
      </c>
      <c r="I2332" t="s">
        <v>398</v>
      </c>
      <c r="J2332">
        <f>VLOOKUP(D2332,自助机!F:G,2,FALSE)</f>
        <v>1000</v>
      </c>
      <c r="K2332" t="str">
        <f>VLOOKUP(D2332,自助机!F:H,3,FALSE)</f>
        <v>2017/06/19</v>
      </c>
    </row>
    <row r="2333" spans="1:11" ht="14.25" hidden="1">
      <c r="A2333" s="23">
        <v>42905.328912037039</v>
      </c>
      <c r="B2333" t="s">
        <v>11239</v>
      </c>
      <c r="C2333" t="s">
        <v>11240</v>
      </c>
      <c r="D2333" s="35">
        <v>264514</v>
      </c>
      <c r="E2333" t="s">
        <v>11241</v>
      </c>
      <c r="F2333" s="35">
        <v>600</v>
      </c>
      <c r="G2333" t="s">
        <v>49</v>
      </c>
      <c r="H2333" t="s">
        <v>63</v>
      </c>
      <c r="I2333" t="s">
        <v>398</v>
      </c>
      <c r="J2333">
        <f>VLOOKUP(D2333,自助机!F:G,2,FALSE)</f>
        <v>600</v>
      </c>
      <c r="K2333" t="str">
        <f>VLOOKUP(D2333,自助机!F:H,3,FALSE)</f>
        <v>2017/06/19</v>
      </c>
    </row>
    <row r="2334" spans="1:11" ht="14.25" hidden="1">
      <c r="A2334" s="23">
        <v>42905.328912037039</v>
      </c>
      <c r="B2334" t="s">
        <v>11244</v>
      </c>
      <c r="C2334" t="s">
        <v>11245</v>
      </c>
      <c r="D2334" s="35">
        <v>264513</v>
      </c>
      <c r="E2334" t="s">
        <v>11246</v>
      </c>
      <c r="F2334" s="35">
        <v>60</v>
      </c>
      <c r="G2334" t="s">
        <v>49</v>
      </c>
      <c r="H2334" t="s">
        <v>71</v>
      </c>
      <c r="I2334" t="s">
        <v>398</v>
      </c>
      <c r="J2334">
        <f>VLOOKUP(D2334,自助机!F:G,2,FALSE)</f>
        <v>60</v>
      </c>
      <c r="K2334" t="str">
        <f>VLOOKUP(D2334,自助机!F:H,3,FALSE)</f>
        <v>2017/06/19</v>
      </c>
    </row>
    <row r="2335" spans="1:11" ht="14.25" hidden="1">
      <c r="A2335" s="23">
        <v>42905.329328703701</v>
      </c>
      <c r="B2335" t="s">
        <v>11249</v>
      </c>
      <c r="C2335" t="s">
        <v>11250</v>
      </c>
      <c r="D2335" s="35">
        <v>264532</v>
      </c>
      <c r="E2335" t="s">
        <v>11251</v>
      </c>
      <c r="F2335" s="35">
        <v>100</v>
      </c>
      <c r="G2335" t="s">
        <v>49</v>
      </c>
      <c r="H2335" t="s">
        <v>83</v>
      </c>
      <c r="I2335" t="s">
        <v>398</v>
      </c>
      <c r="J2335">
        <f>VLOOKUP(D2335,自助机!F:G,2,FALSE)</f>
        <v>100</v>
      </c>
      <c r="K2335" t="str">
        <f>VLOOKUP(D2335,自助机!F:H,3,FALSE)</f>
        <v>2017/06/19</v>
      </c>
    </row>
    <row r="2336" spans="1:11" ht="14.25" hidden="1">
      <c r="A2336" s="23">
        <v>42905.329479166663</v>
      </c>
      <c r="B2336" t="s">
        <v>11259</v>
      </c>
      <c r="C2336" t="s">
        <v>11260</v>
      </c>
      <c r="D2336" s="35">
        <v>264544</v>
      </c>
      <c r="E2336" t="s">
        <v>11261</v>
      </c>
      <c r="F2336" s="35">
        <v>2000</v>
      </c>
      <c r="G2336" t="s">
        <v>49</v>
      </c>
      <c r="H2336" t="s">
        <v>59</v>
      </c>
      <c r="I2336" t="s">
        <v>398</v>
      </c>
      <c r="J2336">
        <f>VLOOKUP(D2336,自助机!F:G,2,FALSE)</f>
        <v>2000</v>
      </c>
      <c r="K2336" t="str">
        <f>VLOOKUP(D2336,自助机!F:H,3,FALSE)</f>
        <v>2017/06/19</v>
      </c>
    </row>
    <row r="2337" spans="1:11" ht="14.25" hidden="1">
      <c r="A2337" s="23">
        <v>42905.329722222225</v>
      </c>
      <c r="B2337" t="s">
        <v>11254</v>
      </c>
      <c r="C2337" t="s">
        <v>11255</v>
      </c>
      <c r="D2337" s="35">
        <v>264552</v>
      </c>
      <c r="E2337" t="s">
        <v>11256</v>
      </c>
      <c r="F2337" s="35">
        <v>100</v>
      </c>
      <c r="G2337" t="s">
        <v>49</v>
      </c>
      <c r="H2337" t="s">
        <v>76</v>
      </c>
      <c r="I2337" t="s">
        <v>398</v>
      </c>
      <c r="J2337">
        <f>VLOOKUP(D2337,自助机!F:G,2,FALSE)</f>
        <v>100</v>
      </c>
      <c r="K2337" t="str">
        <f>VLOOKUP(D2337,自助机!F:H,3,FALSE)</f>
        <v>2017/06/19</v>
      </c>
    </row>
    <row r="2338" spans="1:11" ht="14.25" hidden="1">
      <c r="A2338" s="23">
        <v>42905.332870370374</v>
      </c>
      <c r="B2338" t="s">
        <v>11264</v>
      </c>
      <c r="C2338" t="s">
        <v>11265</v>
      </c>
      <c r="D2338" s="35">
        <v>264642</v>
      </c>
      <c r="E2338" t="s">
        <v>11266</v>
      </c>
      <c r="F2338" s="35">
        <v>500</v>
      </c>
      <c r="G2338" t="s">
        <v>49</v>
      </c>
      <c r="H2338" t="s">
        <v>161</v>
      </c>
      <c r="I2338" t="s">
        <v>398</v>
      </c>
      <c r="J2338">
        <f>VLOOKUP(D2338,自助机!F:G,2,FALSE)</f>
        <v>500</v>
      </c>
      <c r="K2338" t="str">
        <f>VLOOKUP(D2338,自助机!F:H,3,FALSE)</f>
        <v>2017/06/19</v>
      </c>
    </row>
    <row r="2339" spans="1:11" ht="14.25" hidden="1">
      <c r="A2339" s="23">
        <v>42905.335196759261</v>
      </c>
      <c r="B2339" t="s">
        <v>11269</v>
      </c>
      <c r="C2339" t="s">
        <v>11270</v>
      </c>
      <c r="D2339" s="35">
        <v>264733</v>
      </c>
      <c r="E2339" t="s">
        <v>11271</v>
      </c>
      <c r="F2339" s="35">
        <v>1000</v>
      </c>
      <c r="G2339" t="s">
        <v>49</v>
      </c>
      <c r="H2339" t="s">
        <v>160</v>
      </c>
      <c r="I2339" t="s">
        <v>398</v>
      </c>
      <c r="J2339">
        <f>VLOOKUP(D2339,自助机!F:G,2,FALSE)</f>
        <v>1000</v>
      </c>
      <c r="K2339" t="str">
        <f>VLOOKUP(D2339,自助机!F:H,3,FALSE)</f>
        <v>2017/06/19</v>
      </c>
    </row>
    <row r="2340" spans="1:11" ht="14.25" hidden="1">
      <c r="A2340" s="23">
        <v>42905.336099537039</v>
      </c>
      <c r="B2340" t="s">
        <v>11274</v>
      </c>
      <c r="C2340" t="s">
        <v>11275</v>
      </c>
      <c r="D2340" s="35">
        <v>264770</v>
      </c>
      <c r="E2340" t="s">
        <v>11276</v>
      </c>
      <c r="F2340" s="35">
        <v>100</v>
      </c>
      <c r="G2340" t="s">
        <v>49</v>
      </c>
      <c r="H2340" t="s">
        <v>83</v>
      </c>
      <c r="I2340" t="s">
        <v>398</v>
      </c>
      <c r="J2340">
        <f>VLOOKUP(D2340,自助机!F:G,2,FALSE)</f>
        <v>100</v>
      </c>
      <c r="K2340" t="str">
        <f>VLOOKUP(D2340,自助机!F:H,3,FALSE)</f>
        <v>2017/06/19</v>
      </c>
    </row>
    <row r="2341" spans="1:11" ht="14.25" hidden="1">
      <c r="A2341" s="23">
        <v>42905.336597222224</v>
      </c>
      <c r="B2341" t="s">
        <v>11279</v>
      </c>
      <c r="C2341" t="s">
        <v>11280</v>
      </c>
      <c r="D2341" s="35">
        <v>264786</v>
      </c>
      <c r="E2341" t="s">
        <v>11281</v>
      </c>
      <c r="F2341" s="35">
        <v>1000</v>
      </c>
      <c r="G2341" t="s">
        <v>49</v>
      </c>
      <c r="H2341" t="s">
        <v>160</v>
      </c>
      <c r="I2341" t="s">
        <v>398</v>
      </c>
      <c r="J2341">
        <f>VLOOKUP(D2341,自助机!F:G,2,FALSE)</f>
        <v>1000</v>
      </c>
      <c r="K2341" t="str">
        <f>VLOOKUP(D2341,自助机!F:H,3,FALSE)</f>
        <v>2017/06/19</v>
      </c>
    </row>
    <row r="2342" spans="1:11" ht="14.25" hidden="1">
      <c r="A2342" s="23">
        <v>42905.337152777778</v>
      </c>
      <c r="B2342" t="s">
        <v>11284</v>
      </c>
      <c r="C2342" t="s">
        <v>11285</v>
      </c>
      <c r="D2342" s="35">
        <v>264809</v>
      </c>
      <c r="E2342" t="s">
        <v>11286</v>
      </c>
      <c r="F2342" s="35">
        <v>1000</v>
      </c>
      <c r="G2342" t="s">
        <v>49</v>
      </c>
      <c r="H2342" t="s">
        <v>160</v>
      </c>
      <c r="I2342" t="s">
        <v>398</v>
      </c>
      <c r="J2342">
        <f>VLOOKUP(D2342,自助机!F:G,2,FALSE)</f>
        <v>1000</v>
      </c>
      <c r="K2342" t="str">
        <f>VLOOKUP(D2342,自助机!F:H,3,FALSE)</f>
        <v>2017/06/19</v>
      </c>
    </row>
    <row r="2343" spans="1:11" ht="14.25" hidden="1">
      <c r="A2343" s="23">
        <v>42905.337766203702</v>
      </c>
      <c r="B2343" t="s">
        <v>11289</v>
      </c>
      <c r="C2343" t="s">
        <v>11290</v>
      </c>
      <c r="D2343" s="35">
        <v>264835</v>
      </c>
      <c r="E2343" t="s">
        <v>11291</v>
      </c>
      <c r="F2343" s="35">
        <v>1000</v>
      </c>
      <c r="G2343" t="s">
        <v>49</v>
      </c>
      <c r="H2343" t="s">
        <v>160</v>
      </c>
      <c r="I2343" t="s">
        <v>398</v>
      </c>
      <c r="J2343">
        <f>VLOOKUP(D2343,自助机!F:G,2,FALSE)</f>
        <v>1000</v>
      </c>
      <c r="K2343" t="str">
        <f>VLOOKUP(D2343,自助机!F:H,3,FALSE)</f>
        <v>2017/06/19</v>
      </c>
    </row>
    <row r="2344" spans="1:11" ht="14.25" hidden="1">
      <c r="A2344" s="23">
        <v>42905.338506944441</v>
      </c>
      <c r="B2344" t="s">
        <v>11294</v>
      </c>
      <c r="C2344" t="s">
        <v>11295</v>
      </c>
      <c r="D2344" s="35">
        <v>264868</v>
      </c>
      <c r="E2344" t="s">
        <v>11296</v>
      </c>
      <c r="F2344" s="35">
        <v>500</v>
      </c>
      <c r="G2344" t="s">
        <v>49</v>
      </c>
      <c r="H2344" t="s">
        <v>160</v>
      </c>
      <c r="I2344" t="s">
        <v>398</v>
      </c>
      <c r="J2344">
        <f>VLOOKUP(D2344,自助机!F:G,2,FALSE)</f>
        <v>500</v>
      </c>
      <c r="K2344" t="str">
        <f>VLOOKUP(D2344,自助机!F:H,3,FALSE)</f>
        <v>2017/06/19</v>
      </c>
    </row>
    <row r="2345" spans="1:11" ht="14.25" hidden="1">
      <c r="A2345" s="23">
        <v>42905.339155092595</v>
      </c>
      <c r="B2345" t="s">
        <v>11299</v>
      </c>
      <c r="C2345" t="s">
        <v>11300</v>
      </c>
      <c r="D2345" s="35">
        <v>264905</v>
      </c>
      <c r="E2345" t="s">
        <v>11301</v>
      </c>
      <c r="F2345" s="35">
        <v>1000</v>
      </c>
      <c r="G2345" t="s">
        <v>49</v>
      </c>
      <c r="H2345" t="s">
        <v>70</v>
      </c>
      <c r="I2345" t="s">
        <v>398</v>
      </c>
      <c r="J2345">
        <f>VLOOKUP(D2345,自助机!F:G,2,FALSE)</f>
        <v>1000</v>
      </c>
      <c r="K2345" t="str">
        <f>VLOOKUP(D2345,自助机!F:H,3,FALSE)</f>
        <v>2017/06/19</v>
      </c>
    </row>
    <row r="2346" spans="1:11" ht="14.25" hidden="1">
      <c r="A2346" s="23">
        <v>42905.339849537035</v>
      </c>
      <c r="B2346" t="s">
        <v>11304</v>
      </c>
      <c r="C2346" t="s">
        <v>11305</v>
      </c>
      <c r="D2346" s="35">
        <v>264948</v>
      </c>
      <c r="E2346" t="s">
        <v>11306</v>
      </c>
      <c r="F2346" s="35">
        <v>1000</v>
      </c>
      <c r="G2346" t="s">
        <v>49</v>
      </c>
      <c r="H2346" t="s">
        <v>70</v>
      </c>
      <c r="I2346" t="s">
        <v>398</v>
      </c>
      <c r="J2346">
        <f>VLOOKUP(D2346,自助机!F:G,2,FALSE)</f>
        <v>1000</v>
      </c>
      <c r="K2346" t="str">
        <f>VLOOKUP(D2346,自助机!F:H,3,FALSE)</f>
        <v>2017/06/19</v>
      </c>
    </row>
    <row r="2347" spans="1:11" ht="14.25" hidden="1">
      <c r="A2347" s="23">
        <v>42905.340266203704</v>
      </c>
      <c r="B2347" t="s">
        <v>11309</v>
      </c>
      <c r="C2347" t="s">
        <v>460</v>
      </c>
      <c r="D2347" s="35">
        <v>264965</v>
      </c>
      <c r="E2347" t="s">
        <v>11310</v>
      </c>
      <c r="F2347" s="35">
        <v>100</v>
      </c>
      <c r="G2347" t="s">
        <v>49</v>
      </c>
      <c r="H2347" t="s">
        <v>75</v>
      </c>
      <c r="I2347" t="s">
        <v>398</v>
      </c>
      <c r="J2347">
        <f>VLOOKUP(D2347,自助机!F:G,2,FALSE)</f>
        <v>100</v>
      </c>
      <c r="K2347" t="str">
        <f>VLOOKUP(D2347,自助机!F:H,3,FALSE)</f>
        <v>2017/06/19</v>
      </c>
    </row>
    <row r="2348" spans="1:11" ht="14.25" hidden="1">
      <c r="A2348" s="23">
        <v>42905.340543981481</v>
      </c>
      <c r="B2348" t="s">
        <v>11313</v>
      </c>
      <c r="C2348" t="s">
        <v>11314</v>
      </c>
      <c r="D2348" s="35">
        <v>264979</v>
      </c>
      <c r="E2348" t="s">
        <v>11315</v>
      </c>
      <c r="F2348" s="35">
        <v>100</v>
      </c>
      <c r="G2348" t="s">
        <v>49</v>
      </c>
      <c r="H2348" t="s">
        <v>80</v>
      </c>
      <c r="I2348" t="s">
        <v>398</v>
      </c>
      <c r="J2348">
        <f>VLOOKUP(D2348,自助机!F:G,2,FALSE)</f>
        <v>100</v>
      </c>
      <c r="K2348" t="str">
        <f>VLOOKUP(D2348,自助机!F:H,3,FALSE)</f>
        <v>2017/06/19</v>
      </c>
    </row>
    <row r="2349" spans="1:11" ht="14.25" hidden="1">
      <c r="A2349" s="23">
        <v>42905.340636574074</v>
      </c>
      <c r="B2349" t="s">
        <v>11318</v>
      </c>
      <c r="C2349" t="s">
        <v>11319</v>
      </c>
      <c r="D2349" s="35">
        <v>264985</v>
      </c>
      <c r="E2349" t="s">
        <v>11320</v>
      </c>
      <c r="F2349" s="35">
        <v>1000</v>
      </c>
      <c r="G2349" t="s">
        <v>49</v>
      </c>
      <c r="H2349" t="s">
        <v>64</v>
      </c>
      <c r="I2349" t="s">
        <v>398</v>
      </c>
      <c r="J2349">
        <f>VLOOKUP(D2349,自助机!F:G,2,FALSE)</f>
        <v>1000</v>
      </c>
      <c r="K2349" t="str">
        <f>VLOOKUP(D2349,自助机!F:H,3,FALSE)</f>
        <v>2017/06/19</v>
      </c>
    </row>
    <row r="2350" spans="1:11" ht="14.25" hidden="1">
      <c r="A2350" s="23">
        <v>42905.340925925928</v>
      </c>
      <c r="B2350" t="s">
        <v>11323</v>
      </c>
      <c r="C2350" t="s">
        <v>11324</v>
      </c>
      <c r="D2350" s="35">
        <v>265006</v>
      </c>
      <c r="E2350" t="s">
        <v>11325</v>
      </c>
      <c r="F2350" s="35">
        <v>20</v>
      </c>
      <c r="G2350" t="s">
        <v>49</v>
      </c>
      <c r="H2350" t="s">
        <v>81</v>
      </c>
      <c r="I2350" t="s">
        <v>398</v>
      </c>
      <c r="J2350">
        <f>VLOOKUP(D2350,自助机!F:G,2,FALSE)</f>
        <v>20</v>
      </c>
      <c r="K2350" t="str">
        <f>VLOOKUP(D2350,自助机!F:H,3,FALSE)</f>
        <v>2017/06/19</v>
      </c>
    </row>
    <row r="2351" spans="1:11" ht="14.25" hidden="1">
      <c r="A2351" s="23">
        <v>42905.341134259259</v>
      </c>
      <c r="B2351" t="s">
        <v>11036</v>
      </c>
      <c r="C2351" t="s">
        <v>11037</v>
      </c>
      <c r="D2351" s="35">
        <v>265023</v>
      </c>
      <c r="E2351" t="s">
        <v>11328</v>
      </c>
      <c r="F2351" s="35">
        <v>500</v>
      </c>
      <c r="G2351" t="s">
        <v>49</v>
      </c>
      <c r="H2351" t="s">
        <v>161</v>
      </c>
      <c r="I2351" t="s">
        <v>398</v>
      </c>
      <c r="J2351">
        <f>VLOOKUP(D2351,自助机!F:G,2,FALSE)</f>
        <v>500</v>
      </c>
      <c r="K2351" t="str">
        <f>VLOOKUP(D2351,自助机!F:H,3,FALSE)</f>
        <v>2017/06/19</v>
      </c>
    </row>
    <row r="2352" spans="1:11" ht="14.25" hidden="1">
      <c r="A2352" s="23">
        <v>42905.341597222221</v>
      </c>
      <c r="B2352" t="s">
        <v>11331</v>
      </c>
      <c r="C2352" t="s">
        <v>11332</v>
      </c>
      <c r="D2352" s="35">
        <v>265057</v>
      </c>
      <c r="E2352" t="s">
        <v>11333</v>
      </c>
      <c r="F2352" s="35">
        <v>800</v>
      </c>
      <c r="G2352" t="s">
        <v>49</v>
      </c>
      <c r="H2352" t="s">
        <v>160</v>
      </c>
      <c r="I2352" t="s">
        <v>398</v>
      </c>
      <c r="J2352">
        <f>VLOOKUP(D2352,自助机!F:G,2,FALSE)</f>
        <v>800</v>
      </c>
      <c r="K2352" t="str">
        <f>VLOOKUP(D2352,自助机!F:H,3,FALSE)</f>
        <v>2017/06/19</v>
      </c>
    </row>
    <row r="2353" spans="1:11" ht="14.25" hidden="1">
      <c r="A2353" s="23">
        <v>42905.341747685183</v>
      </c>
      <c r="B2353" t="s">
        <v>11336</v>
      </c>
      <c r="C2353" t="s">
        <v>11337</v>
      </c>
      <c r="D2353" s="35">
        <v>265076</v>
      </c>
      <c r="E2353" t="s">
        <v>11338</v>
      </c>
      <c r="F2353" s="35">
        <v>1000</v>
      </c>
      <c r="G2353" t="s">
        <v>49</v>
      </c>
      <c r="H2353" t="s">
        <v>161</v>
      </c>
      <c r="I2353" t="s">
        <v>398</v>
      </c>
      <c r="J2353">
        <f>VLOOKUP(D2353,自助机!F:G,2,FALSE)</f>
        <v>1000</v>
      </c>
      <c r="K2353" t="str">
        <f>VLOOKUP(D2353,自助机!F:H,3,FALSE)</f>
        <v>2017/06/19</v>
      </c>
    </row>
    <row r="2354" spans="1:11" ht="14.25" hidden="1">
      <c r="A2354" s="23">
        <v>42905.341828703706</v>
      </c>
      <c r="B2354" t="s">
        <v>11341</v>
      </c>
      <c r="C2354" t="s">
        <v>11342</v>
      </c>
      <c r="D2354" s="35">
        <v>265080</v>
      </c>
      <c r="E2354" t="s">
        <v>11343</v>
      </c>
      <c r="F2354" s="35">
        <v>100</v>
      </c>
      <c r="G2354" t="s">
        <v>49</v>
      </c>
      <c r="H2354" t="s">
        <v>64</v>
      </c>
      <c r="I2354" t="s">
        <v>398</v>
      </c>
      <c r="J2354">
        <f>VLOOKUP(D2354,自助机!F:G,2,FALSE)</f>
        <v>100</v>
      </c>
      <c r="K2354" t="str">
        <f>VLOOKUP(D2354,自助机!F:H,3,FALSE)</f>
        <v>2017/06/19</v>
      </c>
    </row>
    <row r="2355" spans="1:11" ht="14.25" hidden="1">
      <c r="A2355" s="23">
        <v>42905.342268518521</v>
      </c>
      <c r="B2355" t="s">
        <v>11351</v>
      </c>
      <c r="C2355" t="s">
        <v>11352</v>
      </c>
      <c r="D2355" s="35">
        <v>265110</v>
      </c>
      <c r="E2355" t="s">
        <v>11353</v>
      </c>
      <c r="F2355" s="35">
        <v>200</v>
      </c>
      <c r="G2355" t="s">
        <v>49</v>
      </c>
      <c r="H2355" t="s">
        <v>80</v>
      </c>
      <c r="I2355" t="s">
        <v>398</v>
      </c>
      <c r="J2355">
        <f>VLOOKUP(D2355,自助机!F:G,2,FALSE)</f>
        <v>200</v>
      </c>
      <c r="K2355" t="str">
        <f>VLOOKUP(D2355,自助机!F:H,3,FALSE)</f>
        <v>2017/06/19</v>
      </c>
    </row>
    <row r="2356" spans="1:11" ht="14.25" hidden="1">
      <c r="A2356" s="23">
        <v>42905.342291666668</v>
      </c>
      <c r="B2356" t="s">
        <v>11346</v>
      </c>
      <c r="C2356" t="s">
        <v>11347</v>
      </c>
      <c r="D2356" s="35">
        <v>265112</v>
      </c>
      <c r="E2356" t="s">
        <v>11348</v>
      </c>
      <c r="F2356" s="35">
        <v>1200</v>
      </c>
      <c r="G2356" t="s">
        <v>49</v>
      </c>
      <c r="H2356" t="s">
        <v>157</v>
      </c>
      <c r="I2356" t="s">
        <v>398</v>
      </c>
      <c r="J2356">
        <f>VLOOKUP(D2356,自助机!F:G,2,FALSE)</f>
        <v>1200</v>
      </c>
      <c r="K2356" t="str">
        <f>VLOOKUP(D2356,自助机!F:H,3,FALSE)</f>
        <v>2017/06/19</v>
      </c>
    </row>
    <row r="2357" spans="1:11" ht="14.25" hidden="1">
      <c r="A2357" s="23">
        <v>42905.342858796299</v>
      </c>
      <c r="B2357" t="s">
        <v>11356</v>
      </c>
      <c r="C2357" t="s">
        <v>11357</v>
      </c>
      <c r="D2357" s="35">
        <v>265144</v>
      </c>
      <c r="E2357" t="s">
        <v>11358</v>
      </c>
      <c r="F2357" s="35">
        <v>1200</v>
      </c>
      <c r="G2357" t="s">
        <v>49</v>
      </c>
      <c r="H2357" t="s">
        <v>157</v>
      </c>
      <c r="I2357" t="s">
        <v>398</v>
      </c>
      <c r="J2357">
        <f>VLOOKUP(D2357,自助机!F:G,2,FALSE)</f>
        <v>1200</v>
      </c>
      <c r="K2357" t="str">
        <f>VLOOKUP(D2357,自助机!F:H,3,FALSE)</f>
        <v>2017/06/19</v>
      </c>
    </row>
    <row r="2358" spans="1:11" ht="14.25" hidden="1">
      <c r="A2358" s="23">
        <v>42905.344097222223</v>
      </c>
      <c r="B2358" t="s">
        <v>11361</v>
      </c>
      <c r="C2358" t="s">
        <v>11362</v>
      </c>
      <c r="D2358" s="35">
        <v>265240</v>
      </c>
      <c r="E2358" t="s">
        <v>11363</v>
      </c>
      <c r="F2358" s="35">
        <v>1500</v>
      </c>
      <c r="G2358" t="s">
        <v>49</v>
      </c>
      <c r="H2358" t="s">
        <v>160</v>
      </c>
      <c r="I2358" t="s">
        <v>398</v>
      </c>
      <c r="J2358">
        <f>VLOOKUP(D2358,自助机!F:G,2,FALSE)</f>
        <v>1500</v>
      </c>
      <c r="K2358" t="str">
        <f>VLOOKUP(D2358,自助机!F:H,3,FALSE)</f>
        <v>2017/06/19</v>
      </c>
    </row>
    <row r="2359" spans="1:11" ht="14.25" hidden="1">
      <c r="A2359" s="23">
        <v>42905.344386574077</v>
      </c>
      <c r="B2359" t="s">
        <v>11366</v>
      </c>
      <c r="C2359" t="s">
        <v>11367</v>
      </c>
      <c r="D2359" s="35">
        <v>265261</v>
      </c>
      <c r="E2359" t="s">
        <v>11368</v>
      </c>
      <c r="F2359" s="35">
        <v>1000</v>
      </c>
      <c r="G2359" t="s">
        <v>49</v>
      </c>
      <c r="H2359" t="s">
        <v>63</v>
      </c>
      <c r="I2359" t="s">
        <v>398</v>
      </c>
      <c r="J2359">
        <f>VLOOKUP(D2359,自助机!F:G,2,FALSE)</f>
        <v>1000</v>
      </c>
      <c r="K2359" t="str">
        <f>VLOOKUP(D2359,自助机!F:H,3,FALSE)</f>
        <v>2017/06/19</v>
      </c>
    </row>
    <row r="2360" spans="1:11" ht="14.25" hidden="1">
      <c r="A2360" s="23">
        <v>42905.345243055555</v>
      </c>
      <c r="B2360" t="s">
        <v>2092</v>
      </c>
      <c r="C2360" t="s">
        <v>2093</v>
      </c>
      <c r="D2360" s="35">
        <v>265317</v>
      </c>
      <c r="E2360" t="s">
        <v>11371</v>
      </c>
      <c r="F2360" s="35">
        <v>2700</v>
      </c>
      <c r="G2360" t="s">
        <v>49</v>
      </c>
      <c r="H2360" t="s">
        <v>70</v>
      </c>
      <c r="I2360" t="s">
        <v>398</v>
      </c>
      <c r="J2360">
        <f>VLOOKUP(D2360,自助机!F:G,2,FALSE)</f>
        <v>2700</v>
      </c>
      <c r="K2360" t="str">
        <f>VLOOKUP(D2360,自助机!F:H,3,FALSE)</f>
        <v>2017/06/19</v>
      </c>
    </row>
    <row r="2361" spans="1:11" ht="14.25" hidden="1">
      <c r="A2361" s="23">
        <v>42905.345370370371</v>
      </c>
      <c r="B2361" t="s">
        <v>11374</v>
      </c>
      <c r="C2361" t="s">
        <v>11375</v>
      </c>
      <c r="D2361" s="35">
        <v>265327</v>
      </c>
      <c r="E2361" t="s">
        <v>11376</v>
      </c>
      <c r="F2361" s="35">
        <v>50</v>
      </c>
      <c r="G2361" t="s">
        <v>49</v>
      </c>
      <c r="H2361" t="s">
        <v>66</v>
      </c>
      <c r="I2361" t="s">
        <v>398</v>
      </c>
      <c r="J2361">
        <f>VLOOKUP(D2361,自助机!F:G,2,FALSE)</f>
        <v>50</v>
      </c>
      <c r="K2361" t="str">
        <f>VLOOKUP(D2361,自助机!F:H,3,FALSE)</f>
        <v>2017/06/19</v>
      </c>
    </row>
    <row r="2362" spans="1:11" ht="14.25" hidden="1">
      <c r="A2362" s="23">
        <v>42905.34542824074</v>
      </c>
      <c r="B2362" t="s">
        <v>11379</v>
      </c>
      <c r="C2362" t="s">
        <v>11380</v>
      </c>
      <c r="D2362" s="35">
        <v>265337</v>
      </c>
      <c r="E2362" t="s">
        <v>11381</v>
      </c>
      <c r="F2362" s="35">
        <v>3000</v>
      </c>
      <c r="G2362" t="s">
        <v>49</v>
      </c>
      <c r="H2362" t="s">
        <v>164</v>
      </c>
      <c r="I2362" t="s">
        <v>398</v>
      </c>
      <c r="J2362">
        <f>VLOOKUP(D2362,自助机!F:G,2,FALSE)</f>
        <v>3000</v>
      </c>
      <c r="K2362" t="str">
        <f>VLOOKUP(D2362,自助机!F:H,3,FALSE)</f>
        <v>2017/06/19</v>
      </c>
    </row>
    <row r="2363" spans="1:11" ht="14.25" hidden="1">
      <c r="A2363" s="23">
        <v>42905.345717592594</v>
      </c>
      <c r="B2363" t="s">
        <v>11389</v>
      </c>
      <c r="C2363" t="s">
        <v>11390</v>
      </c>
      <c r="D2363" s="35">
        <v>265358</v>
      </c>
      <c r="E2363" t="s">
        <v>11391</v>
      </c>
      <c r="F2363" s="35">
        <v>300</v>
      </c>
      <c r="G2363" t="s">
        <v>49</v>
      </c>
      <c r="H2363" t="s">
        <v>58</v>
      </c>
      <c r="I2363" t="s">
        <v>398</v>
      </c>
      <c r="J2363">
        <f>VLOOKUP(D2363,自助机!F:G,2,FALSE)</f>
        <v>300</v>
      </c>
      <c r="K2363" t="str">
        <f>VLOOKUP(D2363,自助机!F:H,3,FALSE)</f>
        <v>2017/06/19</v>
      </c>
    </row>
    <row r="2364" spans="1:11" ht="14.25" hidden="1">
      <c r="A2364" s="23">
        <v>42905.345914351848</v>
      </c>
      <c r="B2364" t="s">
        <v>11384</v>
      </c>
      <c r="C2364" t="s">
        <v>11385</v>
      </c>
      <c r="D2364" s="35">
        <v>265371</v>
      </c>
      <c r="E2364" t="s">
        <v>11386</v>
      </c>
      <c r="F2364" s="35">
        <v>200</v>
      </c>
      <c r="G2364" t="s">
        <v>49</v>
      </c>
      <c r="H2364" t="s">
        <v>79</v>
      </c>
      <c r="I2364" t="s">
        <v>398</v>
      </c>
      <c r="J2364">
        <f>VLOOKUP(D2364,自助机!F:G,2,FALSE)</f>
        <v>200</v>
      </c>
      <c r="K2364" t="str">
        <f>VLOOKUP(D2364,自助机!F:H,3,FALSE)</f>
        <v>2017/06/19</v>
      </c>
    </row>
    <row r="2365" spans="1:11" ht="14.25" hidden="1">
      <c r="A2365" s="23">
        <v>42905.346261574072</v>
      </c>
      <c r="B2365" t="s">
        <v>11394</v>
      </c>
      <c r="C2365" t="s">
        <v>11395</v>
      </c>
      <c r="D2365" s="35">
        <v>265393</v>
      </c>
      <c r="E2365" t="s">
        <v>11396</v>
      </c>
      <c r="F2365" s="35">
        <v>500</v>
      </c>
      <c r="G2365" t="s">
        <v>49</v>
      </c>
      <c r="H2365" t="s">
        <v>66</v>
      </c>
      <c r="I2365" t="s">
        <v>398</v>
      </c>
      <c r="J2365">
        <f>VLOOKUP(D2365,自助机!F:G,2,FALSE)</f>
        <v>500</v>
      </c>
      <c r="K2365" t="str">
        <f>VLOOKUP(D2365,自助机!F:H,3,FALSE)</f>
        <v>2017/06/19</v>
      </c>
    </row>
    <row r="2366" spans="1:11" ht="14.25" hidden="1">
      <c r="A2366" s="23">
        <v>42905.346643518518</v>
      </c>
      <c r="B2366" t="s">
        <v>11399</v>
      </c>
      <c r="C2366" t="s">
        <v>336</v>
      </c>
      <c r="D2366" s="35">
        <v>265419</v>
      </c>
      <c r="E2366" t="s">
        <v>11400</v>
      </c>
      <c r="F2366" s="35">
        <v>500</v>
      </c>
      <c r="G2366" t="s">
        <v>49</v>
      </c>
      <c r="H2366" t="s">
        <v>63</v>
      </c>
      <c r="I2366" t="s">
        <v>398</v>
      </c>
      <c r="J2366">
        <f>VLOOKUP(D2366,自助机!F:G,2,FALSE)</f>
        <v>500</v>
      </c>
      <c r="K2366" t="str">
        <f>VLOOKUP(D2366,自助机!F:H,3,FALSE)</f>
        <v>2017/06/19</v>
      </c>
    </row>
    <row r="2367" spans="1:11" ht="14.25" hidden="1">
      <c r="A2367" s="23">
        <v>42905.347013888888</v>
      </c>
      <c r="B2367" t="s">
        <v>11403</v>
      </c>
      <c r="C2367" t="s">
        <v>11404</v>
      </c>
      <c r="D2367" s="35">
        <v>265449</v>
      </c>
      <c r="E2367" t="s">
        <v>11405</v>
      </c>
      <c r="F2367" s="35">
        <v>150</v>
      </c>
      <c r="G2367" t="s">
        <v>49</v>
      </c>
      <c r="H2367" t="s">
        <v>81</v>
      </c>
      <c r="I2367" t="s">
        <v>398</v>
      </c>
      <c r="J2367">
        <f>VLOOKUP(D2367,自助机!F:G,2,FALSE)</f>
        <v>150</v>
      </c>
      <c r="K2367" t="str">
        <f>VLOOKUP(D2367,自助机!F:H,3,FALSE)</f>
        <v>2017/06/19</v>
      </c>
    </row>
    <row r="2368" spans="1:11" ht="14.25" hidden="1">
      <c r="A2368" s="23">
        <v>42905.347187500003</v>
      </c>
      <c r="B2368" t="s">
        <v>11408</v>
      </c>
      <c r="C2368" t="s">
        <v>6265</v>
      </c>
      <c r="D2368" s="35">
        <v>265470</v>
      </c>
      <c r="E2368" t="s">
        <v>11409</v>
      </c>
      <c r="F2368" s="35">
        <v>500</v>
      </c>
      <c r="G2368" t="s">
        <v>49</v>
      </c>
      <c r="H2368" t="s">
        <v>70</v>
      </c>
      <c r="I2368" t="s">
        <v>398</v>
      </c>
      <c r="J2368">
        <f>VLOOKUP(D2368,自助机!F:G,2,FALSE)</f>
        <v>500</v>
      </c>
      <c r="K2368" t="str">
        <f>VLOOKUP(D2368,自助机!F:H,3,FALSE)</f>
        <v>2017/06/19</v>
      </c>
    </row>
    <row r="2369" spans="1:11" ht="14.25" hidden="1">
      <c r="A2369" s="23">
        <v>42905.347939814812</v>
      </c>
      <c r="B2369" t="s">
        <v>11412</v>
      </c>
      <c r="C2369" t="s">
        <v>11413</v>
      </c>
      <c r="D2369" s="35">
        <v>265528</v>
      </c>
      <c r="E2369" t="s">
        <v>11414</v>
      </c>
      <c r="F2369" s="35">
        <v>20</v>
      </c>
      <c r="G2369" t="s">
        <v>49</v>
      </c>
      <c r="H2369" t="s">
        <v>80</v>
      </c>
      <c r="I2369" t="s">
        <v>398</v>
      </c>
      <c r="J2369">
        <f>VLOOKUP(D2369,自助机!F:G,2,FALSE)</f>
        <v>20</v>
      </c>
      <c r="K2369" t="str">
        <f>VLOOKUP(D2369,自助机!F:H,3,FALSE)</f>
        <v>2017/06/19</v>
      </c>
    </row>
    <row r="2370" spans="1:11" ht="14.25" hidden="1">
      <c r="A2370" s="23">
        <v>42905.348020833335</v>
      </c>
      <c r="B2370" t="s">
        <v>11408</v>
      </c>
      <c r="C2370" t="s">
        <v>6265</v>
      </c>
      <c r="D2370" s="35">
        <v>265530</v>
      </c>
      <c r="E2370" t="s">
        <v>11417</v>
      </c>
      <c r="F2370" s="35">
        <v>500</v>
      </c>
      <c r="G2370" t="s">
        <v>49</v>
      </c>
      <c r="H2370" t="s">
        <v>70</v>
      </c>
      <c r="I2370" t="s">
        <v>398</v>
      </c>
      <c r="J2370">
        <f>VLOOKUP(D2370,自助机!F:G,2,FALSE)</f>
        <v>500</v>
      </c>
      <c r="K2370" t="str">
        <f>VLOOKUP(D2370,自助机!F:H,3,FALSE)</f>
        <v>2017/06/19</v>
      </c>
    </row>
    <row r="2371" spans="1:11" ht="14.25" hidden="1">
      <c r="A2371" s="23">
        <v>42905.349062499998</v>
      </c>
      <c r="B2371" t="s">
        <v>11313</v>
      </c>
      <c r="C2371" t="s">
        <v>11314</v>
      </c>
      <c r="D2371" s="35">
        <v>265591</v>
      </c>
      <c r="E2371" t="s">
        <v>11420</v>
      </c>
      <c r="F2371" s="35">
        <v>260</v>
      </c>
      <c r="G2371" t="s">
        <v>49</v>
      </c>
      <c r="H2371" t="s">
        <v>66</v>
      </c>
      <c r="I2371" t="s">
        <v>398</v>
      </c>
      <c r="J2371">
        <f>VLOOKUP(D2371,自助机!F:G,2,FALSE)</f>
        <v>260</v>
      </c>
      <c r="K2371" t="str">
        <f>VLOOKUP(D2371,自助机!F:H,3,FALSE)</f>
        <v>2017/06/19</v>
      </c>
    </row>
    <row r="2372" spans="1:11" ht="14.25" hidden="1">
      <c r="A2372" s="23">
        <v>42905.349143518521</v>
      </c>
      <c r="B2372" t="s">
        <v>11423</v>
      </c>
      <c r="C2372" t="s">
        <v>11424</v>
      </c>
      <c r="D2372" s="35">
        <v>265596</v>
      </c>
      <c r="E2372" t="s">
        <v>11425</v>
      </c>
      <c r="F2372" s="35">
        <v>500</v>
      </c>
      <c r="G2372" t="s">
        <v>49</v>
      </c>
      <c r="H2372" t="s">
        <v>68</v>
      </c>
      <c r="I2372" t="s">
        <v>398</v>
      </c>
      <c r="J2372">
        <f>VLOOKUP(D2372,自助机!F:G,2,FALSE)</f>
        <v>500</v>
      </c>
      <c r="K2372" t="str">
        <f>VLOOKUP(D2372,自助机!F:H,3,FALSE)</f>
        <v>2017/06/19</v>
      </c>
    </row>
    <row r="2373" spans="1:11" ht="14.25" hidden="1">
      <c r="A2373" s="23">
        <v>42905.349930555552</v>
      </c>
      <c r="B2373" t="s">
        <v>11428</v>
      </c>
      <c r="C2373" t="s">
        <v>11429</v>
      </c>
      <c r="D2373" s="35">
        <v>265670</v>
      </c>
      <c r="E2373" t="s">
        <v>11430</v>
      </c>
      <c r="F2373" s="35">
        <v>4000</v>
      </c>
      <c r="G2373" t="s">
        <v>49</v>
      </c>
      <c r="H2373" t="s">
        <v>287</v>
      </c>
      <c r="I2373" t="s">
        <v>398</v>
      </c>
      <c r="J2373">
        <f>VLOOKUP(D2373,自助机!F:G,2,FALSE)</f>
        <v>4000</v>
      </c>
      <c r="K2373" t="str">
        <f>VLOOKUP(D2373,自助机!F:H,3,FALSE)</f>
        <v>2017/06/19</v>
      </c>
    </row>
    <row r="2374" spans="1:11" ht="14.25" hidden="1">
      <c r="A2374" s="23">
        <v>42905.350844907407</v>
      </c>
      <c r="B2374" t="s">
        <v>11433</v>
      </c>
      <c r="C2374" t="s">
        <v>11434</v>
      </c>
      <c r="D2374" s="35">
        <v>265748</v>
      </c>
      <c r="E2374" t="s">
        <v>11435</v>
      </c>
      <c r="F2374" s="35">
        <v>20</v>
      </c>
      <c r="G2374" t="s">
        <v>49</v>
      </c>
      <c r="H2374" t="s">
        <v>66</v>
      </c>
      <c r="I2374" t="s">
        <v>398</v>
      </c>
      <c r="J2374">
        <f>VLOOKUP(D2374,自助机!F:G,2,FALSE)</f>
        <v>20</v>
      </c>
      <c r="K2374" t="str">
        <f>VLOOKUP(D2374,自助机!F:H,3,FALSE)</f>
        <v>2017/06/19</v>
      </c>
    </row>
    <row r="2375" spans="1:11" ht="14.25" hidden="1">
      <c r="A2375" s="23">
        <v>42905.351157407407</v>
      </c>
      <c r="B2375" t="s">
        <v>11438</v>
      </c>
      <c r="C2375" t="s">
        <v>11439</v>
      </c>
      <c r="D2375" s="35">
        <v>265772</v>
      </c>
      <c r="E2375" t="s">
        <v>11440</v>
      </c>
      <c r="F2375" s="35">
        <v>1000</v>
      </c>
      <c r="G2375" t="s">
        <v>49</v>
      </c>
      <c r="H2375" t="s">
        <v>162</v>
      </c>
      <c r="I2375" t="s">
        <v>398</v>
      </c>
      <c r="J2375">
        <f>VLOOKUP(D2375,自助机!F:G,2,FALSE)</f>
        <v>1000</v>
      </c>
      <c r="K2375" t="str">
        <f>VLOOKUP(D2375,自助机!F:H,3,FALSE)</f>
        <v>2017/06/19</v>
      </c>
    </row>
    <row r="2376" spans="1:11" ht="14.25" hidden="1">
      <c r="A2376" s="23">
        <v>42905.351168981484</v>
      </c>
      <c r="B2376" t="s">
        <v>11443</v>
      </c>
      <c r="C2376" t="s">
        <v>11444</v>
      </c>
      <c r="D2376" s="35">
        <v>265773</v>
      </c>
      <c r="E2376" t="s">
        <v>11445</v>
      </c>
      <c r="F2376" s="35">
        <v>3000</v>
      </c>
      <c r="G2376" t="s">
        <v>49</v>
      </c>
      <c r="H2376" t="s">
        <v>163</v>
      </c>
      <c r="I2376" t="s">
        <v>398</v>
      </c>
      <c r="J2376">
        <f>VLOOKUP(D2376,自助机!F:G,2,FALSE)</f>
        <v>3000</v>
      </c>
      <c r="K2376" t="str">
        <f>VLOOKUP(D2376,自助机!F:H,3,FALSE)</f>
        <v>2017/06/19</v>
      </c>
    </row>
    <row r="2377" spans="1:11" ht="14.25" hidden="1">
      <c r="A2377" s="23">
        <v>42905.35125</v>
      </c>
      <c r="B2377" t="s">
        <v>11448</v>
      </c>
      <c r="C2377" t="s">
        <v>11449</v>
      </c>
      <c r="D2377" s="35">
        <v>265780</v>
      </c>
      <c r="E2377" t="s">
        <v>11450</v>
      </c>
      <c r="F2377" s="35">
        <v>100</v>
      </c>
      <c r="G2377" t="s">
        <v>49</v>
      </c>
      <c r="H2377" t="s">
        <v>81</v>
      </c>
      <c r="I2377" t="s">
        <v>398</v>
      </c>
      <c r="J2377">
        <f>VLOOKUP(D2377,自助机!F:G,2,FALSE)</f>
        <v>100</v>
      </c>
      <c r="K2377" t="str">
        <f>VLOOKUP(D2377,自助机!F:H,3,FALSE)</f>
        <v>2017/06/19</v>
      </c>
    </row>
    <row r="2378" spans="1:11" ht="14.25" hidden="1">
      <c r="A2378" s="23">
        <v>42905.351504629631</v>
      </c>
      <c r="B2378" t="s">
        <v>11428</v>
      </c>
      <c r="C2378" t="s">
        <v>11429</v>
      </c>
      <c r="D2378" s="35">
        <v>265806</v>
      </c>
      <c r="E2378" t="s">
        <v>11453</v>
      </c>
      <c r="F2378" s="35">
        <v>1000</v>
      </c>
      <c r="G2378" t="s">
        <v>49</v>
      </c>
      <c r="H2378" t="s">
        <v>287</v>
      </c>
      <c r="I2378" t="s">
        <v>398</v>
      </c>
      <c r="J2378">
        <f>VLOOKUP(D2378,自助机!F:G,2,FALSE)</f>
        <v>1000</v>
      </c>
      <c r="K2378" t="str">
        <f>VLOOKUP(D2378,自助机!F:H,3,FALSE)</f>
        <v>2017/06/19</v>
      </c>
    </row>
    <row r="2379" spans="1:11" ht="14.25" hidden="1">
      <c r="A2379" s="23">
        <v>42905.351793981485</v>
      </c>
      <c r="B2379" t="s">
        <v>11456</v>
      </c>
      <c r="C2379" t="s">
        <v>11457</v>
      </c>
      <c r="D2379" s="35">
        <v>265836</v>
      </c>
      <c r="E2379" t="s">
        <v>11458</v>
      </c>
      <c r="F2379" s="35">
        <v>100</v>
      </c>
      <c r="G2379" t="s">
        <v>49</v>
      </c>
      <c r="H2379" t="s">
        <v>70</v>
      </c>
      <c r="I2379" t="s">
        <v>398</v>
      </c>
      <c r="J2379">
        <f>VLOOKUP(D2379,自助机!F:G,2,FALSE)</f>
        <v>100</v>
      </c>
      <c r="K2379" t="str">
        <f>VLOOKUP(D2379,自助机!F:H,3,FALSE)</f>
        <v>2017/06/19</v>
      </c>
    </row>
    <row r="2380" spans="1:11" ht="14.25" hidden="1">
      <c r="A2380" s="23">
        <v>42905.352175925924</v>
      </c>
      <c r="B2380" t="s">
        <v>11346</v>
      </c>
      <c r="C2380" t="s">
        <v>11347</v>
      </c>
      <c r="D2380" s="35">
        <v>265876</v>
      </c>
      <c r="E2380" t="s">
        <v>11461</v>
      </c>
      <c r="F2380" s="35">
        <v>100</v>
      </c>
      <c r="G2380" t="s">
        <v>49</v>
      </c>
      <c r="H2380" t="s">
        <v>287</v>
      </c>
      <c r="I2380" t="s">
        <v>398</v>
      </c>
      <c r="J2380">
        <f>VLOOKUP(D2380,自助机!F:G,2,FALSE)</f>
        <v>100</v>
      </c>
      <c r="K2380" t="str">
        <f>VLOOKUP(D2380,自助机!F:H,3,FALSE)</f>
        <v>2017/06/19</v>
      </c>
    </row>
    <row r="2381" spans="1:11" ht="14.25" hidden="1">
      <c r="A2381" s="23">
        <v>42905.352534722224</v>
      </c>
      <c r="B2381" t="s">
        <v>11464</v>
      </c>
      <c r="C2381" t="s">
        <v>11465</v>
      </c>
      <c r="D2381" s="35">
        <v>265908</v>
      </c>
      <c r="E2381" t="s">
        <v>11466</v>
      </c>
      <c r="F2381" s="35">
        <v>1000</v>
      </c>
      <c r="G2381" t="s">
        <v>49</v>
      </c>
      <c r="H2381" t="s">
        <v>162</v>
      </c>
      <c r="I2381" t="s">
        <v>398</v>
      </c>
      <c r="J2381">
        <f>VLOOKUP(D2381,自助机!F:G,2,FALSE)</f>
        <v>1000</v>
      </c>
      <c r="K2381" t="str">
        <f>VLOOKUP(D2381,自助机!F:H,3,FALSE)</f>
        <v>2017/06/19</v>
      </c>
    </row>
    <row r="2382" spans="1:11" ht="14.25" hidden="1">
      <c r="A2382" s="23">
        <v>42905.353032407409</v>
      </c>
      <c r="B2382" t="s">
        <v>11469</v>
      </c>
      <c r="C2382" t="s">
        <v>11470</v>
      </c>
      <c r="D2382" s="35">
        <v>265948</v>
      </c>
      <c r="E2382" t="s">
        <v>11471</v>
      </c>
      <c r="F2382" s="35">
        <v>1000</v>
      </c>
      <c r="G2382" t="s">
        <v>49</v>
      </c>
      <c r="H2382" t="s">
        <v>77</v>
      </c>
      <c r="I2382" t="s">
        <v>398</v>
      </c>
      <c r="J2382">
        <f>VLOOKUP(D2382,自助机!F:G,2,FALSE)</f>
        <v>1000</v>
      </c>
      <c r="K2382" t="str">
        <f>VLOOKUP(D2382,自助机!F:H,3,FALSE)</f>
        <v>2017/06/19</v>
      </c>
    </row>
    <row r="2383" spans="1:11" ht="14.25" hidden="1">
      <c r="A2383" s="23">
        <v>42905.353402777779</v>
      </c>
      <c r="B2383" t="s">
        <v>11474</v>
      </c>
      <c r="C2383" t="s">
        <v>11475</v>
      </c>
      <c r="D2383" s="35">
        <v>265976</v>
      </c>
      <c r="E2383" t="s">
        <v>11476</v>
      </c>
      <c r="F2383" s="35">
        <v>105</v>
      </c>
      <c r="G2383" t="s">
        <v>49</v>
      </c>
      <c r="H2383" t="s">
        <v>70</v>
      </c>
      <c r="I2383" t="s">
        <v>398</v>
      </c>
      <c r="J2383">
        <f>VLOOKUP(D2383,自助机!F:G,2,FALSE)</f>
        <v>105</v>
      </c>
      <c r="K2383" t="str">
        <f>VLOOKUP(D2383,自助机!F:H,3,FALSE)</f>
        <v>2017/06/19</v>
      </c>
    </row>
    <row r="2384" spans="1:11" ht="14.25" hidden="1">
      <c r="A2384" s="23">
        <v>42905.354074074072</v>
      </c>
      <c r="B2384" t="s">
        <v>11484</v>
      </c>
      <c r="C2384" t="s">
        <v>11485</v>
      </c>
      <c r="D2384" s="35">
        <v>266032</v>
      </c>
      <c r="E2384" t="s">
        <v>11486</v>
      </c>
      <c r="F2384" s="35">
        <v>10</v>
      </c>
      <c r="G2384" t="s">
        <v>49</v>
      </c>
      <c r="H2384" t="s">
        <v>70</v>
      </c>
      <c r="I2384" t="s">
        <v>398</v>
      </c>
      <c r="J2384">
        <f>VLOOKUP(D2384,自助机!F:G,2,FALSE)</f>
        <v>10</v>
      </c>
      <c r="K2384" t="str">
        <f>VLOOKUP(D2384,自助机!F:H,3,FALSE)</f>
        <v>2017/06/19</v>
      </c>
    </row>
    <row r="2385" spans="1:11" ht="14.25" hidden="1">
      <c r="A2385" s="23">
        <v>42905.354120370372</v>
      </c>
      <c r="B2385" t="s">
        <v>11479</v>
      </c>
      <c r="C2385" t="s">
        <v>11480</v>
      </c>
      <c r="D2385" s="35">
        <v>266037</v>
      </c>
      <c r="E2385" t="s">
        <v>11481</v>
      </c>
      <c r="F2385" s="35">
        <v>2000</v>
      </c>
      <c r="G2385" t="s">
        <v>49</v>
      </c>
      <c r="H2385" t="s">
        <v>160</v>
      </c>
      <c r="I2385" t="s">
        <v>398</v>
      </c>
      <c r="J2385">
        <f>VLOOKUP(D2385,自助机!F:G,2,FALSE)</f>
        <v>2000</v>
      </c>
      <c r="K2385" t="str">
        <f>VLOOKUP(D2385,自助机!F:H,3,FALSE)</f>
        <v>2017/06/19</v>
      </c>
    </row>
    <row r="2386" spans="1:11" ht="14.25" hidden="1">
      <c r="A2386" s="23">
        <v>42905.35434027778</v>
      </c>
      <c r="B2386" t="s">
        <v>11469</v>
      </c>
      <c r="C2386" t="s">
        <v>11470</v>
      </c>
      <c r="D2386" s="35">
        <v>266051</v>
      </c>
      <c r="E2386" t="s">
        <v>11489</v>
      </c>
      <c r="F2386" s="35">
        <v>1000</v>
      </c>
      <c r="G2386" t="s">
        <v>49</v>
      </c>
      <c r="H2386" t="s">
        <v>77</v>
      </c>
      <c r="I2386" t="s">
        <v>398</v>
      </c>
      <c r="J2386">
        <f>VLOOKUP(D2386,自助机!F:G,2,FALSE)</f>
        <v>1000</v>
      </c>
      <c r="K2386" t="str">
        <f>VLOOKUP(D2386,自助机!F:H,3,FALSE)</f>
        <v>2017/06/19</v>
      </c>
    </row>
    <row r="2387" spans="1:11" ht="14.25" hidden="1">
      <c r="A2387" s="23">
        <v>42905.354594907411</v>
      </c>
      <c r="B2387" t="s">
        <v>11492</v>
      </c>
      <c r="C2387" t="s">
        <v>11493</v>
      </c>
      <c r="D2387" s="35">
        <v>266073</v>
      </c>
      <c r="E2387" t="s">
        <v>11494</v>
      </c>
      <c r="F2387" s="35">
        <v>2000</v>
      </c>
      <c r="G2387" t="s">
        <v>49</v>
      </c>
      <c r="H2387" t="s">
        <v>160</v>
      </c>
      <c r="I2387" t="s">
        <v>398</v>
      </c>
      <c r="J2387">
        <f>VLOOKUP(D2387,自助机!F:G,2,FALSE)</f>
        <v>2000</v>
      </c>
      <c r="K2387" t="str">
        <f>VLOOKUP(D2387,自助机!F:H,3,FALSE)</f>
        <v>2017/06/19</v>
      </c>
    </row>
    <row r="2388" spans="1:11" ht="14.25" hidden="1">
      <c r="A2388" s="23">
        <v>42905.354988425926</v>
      </c>
      <c r="B2388" t="s">
        <v>11497</v>
      </c>
      <c r="C2388" t="s">
        <v>11498</v>
      </c>
      <c r="D2388" s="35">
        <v>266098</v>
      </c>
      <c r="E2388" t="s">
        <v>11499</v>
      </c>
      <c r="F2388" s="35">
        <v>2000</v>
      </c>
      <c r="G2388" t="s">
        <v>49</v>
      </c>
      <c r="H2388" t="s">
        <v>64</v>
      </c>
      <c r="I2388" t="s">
        <v>398</v>
      </c>
      <c r="J2388">
        <f>VLOOKUP(D2388,自助机!F:G,2,FALSE)</f>
        <v>2000</v>
      </c>
      <c r="K2388" t="str">
        <f>VLOOKUP(D2388,自助机!F:H,3,FALSE)</f>
        <v>2017/06/19</v>
      </c>
    </row>
    <row r="2389" spans="1:11" ht="14.25" hidden="1">
      <c r="A2389" s="23">
        <v>42905.355081018519</v>
      </c>
      <c r="B2389" t="s">
        <v>11502</v>
      </c>
      <c r="C2389" t="s">
        <v>11503</v>
      </c>
      <c r="D2389" s="35">
        <v>266106</v>
      </c>
      <c r="E2389" t="s">
        <v>11504</v>
      </c>
      <c r="F2389" s="35">
        <v>1500</v>
      </c>
      <c r="G2389" t="s">
        <v>49</v>
      </c>
      <c r="H2389" t="s">
        <v>163</v>
      </c>
      <c r="I2389" t="s">
        <v>398</v>
      </c>
      <c r="J2389">
        <f>VLOOKUP(D2389,自助机!F:G,2,FALSE)</f>
        <v>1500</v>
      </c>
      <c r="K2389" t="str">
        <f>VLOOKUP(D2389,自助机!F:H,3,FALSE)</f>
        <v>2017/06/19</v>
      </c>
    </row>
    <row r="2390" spans="1:11" ht="14.25" hidden="1">
      <c r="A2390" s="23">
        <v>42905.355115740742</v>
      </c>
      <c r="B2390" t="s">
        <v>11512</v>
      </c>
      <c r="C2390" t="s">
        <v>11513</v>
      </c>
      <c r="D2390" s="35">
        <v>266107</v>
      </c>
      <c r="E2390" t="s">
        <v>11514</v>
      </c>
      <c r="F2390" s="35">
        <v>2000</v>
      </c>
      <c r="G2390" t="s">
        <v>49</v>
      </c>
      <c r="H2390" t="s">
        <v>160</v>
      </c>
      <c r="I2390" t="s">
        <v>398</v>
      </c>
      <c r="J2390">
        <f>VLOOKUP(D2390,自助机!F:G,2,FALSE)</f>
        <v>2000</v>
      </c>
      <c r="K2390" t="str">
        <f>VLOOKUP(D2390,自助机!F:H,3,FALSE)</f>
        <v>2017/06/19</v>
      </c>
    </row>
    <row r="2391" spans="1:11" ht="14.25" hidden="1">
      <c r="A2391" s="23">
        <v>42905.355266203704</v>
      </c>
      <c r="B2391" t="s">
        <v>11507</v>
      </c>
      <c r="C2391" t="s">
        <v>11508</v>
      </c>
      <c r="D2391" s="35">
        <v>266124</v>
      </c>
      <c r="E2391" t="s">
        <v>11509</v>
      </c>
      <c r="F2391" s="35">
        <v>20</v>
      </c>
      <c r="G2391" t="s">
        <v>49</v>
      </c>
      <c r="H2391" t="s">
        <v>77</v>
      </c>
      <c r="I2391" t="s">
        <v>398</v>
      </c>
      <c r="J2391">
        <f>VLOOKUP(D2391,自助机!F:G,2,FALSE)</f>
        <v>20</v>
      </c>
      <c r="K2391" t="str">
        <f>VLOOKUP(D2391,自助机!F:H,3,FALSE)</f>
        <v>2017/06/19</v>
      </c>
    </row>
    <row r="2392" spans="1:11" ht="14.25" hidden="1">
      <c r="A2392" s="23">
        <v>42905.355393518519</v>
      </c>
      <c r="B2392" t="s">
        <v>11517</v>
      </c>
      <c r="C2392" t="s">
        <v>11518</v>
      </c>
      <c r="D2392" s="35">
        <v>266132</v>
      </c>
      <c r="E2392" t="s">
        <v>11519</v>
      </c>
      <c r="F2392" s="35">
        <v>200</v>
      </c>
      <c r="G2392" t="s">
        <v>49</v>
      </c>
      <c r="H2392" t="s">
        <v>157</v>
      </c>
      <c r="I2392" t="s">
        <v>398</v>
      </c>
      <c r="J2392">
        <f>VLOOKUP(D2392,自助机!F:G,2,FALSE)</f>
        <v>200</v>
      </c>
      <c r="K2392" t="str">
        <f>VLOOKUP(D2392,自助机!F:H,3,FALSE)</f>
        <v>2017/06/19</v>
      </c>
    </row>
    <row r="2393" spans="1:11" ht="14.25" hidden="1">
      <c r="A2393" s="23">
        <v>42905.356226851851</v>
      </c>
      <c r="B2393" t="s">
        <v>11526</v>
      </c>
      <c r="C2393" t="s">
        <v>11527</v>
      </c>
      <c r="D2393" s="35">
        <v>266207</v>
      </c>
      <c r="E2393" t="s">
        <v>11528</v>
      </c>
      <c r="F2393" s="35">
        <v>1000</v>
      </c>
      <c r="G2393" t="s">
        <v>49</v>
      </c>
      <c r="H2393" t="s">
        <v>162</v>
      </c>
      <c r="I2393" t="s">
        <v>398</v>
      </c>
      <c r="J2393">
        <f>VLOOKUP(D2393,自助机!F:G,2,FALSE)</f>
        <v>1000</v>
      </c>
      <c r="K2393" t="str">
        <f>VLOOKUP(D2393,自助机!F:H,3,FALSE)</f>
        <v>2017/06/19</v>
      </c>
    </row>
    <row r="2394" spans="1:11" ht="14.25" hidden="1">
      <c r="A2394" s="23">
        <v>42905.356238425928</v>
      </c>
      <c r="B2394" t="s">
        <v>11531</v>
      </c>
      <c r="C2394" t="s">
        <v>11532</v>
      </c>
      <c r="D2394" s="35">
        <v>266211</v>
      </c>
      <c r="E2394" t="s">
        <v>11533</v>
      </c>
      <c r="F2394" s="35">
        <v>200</v>
      </c>
      <c r="G2394" t="s">
        <v>49</v>
      </c>
      <c r="H2394" t="s">
        <v>76</v>
      </c>
      <c r="I2394" t="s">
        <v>398</v>
      </c>
      <c r="J2394">
        <f>VLOOKUP(D2394,自助机!F:G,2,FALSE)</f>
        <v>200</v>
      </c>
      <c r="K2394" t="str">
        <f>VLOOKUP(D2394,自助机!F:H,3,FALSE)</f>
        <v>2017/06/19</v>
      </c>
    </row>
    <row r="2395" spans="1:11" ht="14.25" hidden="1">
      <c r="A2395" s="23">
        <v>42905.356296296297</v>
      </c>
      <c r="B2395" t="s">
        <v>11522</v>
      </c>
      <c r="C2395" t="s">
        <v>510</v>
      </c>
      <c r="D2395" s="35">
        <v>266217</v>
      </c>
      <c r="E2395" t="s">
        <v>11523</v>
      </c>
      <c r="F2395" s="35">
        <v>80</v>
      </c>
      <c r="G2395" t="s">
        <v>49</v>
      </c>
      <c r="H2395" t="s">
        <v>72</v>
      </c>
      <c r="I2395" t="s">
        <v>398</v>
      </c>
      <c r="J2395">
        <f>VLOOKUP(D2395,自助机!F:G,2,FALSE)</f>
        <v>80</v>
      </c>
      <c r="K2395" t="str">
        <f>VLOOKUP(D2395,自助机!F:H,3,FALSE)</f>
        <v>2017/06/19</v>
      </c>
    </row>
    <row r="2396" spans="1:11" ht="14.25" hidden="1">
      <c r="A2396" s="23">
        <v>42905.357071759259</v>
      </c>
      <c r="B2396" t="s">
        <v>11536</v>
      </c>
      <c r="C2396" t="s">
        <v>11537</v>
      </c>
      <c r="D2396" s="35">
        <v>266272</v>
      </c>
      <c r="E2396" t="s">
        <v>11538</v>
      </c>
      <c r="F2396" s="35">
        <v>200</v>
      </c>
      <c r="G2396" t="s">
        <v>49</v>
      </c>
      <c r="H2396" t="s">
        <v>63</v>
      </c>
      <c r="I2396" t="s">
        <v>398</v>
      </c>
      <c r="J2396">
        <f>VLOOKUP(D2396,自助机!F:G,2,FALSE)</f>
        <v>200</v>
      </c>
      <c r="K2396" t="str">
        <f>VLOOKUP(D2396,自助机!F:H,3,FALSE)</f>
        <v>2017/06/19</v>
      </c>
    </row>
    <row r="2397" spans="1:11" ht="14.25" hidden="1">
      <c r="A2397" s="23">
        <v>42905.357175925928</v>
      </c>
      <c r="B2397" t="s">
        <v>11323</v>
      </c>
      <c r="C2397" t="s">
        <v>11324</v>
      </c>
      <c r="D2397" s="35">
        <v>266275</v>
      </c>
      <c r="E2397" t="s">
        <v>11546</v>
      </c>
      <c r="F2397" s="35">
        <v>1000</v>
      </c>
      <c r="G2397" t="s">
        <v>49</v>
      </c>
      <c r="H2397" t="s">
        <v>72</v>
      </c>
      <c r="I2397" t="s">
        <v>398</v>
      </c>
      <c r="J2397">
        <f>VLOOKUP(D2397,自助机!F:G,2,FALSE)</f>
        <v>1000</v>
      </c>
      <c r="K2397" t="str">
        <f>VLOOKUP(D2397,自助机!F:H,3,FALSE)</f>
        <v>2017/06/19</v>
      </c>
    </row>
    <row r="2398" spans="1:11" ht="14.25" hidden="1">
      <c r="A2398" s="23">
        <v>42905.357407407406</v>
      </c>
      <c r="B2398" t="s">
        <v>11541</v>
      </c>
      <c r="C2398" t="s">
        <v>11542</v>
      </c>
      <c r="D2398" s="35">
        <v>266289</v>
      </c>
      <c r="E2398" t="s">
        <v>11543</v>
      </c>
      <c r="F2398" s="35">
        <v>264</v>
      </c>
      <c r="G2398" t="s">
        <v>49</v>
      </c>
      <c r="H2398" t="s">
        <v>67</v>
      </c>
      <c r="I2398" t="s">
        <v>398</v>
      </c>
      <c r="J2398">
        <f>VLOOKUP(D2398,自助机!F:G,2,FALSE)</f>
        <v>264</v>
      </c>
      <c r="K2398" t="str">
        <f>VLOOKUP(D2398,自助机!F:H,3,FALSE)</f>
        <v>2017/06/19</v>
      </c>
    </row>
    <row r="2399" spans="1:11" ht="14.25" hidden="1">
      <c r="A2399" s="23">
        <v>42905.357881944445</v>
      </c>
      <c r="B2399" t="s">
        <v>11549</v>
      </c>
      <c r="C2399" t="s">
        <v>11550</v>
      </c>
      <c r="D2399" s="35">
        <v>266340</v>
      </c>
      <c r="E2399" t="s">
        <v>11551</v>
      </c>
      <c r="F2399" s="35">
        <v>1000</v>
      </c>
      <c r="G2399" t="s">
        <v>49</v>
      </c>
      <c r="H2399" t="s">
        <v>162</v>
      </c>
      <c r="I2399" t="s">
        <v>398</v>
      </c>
      <c r="J2399">
        <f>VLOOKUP(D2399,自助机!F:G,2,FALSE)</f>
        <v>1000</v>
      </c>
      <c r="K2399" t="str">
        <f>VLOOKUP(D2399,自助机!F:H,3,FALSE)</f>
        <v>2017/06/19</v>
      </c>
    </row>
    <row r="2400" spans="1:11" ht="14.25" hidden="1">
      <c r="A2400" s="23">
        <v>42905.358796296299</v>
      </c>
      <c r="B2400" t="s">
        <v>11554</v>
      </c>
      <c r="C2400" t="s">
        <v>11555</v>
      </c>
      <c r="D2400" s="35">
        <v>266439</v>
      </c>
      <c r="E2400" t="s">
        <v>11556</v>
      </c>
      <c r="F2400" s="35">
        <v>20</v>
      </c>
      <c r="G2400" t="s">
        <v>49</v>
      </c>
      <c r="H2400" t="s">
        <v>66</v>
      </c>
      <c r="I2400" t="s">
        <v>398</v>
      </c>
      <c r="J2400">
        <f>VLOOKUP(D2400,自助机!F:G,2,FALSE)</f>
        <v>20</v>
      </c>
      <c r="K2400" t="str">
        <f>VLOOKUP(D2400,自助机!F:H,3,FALSE)</f>
        <v>2017/06/19</v>
      </c>
    </row>
    <row r="2401" spans="1:11" ht="14.25" hidden="1">
      <c r="A2401" s="23">
        <v>42905.3593287037</v>
      </c>
      <c r="B2401" t="s">
        <v>11559</v>
      </c>
      <c r="C2401" t="s">
        <v>11560</v>
      </c>
      <c r="D2401" s="35">
        <v>266488</v>
      </c>
      <c r="E2401" t="s">
        <v>11561</v>
      </c>
      <c r="F2401" s="35">
        <v>1000</v>
      </c>
      <c r="G2401" t="s">
        <v>49</v>
      </c>
      <c r="H2401" t="s">
        <v>162</v>
      </c>
      <c r="I2401" t="s">
        <v>398</v>
      </c>
      <c r="J2401">
        <f>VLOOKUP(D2401,自助机!F:G,2,FALSE)</f>
        <v>1000</v>
      </c>
      <c r="K2401" t="str">
        <f>VLOOKUP(D2401,自助机!F:H,3,FALSE)</f>
        <v>2017/06/19</v>
      </c>
    </row>
    <row r="2402" spans="1:11" ht="14.25" hidden="1">
      <c r="A2402" s="23">
        <v>42905.359513888892</v>
      </c>
      <c r="B2402" t="s">
        <v>11564</v>
      </c>
      <c r="C2402" t="s">
        <v>11565</v>
      </c>
      <c r="D2402" s="35">
        <v>266510</v>
      </c>
      <c r="E2402" t="s">
        <v>11566</v>
      </c>
      <c r="F2402" s="35">
        <v>1000</v>
      </c>
      <c r="G2402" t="s">
        <v>49</v>
      </c>
      <c r="H2402" t="s">
        <v>65</v>
      </c>
      <c r="I2402" t="s">
        <v>398</v>
      </c>
      <c r="J2402">
        <f>VLOOKUP(D2402,自助机!F:G,2,FALSE)</f>
        <v>1000</v>
      </c>
      <c r="K2402" t="str">
        <f>VLOOKUP(D2402,自助机!F:H,3,FALSE)</f>
        <v>2017/06/19</v>
      </c>
    </row>
    <row r="2403" spans="1:11" ht="14.25" hidden="1">
      <c r="A2403" s="23">
        <v>42905.359849537039</v>
      </c>
      <c r="B2403" t="s">
        <v>11569</v>
      </c>
      <c r="C2403" t="s">
        <v>11570</v>
      </c>
      <c r="D2403" s="35">
        <v>266542</v>
      </c>
      <c r="E2403" t="s">
        <v>11571</v>
      </c>
      <c r="F2403" s="35">
        <v>800</v>
      </c>
      <c r="G2403" t="s">
        <v>49</v>
      </c>
      <c r="H2403" t="s">
        <v>63</v>
      </c>
      <c r="I2403" t="s">
        <v>398</v>
      </c>
      <c r="J2403">
        <f>VLOOKUP(D2403,自助机!F:G,2,FALSE)</f>
        <v>800</v>
      </c>
      <c r="K2403" t="str">
        <f>VLOOKUP(D2403,自助机!F:H,3,FALSE)</f>
        <v>2017/06/19</v>
      </c>
    </row>
    <row r="2404" spans="1:11" ht="14.25" hidden="1">
      <c r="A2404" s="23">
        <v>42905.360601851855</v>
      </c>
      <c r="B2404" t="s">
        <v>11574</v>
      </c>
      <c r="C2404" t="s">
        <v>11575</v>
      </c>
      <c r="D2404" s="35">
        <v>266606</v>
      </c>
      <c r="E2404" t="s">
        <v>11576</v>
      </c>
      <c r="F2404" s="35">
        <v>4200</v>
      </c>
      <c r="G2404" t="s">
        <v>49</v>
      </c>
      <c r="H2404" t="s">
        <v>60</v>
      </c>
      <c r="I2404" t="s">
        <v>398</v>
      </c>
      <c r="J2404">
        <f>VLOOKUP(D2404,自助机!F:G,2,FALSE)</f>
        <v>4200</v>
      </c>
      <c r="K2404" t="str">
        <f>VLOOKUP(D2404,自助机!F:H,3,FALSE)</f>
        <v>2017/06/19</v>
      </c>
    </row>
    <row r="2405" spans="1:11" ht="14.25" hidden="1">
      <c r="A2405" s="23">
        <v>42905.360775462963</v>
      </c>
      <c r="B2405" t="s">
        <v>11579</v>
      </c>
      <c r="C2405" t="s">
        <v>11580</v>
      </c>
      <c r="D2405" s="35">
        <v>266623</v>
      </c>
      <c r="E2405" t="s">
        <v>11581</v>
      </c>
      <c r="F2405" s="35">
        <v>2000</v>
      </c>
      <c r="G2405" t="s">
        <v>49</v>
      </c>
      <c r="H2405" t="s">
        <v>162</v>
      </c>
      <c r="I2405" t="s">
        <v>398</v>
      </c>
      <c r="J2405">
        <f>VLOOKUP(D2405,自助机!F:G,2,FALSE)</f>
        <v>2000</v>
      </c>
      <c r="K2405" t="str">
        <f>VLOOKUP(D2405,自助机!F:H,3,FALSE)</f>
        <v>2017/06/19</v>
      </c>
    </row>
    <row r="2406" spans="1:11" ht="14.25" hidden="1">
      <c r="A2406" s="23">
        <v>42905.360937500001</v>
      </c>
      <c r="B2406" t="s">
        <v>11584</v>
      </c>
      <c r="C2406" t="s">
        <v>11585</v>
      </c>
      <c r="D2406" s="35">
        <v>266638</v>
      </c>
      <c r="E2406" t="s">
        <v>11586</v>
      </c>
      <c r="F2406" s="35">
        <v>300</v>
      </c>
      <c r="G2406" t="s">
        <v>49</v>
      </c>
      <c r="H2406" t="s">
        <v>65</v>
      </c>
      <c r="I2406" t="s">
        <v>398</v>
      </c>
      <c r="J2406">
        <f>VLOOKUP(D2406,自助机!F:G,2,FALSE)</f>
        <v>300</v>
      </c>
      <c r="K2406" t="str">
        <f>VLOOKUP(D2406,自助机!F:H,3,FALSE)</f>
        <v>2017/06/19</v>
      </c>
    </row>
    <row r="2407" spans="1:11" ht="14.25" hidden="1">
      <c r="A2407" s="23">
        <v>42905.361875000002</v>
      </c>
      <c r="B2407" t="s">
        <v>11589</v>
      </c>
      <c r="C2407" t="s">
        <v>11590</v>
      </c>
      <c r="D2407" s="35">
        <v>266732</v>
      </c>
      <c r="E2407" t="s">
        <v>11591</v>
      </c>
      <c r="F2407" s="35">
        <v>1700</v>
      </c>
      <c r="G2407" t="s">
        <v>49</v>
      </c>
      <c r="H2407" t="s">
        <v>63</v>
      </c>
      <c r="I2407" t="s">
        <v>398</v>
      </c>
      <c r="J2407">
        <f>VLOOKUP(D2407,自助机!F:G,2,FALSE)</f>
        <v>1700</v>
      </c>
      <c r="K2407" t="str">
        <f>VLOOKUP(D2407,自助机!F:H,3,FALSE)</f>
        <v>2017/06/19</v>
      </c>
    </row>
    <row r="2408" spans="1:11" ht="14.25" hidden="1">
      <c r="A2408" s="23">
        <v>42905.362129629626</v>
      </c>
      <c r="B2408" t="s">
        <v>11594</v>
      </c>
      <c r="C2408" t="s">
        <v>11595</v>
      </c>
      <c r="D2408" s="35">
        <v>266757</v>
      </c>
      <c r="E2408" t="s">
        <v>11596</v>
      </c>
      <c r="F2408" s="35">
        <v>2000</v>
      </c>
      <c r="G2408" t="s">
        <v>49</v>
      </c>
      <c r="H2408" t="s">
        <v>162</v>
      </c>
      <c r="I2408" t="s">
        <v>398</v>
      </c>
      <c r="J2408">
        <f>VLOOKUP(D2408,自助机!F:G,2,FALSE)</f>
        <v>2000</v>
      </c>
      <c r="K2408" t="str">
        <f>VLOOKUP(D2408,自助机!F:H,3,FALSE)</f>
        <v>2017/06/19</v>
      </c>
    </row>
    <row r="2409" spans="1:11" ht="14.25" hidden="1">
      <c r="A2409" s="23">
        <v>42905.362604166665</v>
      </c>
      <c r="B2409" t="s">
        <v>11456</v>
      </c>
      <c r="C2409" t="s">
        <v>11457</v>
      </c>
      <c r="D2409" s="35">
        <v>266806</v>
      </c>
      <c r="E2409" t="s">
        <v>11599</v>
      </c>
      <c r="F2409" s="35">
        <v>400</v>
      </c>
      <c r="G2409" t="s">
        <v>49</v>
      </c>
      <c r="H2409" t="s">
        <v>60</v>
      </c>
      <c r="I2409" t="s">
        <v>398</v>
      </c>
      <c r="J2409">
        <f>VLOOKUP(D2409,自助机!F:G,2,FALSE)</f>
        <v>400</v>
      </c>
      <c r="K2409" t="str">
        <f>VLOOKUP(D2409,自助机!F:H,3,FALSE)</f>
        <v>2017/06/19</v>
      </c>
    </row>
    <row r="2410" spans="1:11" ht="14.25" hidden="1">
      <c r="A2410" s="23">
        <v>42905.363252314812</v>
      </c>
      <c r="B2410" t="s">
        <v>11602</v>
      </c>
      <c r="C2410" t="s">
        <v>11603</v>
      </c>
      <c r="D2410" s="35">
        <v>266876</v>
      </c>
      <c r="E2410" t="s">
        <v>11604</v>
      </c>
      <c r="F2410" s="35">
        <v>500</v>
      </c>
      <c r="G2410" t="s">
        <v>49</v>
      </c>
      <c r="H2410" t="s">
        <v>72</v>
      </c>
      <c r="I2410" t="s">
        <v>398</v>
      </c>
      <c r="J2410">
        <f>VLOOKUP(D2410,自助机!F:G,2,FALSE)</f>
        <v>500</v>
      </c>
      <c r="K2410" t="str">
        <f>VLOOKUP(D2410,自助机!F:H,3,FALSE)</f>
        <v>2017/06/19</v>
      </c>
    </row>
    <row r="2411" spans="1:11" ht="14.25" hidden="1">
      <c r="A2411" s="23">
        <v>42905.364652777775</v>
      </c>
      <c r="B2411" t="s">
        <v>382</v>
      </c>
      <c r="C2411" t="s">
        <v>293</v>
      </c>
      <c r="D2411" s="35">
        <v>267019</v>
      </c>
      <c r="E2411" t="s">
        <v>11607</v>
      </c>
      <c r="F2411" s="35">
        <v>1000</v>
      </c>
      <c r="G2411" t="s">
        <v>49</v>
      </c>
      <c r="H2411" t="s">
        <v>161</v>
      </c>
      <c r="I2411" t="s">
        <v>398</v>
      </c>
      <c r="J2411">
        <f>VLOOKUP(D2411,自助机!F:G,2,FALSE)</f>
        <v>1000</v>
      </c>
      <c r="K2411" t="str">
        <f>VLOOKUP(D2411,自助机!F:H,3,FALSE)</f>
        <v>2017/06/19</v>
      </c>
    </row>
    <row r="2412" spans="1:11" ht="14.25" hidden="1">
      <c r="A2412" s="23">
        <v>42905.364953703705</v>
      </c>
      <c r="B2412" t="s">
        <v>11610</v>
      </c>
      <c r="C2412" t="s">
        <v>11611</v>
      </c>
      <c r="D2412" s="35">
        <v>267054</v>
      </c>
      <c r="E2412" t="s">
        <v>11612</v>
      </c>
      <c r="F2412" s="35">
        <v>200</v>
      </c>
      <c r="G2412" t="s">
        <v>49</v>
      </c>
      <c r="H2412" t="s">
        <v>72</v>
      </c>
      <c r="I2412" t="s">
        <v>398</v>
      </c>
      <c r="J2412">
        <f>VLOOKUP(D2412,自助机!F:G,2,FALSE)</f>
        <v>200</v>
      </c>
      <c r="K2412" t="str">
        <f>VLOOKUP(D2412,自助机!F:H,3,FALSE)</f>
        <v>2017/06/19</v>
      </c>
    </row>
    <row r="2413" spans="1:11" ht="14.25" hidden="1">
      <c r="A2413" s="23">
        <v>42905.365046296298</v>
      </c>
      <c r="B2413" t="s">
        <v>11615</v>
      </c>
      <c r="C2413" t="s">
        <v>11616</v>
      </c>
      <c r="D2413" s="35">
        <v>267063</v>
      </c>
      <c r="E2413" t="s">
        <v>11617</v>
      </c>
      <c r="F2413" s="35">
        <v>2000</v>
      </c>
      <c r="G2413" t="s">
        <v>49</v>
      </c>
      <c r="H2413" t="s">
        <v>162</v>
      </c>
      <c r="I2413" t="s">
        <v>398</v>
      </c>
      <c r="J2413">
        <f>VLOOKUP(D2413,自助机!F:G,2,FALSE)</f>
        <v>2000</v>
      </c>
      <c r="K2413" t="str">
        <f>VLOOKUP(D2413,自助机!F:H,3,FALSE)</f>
        <v>2017/06/19</v>
      </c>
    </row>
    <row r="2414" spans="1:11" ht="14.25" hidden="1">
      <c r="A2414" s="23">
        <v>42905.36515046296</v>
      </c>
      <c r="B2414" t="s">
        <v>11620</v>
      </c>
      <c r="C2414" t="s">
        <v>11621</v>
      </c>
      <c r="D2414" s="35">
        <v>267079</v>
      </c>
      <c r="E2414" t="s">
        <v>11622</v>
      </c>
      <c r="F2414" s="35">
        <v>300</v>
      </c>
      <c r="G2414" t="s">
        <v>49</v>
      </c>
      <c r="H2414" t="s">
        <v>76</v>
      </c>
      <c r="I2414" t="s">
        <v>398</v>
      </c>
      <c r="J2414">
        <f>VLOOKUP(D2414,自助机!F:G,2,FALSE)</f>
        <v>300</v>
      </c>
      <c r="K2414" t="str">
        <f>VLOOKUP(D2414,自助机!F:H,3,FALSE)</f>
        <v>2017/06/19</v>
      </c>
    </row>
    <row r="2415" spans="1:11" ht="14.25" hidden="1">
      <c r="A2415" s="23">
        <v>42905.365324074075</v>
      </c>
      <c r="B2415" t="s">
        <v>11625</v>
      </c>
      <c r="C2415" t="s">
        <v>11626</v>
      </c>
      <c r="D2415" s="35">
        <v>267100</v>
      </c>
      <c r="E2415" t="s">
        <v>11627</v>
      </c>
      <c r="F2415" s="35">
        <v>60</v>
      </c>
      <c r="G2415" t="s">
        <v>49</v>
      </c>
      <c r="H2415" t="s">
        <v>186</v>
      </c>
      <c r="I2415" t="s">
        <v>398</v>
      </c>
      <c r="J2415">
        <f>VLOOKUP(D2415,自助机!F:G,2,FALSE)</f>
        <v>60</v>
      </c>
      <c r="K2415" t="str">
        <f>VLOOKUP(D2415,自助机!F:H,3,FALSE)</f>
        <v>2017/06/19</v>
      </c>
    </row>
    <row r="2416" spans="1:11" ht="14.25" hidden="1">
      <c r="A2416" s="23">
        <v>42905.36550925926</v>
      </c>
      <c r="B2416" t="s">
        <v>11630</v>
      </c>
      <c r="C2416" t="s">
        <v>11631</v>
      </c>
      <c r="D2416" s="35">
        <v>267129</v>
      </c>
      <c r="E2416" t="s">
        <v>11632</v>
      </c>
      <c r="F2416" s="35">
        <v>100</v>
      </c>
      <c r="G2416" t="s">
        <v>49</v>
      </c>
      <c r="H2416" t="s">
        <v>66</v>
      </c>
      <c r="I2416" t="s">
        <v>398</v>
      </c>
      <c r="J2416">
        <f>VLOOKUP(D2416,自助机!F:G,2,FALSE)</f>
        <v>100</v>
      </c>
      <c r="K2416" t="str">
        <f>VLOOKUP(D2416,自助机!F:H,3,FALSE)</f>
        <v>2017/06/19</v>
      </c>
    </row>
    <row r="2417" spans="1:11" ht="14.25" hidden="1">
      <c r="A2417" s="23">
        <v>42905.36582175926</v>
      </c>
      <c r="B2417" t="s">
        <v>11635</v>
      </c>
      <c r="C2417" t="s">
        <v>11636</v>
      </c>
      <c r="D2417" s="35">
        <v>267158</v>
      </c>
      <c r="E2417" t="s">
        <v>11637</v>
      </c>
      <c r="F2417" s="35">
        <v>1000</v>
      </c>
      <c r="G2417" t="s">
        <v>49</v>
      </c>
      <c r="H2417" t="s">
        <v>72</v>
      </c>
      <c r="I2417" t="s">
        <v>398</v>
      </c>
      <c r="J2417">
        <f>VLOOKUP(D2417,自助机!F:G,2,FALSE)</f>
        <v>1000</v>
      </c>
      <c r="K2417" t="str">
        <f>VLOOKUP(D2417,自助机!F:H,3,FALSE)</f>
        <v>2017/06/19</v>
      </c>
    </row>
    <row r="2418" spans="1:11" ht="14.25" hidden="1">
      <c r="A2418" s="23">
        <v>42905.366435185184</v>
      </c>
      <c r="B2418" t="s">
        <v>11640</v>
      </c>
      <c r="C2418" t="s">
        <v>11641</v>
      </c>
      <c r="D2418" s="35">
        <v>267224</v>
      </c>
      <c r="E2418" t="s">
        <v>11642</v>
      </c>
      <c r="F2418" s="35">
        <v>100</v>
      </c>
      <c r="G2418" t="s">
        <v>49</v>
      </c>
      <c r="H2418" t="s">
        <v>72</v>
      </c>
      <c r="I2418" t="s">
        <v>398</v>
      </c>
      <c r="J2418">
        <f>VLOOKUP(D2418,自助机!F:G,2,FALSE)</f>
        <v>100</v>
      </c>
      <c r="K2418" t="str">
        <f>VLOOKUP(D2418,自助机!F:H,3,FALSE)</f>
        <v>2017/06/19</v>
      </c>
    </row>
    <row r="2419" spans="1:11" ht="14.25" hidden="1">
      <c r="A2419" s="23">
        <v>42905.367002314815</v>
      </c>
      <c r="B2419" t="s">
        <v>11645</v>
      </c>
      <c r="C2419" t="s">
        <v>11646</v>
      </c>
      <c r="D2419" s="35">
        <v>267272</v>
      </c>
      <c r="E2419" t="s">
        <v>11647</v>
      </c>
      <c r="F2419" s="35">
        <v>100</v>
      </c>
      <c r="G2419" t="s">
        <v>49</v>
      </c>
      <c r="H2419" t="s">
        <v>72</v>
      </c>
      <c r="I2419" t="s">
        <v>398</v>
      </c>
      <c r="J2419">
        <f>VLOOKUP(D2419,自助机!F:G,2,FALSE)</f>
        <v>100</v>
      </c>
      <c r="K2419" t="str">
        <f>VLOOKUP(D2419,自助机!F:H,3,FALSE)</f>
        <v>2017/06/19</v>
      </c>
    </row>
    <row r="2420" spans="1:11" ht="14.25" hidden="1">
      <c r="A2420" s="23">
        <v>42905.367847222224</v>
      </c>
      <c r="B2420" t="s">
        <v>11655</v>
      </c>
      <c r="C2420" t="s">
        <v>11656</v>
      </c>
      <c r="D2420" s="35">
        <v>267364</v>
      </c>
      <c r="E2420" t="s">
        <v>11657</v>
      </c>
      <c r="F2420" s="35">
        <v>30</v>
      </c>
      <c r="G2420" t="s">
        <v>49</v>
      </c>
      <c r="H2420" t="s">
        <v>157</v>
      </c>
      <c r="I2420" t="s">
        <v>398</v>
      </c>
      <c r="J2420">
        <f>VLOOKUP(D2420,自助机!F:G,2,FALSE)</f>
        <v>30</v>
      </c>
      <c r="K2420" t="str">
        <f>VLOOKUP(D2420,自助机!F:H,3,FALSE)</f>
        <v>2017/06/19</v>
      </c>
    </row>
    <row r="2421" spans="1:11" ht="14.25" hidden="1">
      <c r="A2421" s="23">
        <v>42905.367847222224</v>
      </c>
      <c r="B2421" t="s">
        <v>11650</v>
      </c>
      <c r="C2421" t="s">
        <v>11651</v>
      </c>
      <c r="D2421" s="35">
        <v>267367</v>
      </c>
      <c r="E2421" t="s">
        <v>11652</v>
      </c>
      <c r="F2421" s="35">
        <v>2000</v>
      </c>
      <c r="G2421" t="s">
        <v>49</v>
      </c>
      <c r="H2421" t="s">
        <v>153</v>
      </c>
      <c r="I2421" t="s">
        <v>398</v>
      </c>
      <c r="J2421">
        <f>VLOOKUP(D2421,自助机!F:G,2,FALSE)</f>
        <v>2000</v>
      </c>
      <c r="K2421" t="str">
        <f>VLOOKUP(D2421,自助机!F:H,3,FALSE)</f>
        <v>2017/06/19</v>
      </c>
    </row>
    <row r="2422" spans="1:11" ht="14.25" hidden="1">
      <c r="A2422" s="23">
        <v>42905.36824074074</v>
      </c>
      <c r="B2422" t="s">
        <v>11660</v>
      </c>
      <c r="C2422" t="s">
        <v>11661</v>
      </c>
      <c r="D2422" s="35">
        <v>267417</v>
      </c>
      <c r="E2422" t="s">
        <v>11662</v>
      </c>
      <c r="F2422" s="35">
        <v>390</v>
      </c>
      <c r="G2422" t="s">
        <v>49</v>
      </c>
      <c r="H2422" t="s">
        <v>61</v>
      </c>
      <c r="I2422" t="s">
        <v>398</v>
      </c>
      <c r="J2422">
        <f>VLOOKUP(D2422,自助机!F:G,2,FALSE)</f>
        <v>390</v>
      </c>
      <c r="K2422" t="str">
        <f>VLOOKUP(D2422,自助机!F:H,3,FALSE)</f>
        <v>2017/06/19</v>
      </c>
    </row>
    <row r="2423" spans="1:11" ht="14.25" hidden="1">
      <c r="A2423" s="23">
        <v>42905.368611111109</v>
      </c>
      <c r="B2423" t="s">
        <v>11665</v>
      </c>
      <c r="C2423" t="s">
        <v>11666</v>
      </c>
      <c r="D2423" s="35">
        <v>267455</v>
      </c>
      <c r="E2423" t="s">
        <v>11667</v>
      </c>
      <c r="F2423" s="35">
        <v>5000</v>
      </c>
      <c r="G2423" t="s">
        <v>49</v>
      </c>
      <c r="H2423" t="s">
        <v>75</v>
      </c>
      <c r="I2423" t="s">
        <v>398</v>
      </c>
      <c r="J2423">
        <f>VLOOKUP(D2423,自助机!F:G,2,FALSE)</f>
        <v>5000</v>
      </c>
      <c r="K2423" t="str">
        <f>VLOOKUP(D2423,自助机!F:H,3,FALSE)</f>
        <v>2017/06/19</v>
      </c>
    </row>
    <row r="2424" spans="1:11" ht="14.25" hidden="1">
      <c r="A2424" s="23">
        <v>42905.368611111109</v>
      </c>
      <c r="B2424" t="s">
        <v>11670</v>
      </c>
      <c r="C2424" t="s">
        <v>11671</v>
      </c>
      <c r="D2424" s="35">
        <v>267451</v>
      </c>
      <c r="E2424" t="s">
        <v>11672</v>
      </c>
      <c r="F2424" s="35">
        <v>1000</v>
      </c>
      <c r="G2424" t="s">
        <v>49</v>
      </c>
      <c r="H2424" t="s">
        <v>162</v>
      </c>
      <c r="I2424" t="s">
        <v>398</v>
      </c>
      <c r="J2424">
        <f>VLOOKUP(D2424,自助机!F:G,2,FALSE)</f>
        <v>1000</v>
      </c>
      <c r="K2424" t="str">
        <f>VLOOKUP(D2424,自助机!F:H,3,FALSE)</f>
        <v>2017/06/19</v>
      </c>
    </row>
    <row r="2425" spans="1:11" ht="14.25" hidden="1">
      <c r="A2425" s="23">
        <v>42905.36959490741</v>
      </c>
      <c r="B2425" t="s">
        <v>11680</v>
      </c>
      <c r="C2425" t="s">
        <v>11681</v>
      </c>
      <c r="D2425" s="35">
        <v>267584</v>
      </c>
      <c r="E2425" t="s">
        <v>11682</v>
      </c>
      <c r="F2425" s="35">
        <v>1100</v>
      </c>
      <c r="G2425" t="s">
        <v>49</v>
      </c>
      <c r="H2425" t="s">
        <v>60</v>
      </c>
      <c r="I2425" t="s">
        <v>398</v>
      </c>
      <c r="J2425">
        <f>VLOOKUP(D2425,自助机!F:G,2,FALSE)</f>
        <v>1100</v>
      </c>
      <c r="K2425" t="str">
        <f>VLOOKUP(D2425,自助机!F:H,3,FALSE)</f>
        <v>2017/06/19</v>
      </c>
    </row>
    <row r="2426" spans="1:11" ht="14.25" hidden="1">
      <c r="A2426" s="23">
        <v>42905.369664351849</v>
      </c>
      <c r="B2426" t="s">
        <v>11685</v>
      </c>
      <c r="C2426" t="s">
        <v>11686</v>
      </c>
      <c r="D2426" s="35">
        <v>267589</v>
      </c>
      <c r="E2426" t="s">
        <v>11687</v>
      </c>
      <c r="F2426" s="35">
        <v>1000</v>
      </c>
      <c r="G2426" t="s">
        <v>49</v>
      </c>
      <c r="H2426" t="s">
        <v>162</v>
      </c>
      <c r="I2426" t="s">
        <v>398</v>
      </c>
      <c r="J2426">
        <f>VLOOKUP(D2426,自助机!F:G,2,FALSE)</f>
        <v>1000</v>
      </c>
      <c r="K2426" t="str">
        <f>VLOOKUP(D2426,自助机!F:H,3,FALSE)</f>
        <v>2017/06/19</v>
      </c>
    </row>
    <row r="2427" spans="1:11" ht="14.25" hidden="1">
      <c r="A2427" s="23">
        <v>42905.369687500002</v>
      </c>
      <c r="B2427" t="s">
        <v>11675</v>
      </c>
      <c r="C2427" t="s">
        <v>11676</v>
      </c>
      <c r="D2427" s="35">
        <v>267594</v>
      </c>
      <c r="E2427" t="s">
        <v>11677</v>
      </c>
      <c r="F2427" s="35">
        <v>660</v>
      </c>
      <c r="G2427" t="s">
        <v>49</v>
      </c>
      <c r="H2427" t="s">
        <v>62</v>
      </c>
      <c r="I2427" t="s">
        <v>398</v>
      </c>
      <c r="J2427">
        <f>VLOOKUP(D2427,自助机!F:G,2,FALSE)</f>
        <v>660</v>
      </c>
      <c r="K2427" t="str">
        <f>VLOOKUP(D2427,自助机!F:H,3,FALSE)</f>
        <v>2017/06/19</v>
      </c>
    </row>
    <row r="2428" spans="1:11" ht="14.25" hidden="1">
      <c r="A2428" s="23">
        <v>42905.369791666664</v>
      </c>
      <c r="B2428" t="s">
        <v>11690</v>
      </c>
      <c r="C2428" t="s">
        <v>11691</v>
      </c>
      <c r="D2428" s="35">
        <v>267600</v>
      </c>
      <c r="E2428" t="s">
        <v>11692</v>
      </c>
      <c r="F2428" s="35">
        <v>1000</v>
      </c>
      <c r="G2428" t="s">
        <v>49</v>
      </c>
      <c r="H2428" t="s">
        <v>81</v>
      </c>
      <c r="I2428" t="s">
        <v>398</v>
      </c>
      <c r="J2428">
        <f>VLOOKUP(D2428,自助机!F:G,2,FALSE)</f>
        <v>1000</v>
      </c>
      <c r="K2428" t="str">
        <f>VLOOKUP(D2428,自助机!F:H,3,FALSE)</f>
        <v>2017/06/19</v>
      </c>
    </row>
    <row r="2429" spans="1:11" ht="14.25" hidden="1">
      <c r="A2429" s="23">
        <v>42905.370196759257</v>
      </c>
      <c r="B2429" t="s">
        <v>11695</v>
      </c>
      <c r="C2429" t="s">
        <v>11696</v>
      </c>
      <c r="D2429" s="35">
        <v>267638</v>
      </c>
      <c r="E2429" t="s">
        <v>11697</v>
      </c>
      <c r="F2429" s="35">
        <v>600</v>
      </c>
      <c r="G2429" t="s">
        <v>49</v>
      </c>
      <c r="H2429" t="s">
        <v>69</v>
      </c>
      <c r="I2429" t="s">
        <v>398</v>
      </c>
      <c r="J2429">
        <f>VLOOKUP(D2429,自助机!F:G,2,FALSE)</f>
        <v>600</v>
      </c>
      <c r="K2429" t="str">
        <f>VLOOKUP(D2429,自助机!F:H,3,FALSE)</f>
        <v>2017/06/19</v>
      </c>
    </row>
    <row r="2430" spans="1:11" ht="14.25" hidden="1">
      <c r="A2430" s="23">
        <v>42905.370694444442</v>
      </c>
      <c r="B2430" t="s">
        <v>11700</v>
      </c>
      <c r="C2430" t="s">
        <v>11701</v>
      </c>
      <c r="D2430" s="35">
        <v>267685</v>
      </c>
      <c r="E2430" t="s">
        <v>11702</v>
      </c>
      <c r="F2430" s="35">
        <v>3000</v>
      </c>
      <c r="G2430" t="s">
        <v>49</v>
      </c>
      <c r="H2430" t="s">
        <v>81</v>
      </c>
      <c r="I2430" t="s">
        <v>398</v>
      </c>
      <c r="J2430">
        <f>VLOOKUP(D2430,自助机!F:G,2,FALSE)</f>
        <v>3000</v>
      </c>
      <c r="K2430" t="str">
        <f>VLOOKUP(D2430,自助机!F:H,3,FALSE)</f>
        <v>2017/06/19</v>
      </c>
    </row>
    <row r="2431" spans="1:11" ht="14.25" hidden="1">
      <c r="A2431" s="23">
        <v>42905.370856481481</v>
      </c>
      <c r="B2431" t="s">
        <v>11710</v>
      </c>
      <c r="C2431" t="s">
        <v>11711</v>
      </c>
      <c r="D2431" s="35">
        <v>267713</v>
      </c>
      <c r="E2431" t="s">
        <v>11712</v>
      </c>
      <c r="F2431" s="35">
        <v>1000</v>
      </c>
      <c r="G2431" t="s">
        <v>49</v>
      </c>
      <c r="H2431" t="s">
        <v>162</v>
      </c>
      <c r="I2431" t="s">
        <v>398</v>
      </c>
      <c r="J2431">
        <f>VLOOKUP(D2431,自助机!F:G,2,FALSE)</f>
        <v>1000</v>
      </c>
      <c r="K2431" t="str">
        <f>VLOOKUP(D2431,自助机!F:H,3,FALSE)</f>
        <v>2017/06/19</v>
      </c>
    </row>
    <row r="2432" spans="1:11" ht="14.25" hidden="1">
      <c r="A2432" s="23">
        <v>42905.370879629627</v>
      </c>
      <c r="B2432" t="s">
        <v>11705</v>
      </c>
      <c r="C2432" t="s">
        <v>11706</v>
      </c>
      <c r="D2432" s="35">
        <v>267716</v>
      </c>
      <c r="E2432" t="s">
        <v>11707</v>
      </c>
      <c r="F2432" s="35">
        <v>3000</v>
      </c>
      <c r="G2432" t="s">
        <v>49</v>
      </c>
      <c r="H2432" t="s">
        <v>75</v>
      </c>
      <c r="I2432" t="s">
        <v>398</v>
      </c>
      <c r="J2432">
        <f>VLOOKUP(D2432,自助机!F:G,2,FALSE)</f>
        <v>3000</v>
      </c>
      <c r="K2432" t="str">
        <f>VLOOKUP(D2432,自助机!F:H,3,FALSE)</f>
        <v>2017/06/19</v>
      </c>
    </row>
    <row r="2433" spans="1:11" ht="14.25" hidden="1">
      <c r="A2433" s="23">
        <v>42905.372708333336</v>
      </c>
      <c r="B2433" t="s">
        <v>11715</v>
      </c>
      <c r="C2433" t="s">
        <v>11716</v>
      </c>
      <c r="D2433" s="35">
        <v>267908</v>
      </c>
      <c r="E2433" t="s">
        <v>11717</v>
      </c>
      <c r="F2433" s="35">
        <v>1000</v>
      </c>
      <c r="G2433" t="s">
        <v>49</v>
      </c>
      <c r="H2433" t="s">
        <v>162</v>
      </c>
      <c r="I2433" t="s">
        <v>398</v>
      </c>
      <c r="J2433">
        <f>VLOOKUP(D2433,自助机!F:G,2,FALSE)</f>
        <v>1000</v>
      </c>
      <c r="K2433" t="str">
        <f>VLOOKUP(D2433,自助机!F:H,3,FALSE)</f>
        <v>2017/06/19</v>
      </c>
    </row>
    <row r="2434" spans="1:11" ht="14.25" hidden="1">
      <c r="A2434" s="23">
        <v>42905.374039351853</v>
      </c>
      <c r="B2434" t="s">
        <v>11720</v>
      </c>
      <c r="C2434" t="s">
        <v>11721</v>
      </c>
      <c r="D2434" s="35">
        <v>268046</v>
      </c>
      <c r="E2434" t="s">
        <v>11722</v>
      </c>
      <c r="F2434" s="35">
        <v>1000</v>
      </c>
      <c r="G2434" t="s">
        <v>49</v>
      </c>
      <c r="H2434" t="s">
        <v>162</v>
      </c>
      <c r="I2434" t="s">
        <v>398</v>
      </c>
      <c r="J2434">
        <f>VLOOKUP(D2434,自助机!F:G,2,FALSE)</f>
        <v>1000</v>
      </c>
      <c r="K2434" t="str">
        <f>VLOOKUP(D2434,自助机!F:H,3,FALSE)</f>
        <v>2017/06/19</v>
      </c>
    </row>
    <row r="2435" spans="1:11" ht="14.25" hidden="1">
      <c r="A2435" s="23">
        <v>42905.374849537038</v>
      </c>
      <c r="B2435" t="s">
        <v>11725</v>
      </c>
      <c r="C2435" t="s">
        <v>11726</v>
      </c>
      <c r="D2435" s="35">
        <v>268135</v>
      </c>
      <c r="E2435" t="s">
        <v>11727</v>
      </c>
      <c r="F2435" s="35">
        <v>100</v>
      </c>
      <c r="G2435" t="s">
        <v>49</v>
      </c>
      <c r="H2435" t="s">
        <v>67</v>
      </c>
      <c r="I2435" t="s">
        <v>398</v>
      </c>
      <c r="J2435">
        <f>VLOOKUP(D2435,自助机!F:G,2,FALSE)</f>
        <v>100</v>
      </c>
      <c r="K2435" t="str">
        <f>VLOOKUP(D2435,自助机!F:H,3,FALSE)</f>
        <v>2017/06/19</v>
      </c>
    </row>
    <row r="2436" spans="1:11" ht="14.25" hidden="1">
      <c r="A2436" s="23">
        <v>42905.374884259261</v>
      </c>
      <c r="B2436" t="s">
        <v>11730</v>
      </c>
      <c r="C2436" t="s">
        <v>476</v>
      </c>
      <c r="D2436" s="35">
        <v>268142</v>
      </c>
      <c r="E2436" t="s">
        <v>11731</v>
      </c>
      <c r="F2436" s="35">
        <v>500</v>
      </c>
      <c r="G2436" t="s">
        <v>49</v>
      </c>
      <c r="H2436" t="s">
        <v>66</v>
      </c>
      <c r="I2436" t="s">
        <v>398</v>
      </c>
      <c r="J2436">
        <f>VLOOKUP(D2436,自助机!F:G,2,FALSE)</f>
        <v>500</v>
      </c>
      <c r="K2436" t="str">
        <f>VLOOKUP(D2436,自助机!F:H,3,FALSE)</f>
        <v>2017/06/19</v>
      </c>
    </row>
    <row r="2437" spans="1:11" ht="14.25" hidden="1">
      <c r="A2437" s="23">
        <v>42905.375497685185</v>
      </c>
      <c r="B2437" t="s">
        <v>11734</v>
      </c>
      <c r="C2437" t="s">
        <v>11735</v>
      </c>
      <c r="D2437" s="35">
        <v>268204</v>
      </c>
      <c r="E2437" t="s">
        <v>11736</v>
      </c>
      <c r="F2437" s="35">
        <v>500</v>
      </c>
      <c r="G2437" t="s">
        <v>49</v>
      </c>
      <c r="H2437" t="s">
        <v>66</v>
      </c>
      <c r="I2437" t="s">
        <v>398</v>
      </c>
      <c r="J2437">
        <f>VLOOKUP(D2437,自助机!F:G,2,FALSE)</f>
        <v>500</v>
      </c>
      <c r="K2437" t="str">
        <f>VLOOKUP(D2437,自助机!F:H,3,FALSE)</f>
        <v>2017/06/19</v>
      </c>
    </row>
    <row r="2438" spans="1:11" ht="14.25" hidden="1">
      <c r="A2438" s="23">
        <v>42905.375648148147</v>
      </c>
      <c r="B2438" t="s">
        <v>11739</v>
      </c>
      <c r="C2438" t="s">
        <v>11740</v>
      </c>
      <c r="D2438" s="35">
        <v>268220</v>
      </c>
      <c r="E2438" t="s">
        <v>11741</v>
      </c>
      <c r="F2438" s="35">
        <v>1000</v>
      </c>
      <c r="G2438" t="s">
        <v>49</v>
      </c>
      <c r="H2438" t="s">
        <v>162</v>
      </c>
      <c r="I2438" t="s">
        <v>398</v>
      </c>
      <c r="J2438">
        <f>VLOOKUP(D2438,自助机!F:G,2,FALSE)</f>
        <v>1000</v>
      </c>
      <c r="K2438" t="str">
        <f>VLOOKUP(D2438,自助机!F:H,3,FALSE)</f>
        <v>2017/06/19</v>
      </c>
    </row>
    <row r="2439" spans="1:11" ht="14.25" hidden="1">
      <c r="A2439" s="23">
        <v>42905.376168981478</v>
      </c>
      <c r="B2439" t="s">
        <v>11744</v>
      </c>
      <c r="C2439" t="s">
        <v>11745</v>
      </c>
      <c r="D2439" s="35">
        <v>268275</v>
      </c>
      <c r="E2439" t="s">
        <v>11746</v>
      </c>
      <c r="F2439" s="35">
        <v>20</v>
      </c>
      <c r="G2439" t="s">
        <v>49</v>
      </c>
      <c r="H2439" t="s">
        <v>71</v>
      </c>
      <c r="I2439" t="s">
        <v>398</v>
      </c>
      <c r="J2439">
        <f>VLOOKUP(D2439,自助机!F:G,2,FALSE)</f>
        <v>20</v>
      </c>
      <c r="K2439" t="str">
        <f>VLOOKUP(D2439,自助机!F:H,3,FALSE)</f>
        <v>2017/06/19</v>
      </c>
    </row>
    <row r="2440" spans="1:11" ht="14.25" hidden="1">
      <c r="A2440" s="23">
        <v>42905.376354166663</v>
      </c>
      <c r="B2440" t="s">
        <v>175</v>
      </c>
      <c r="C2440" t="s">
        <v>176</v>
      </c>
      <c r="D2440" s="35">
        <v>268293</v>
      </c>
      <c r="E2440" t="s">
        <v>11749</v>
      </c>
      <c r="F2440" s="35">
        <v>200</v>
      </c>
      <c r="G2440" t="s">
        <v>49</v>
      </c>
      <c r="H2440" t="s">
        <v>165</v>
      </c>
      <c r="I2440" t="s">
        <v>398</v>
      </c>
      <c r="J2440">
        <f>VLOOKUP(D2440,自助机!F:G,2,FALSE)</f>
        <v>200</v>
      </c>
      <c r="K2440" t="str">
        <f>VLOOKUP(D2440,自助机!F:H,3,FALSE)</f>
        <v>2017/06/19</v>
      </c>
    </row>
    <row r="2441" spans="1:11" ht="14.25" hidden="1">
      <c r="A2441" s="23">
        <v>42905.377442129633</v>
      </c>
      <c r="B2441" t="s">
        <v>11752</v>
      </c>
      <c r="C2441" t="s">
        <v>11753</v>
      </c>
      <c r="D2441" s="35">
        <v>268403</v>
      </c>
      <c r="E2441" t="s">
        <v>11754</v>
      </c>
      <c r="F2441" s="35">
        <v>500</v>
      </c>
      <c r="G2441" t="s">
        <v>49</v>
      </c>
      <c r="H2441" t="s">
        <v>186</v>
      </c>
      <c r="I2441" t="s">
        <v>398</v>
      </c>
      <c r="J2441">
        <f>VLOOKUP(D2441,自助机!F:G,2,FALSE)</f>
        <v>500</v>
      </c>
      <c r="K2441" t="str">
        <f>VLOOKUP(D2441,自助机!F:H,3,FALSE)</f>
        <v>2017/06/19</v>
      </c>
    </row>
    <row r="2442" spans="1:11" ht="14.25" hidden="1">
      <c r="A2442" s="23">
        <v>42905.381909722222</v>
      </c>
      <c r="B2442" t="s">
        <v>11757</v>
      </c>
      <c r="C2442" t="s">
        <v>381</v>
      </c>
      <c r="D2442" s="35">
        <v>268856</v>
      </c>
      <c r="E2442" t="s">
        <v>11758</v>
      </c>
      <c r="F2442" s="35">
        <v>1800</v>
      </c>
      <c r="G2442" t="s">
        <v>49</v>
      </c>
      <c r="H2442" t="s">
        <v>164</v>
      </c>
      <c r="I2442" t="s">
        <v>398</v>
      </c>
      <c r="J2442">
        <f>VLOOKUP(D2442,自助机!F:G,2,FALSE)</f>
        <v>1800</v>
      </c>
      <c r="K2442" t="str">
        <f>VLOOKUP(D2442,自助机!F:H,3,FALSE)</f>
        <v>2017/06/19</v>
      </c>
    </row>
    <row r="2443" spans="1:11" ht="14.25" hidden="1">
      <c r="A2443" s="23">
        <v>42905.381944444445</v>
      </c>
      <c r="B2443" t="s">
        <v>11761</v>
      </c>
      <c r="C2443" t="s">
        <v>172</v>
      </c>
      <c r="D2443" s="35">
        <v>268859</v>
      </c>
      <c r="E2443" t="s">
        <v>11762</v>
      </c>
      <c r="F2443" s="35">
        <v>800</v>
      </c>
      <c r="G2443" t="s">
        <v>49</v>
      </c>
      <c r="H2443" t="s">
        <v>81</v>
      </c>
      <c r="I2443" t="s">
        <v>398</v>
      </c>
      <c r="J2443">
        <f>VLOOKUP(D2443,自助机!F:G,2,FALSE)</f>
        <v>800</v>
      </c>
      <c r="K2443" t="str">
        <f>VLOOKUP(D2443,自助机!F:H,3,FALSE)</f>
        <v>2017/06/19</v>
      </c>
    </row>
    <row r="2444" spans="1:11" ht="14.25" hidden="1">
      <c r="A2444" s="23">
        <v>42905.382118055553</v>
      </c>
      <c r="B2444" t="s">
        <v>11765</v>
      </c>
      <c r="C2444" t="s">
        <v>11766</v>
      </c>
      <c r="D2444" s="35">
        <v>268874</v>
      </c>
      <c r="E2444" t="s">
        <v>11767</v>
      </c>
      <c r="F2444" s="35">
        <v>360</v>
      </c>
      <c r="G2444" t="s">
        <v>49</v>
      </c>
      <c r="H2444" t="s">
        <v>71</v>
      </c>
      <c r="I2444" t="s">
        <v>398</v>
      </c>
      <c r="J2444">
        <f>VLOOKUP(D2444,自助机!F:G,2,FALSE)</f>
        <v>360</v>
      </c>
      <c r="K2444" t="str">
        <f>VLOOKUP(D2444,自助机!F:H,3,FALSE)</f>
        <v>2017/06/19</v>
      </c>
    </row>
    <row r="2445" spans="1:11" ht="14.25" hidden="1">
      <c r="A2445" s="23">
        <v>42905.383912037039</v>
      </c>
      <c r="B2445" t="s">
        <v>11770</v>
      </c>
      <c r="C2445" t="s">
        <v>11771</v>
      </c>
      <c r="D2445" s="35">
        <v>269077</v>
      </c>
      <c r="E2445" t="s">
        <v>11772</v>
      </c>
      <c r="F2445" s="35">
        <v>1600</v>
      </c>
      <c r="G2445" t="s">
        <v>49</v>
      </c>
      <c r="H2445" t="s">
        <v>60</v>
      </c>
      <c r="I2445" t="s">
        <v>398</v>
      </c>
      <c r="J2445">
        <f>VLOOKUP(D2445,自助机!F:G,2,FALSE)</f>
        <v>1600</v>
      </c>
      <c r="K2445" t="str">
        <f>VLOOKUP(D2445,自助机!F:H,3,FALSE)</f>
        <v>2017/06/19</v>
      </c>
    </row>
    <row r="2446" spans="1:11" ht="14.25" hidden="1">
      <c r="A2446" s="23">
        <v>42905.38417824074</v>
      </c>
      <c r="B2446" t="s">
        <v>8983</v>
      </c>
      <c r="C2446" t="s">
        <v>8984</v>
      </c>
      <c r="D2446" s="35">
        <v>269101</v>
      </c>
      <c r="E2446" t="s">
        <v>11775</v>
      </c>
      <c r="F2446" s="35">
        <v>500</v>
      </c>
      <c r="G2446" t="s">
        <v>49</v>
      </c>
      <c r="H2446" t="s">
        <v>69</v>
      </c>
      <c r="I2446" t="s">
        <v>398</v>
      </c>
      <c r="J2446">
        <f>VLOOKUP(D2446,自助机!F:G,2,FALSE)</f>
        <v>500</v>
      </c>
      <c r="K2446" t="str">
        <f>VLOOKUP(D2446,自助机!F:H,3,FALSE)</f>
        <v>2017/06/19</v>
      </c>
    </row>
    <row r="2447" spans="1:11" ht="14.25" hidden="1">
      <c r="A2447" s="23">
        <v>42905.384363425925</v>
      </c>
      <c r="B2447" t="s">
        <v>11778</v>
      </c>
      <c r="C2447" t="s">
        <v>11779</v>
      </c>
      <c r="D2447" s="35">
        <v>269117</v>
      </c>
      <c r="E2447" t="s">
        <v>11780</v>
      </c>
      <c r="F2447" s="35">
        <v>50</v>
      </c>
      <c r="G2447" t="s">
        <v>49</v>
      </c>
      <c r="H2447" t="s">
        <v>71</v>
      </c>
      <c r="I2447" t="s">
        <v>398</v>
      </c>
      <c r="J2447">
        <f>VLOOKUP(D2447,自助机!F:G,2,FALSE)</f>
        <v>50</v>
      </c>
      <c r="K2447" t="str">
        <f>VLOOKUP(D2447,自助机!F:H,3,FALSE)</f>
        <v>2017/06/19</v>
      </c>
    </row>
    <row r="2448" spans="1:11" ht="14.25" hidden="1">
      <c r="A2448" s="23">
        <v>42905.384791666664</v>
      </c>
      <c r="B2448" t="s">
        <v>11783</v>
      </c>
      <c r="C2448" t="s">
        <v>11784</v>
      </c>
      <c r="D2448" s="35">
        <v>269168</v>
      </c>
      <c r="E2448" t="s">
        <v>11785</v>
      </c>
      <c r="F2448" s="35">
        <v>1100</v>
      </c>
      <c r="G2448" t="s">
        <v>49</v>
      </c>
      <c r="H2448" t="s">
        <v>60</v>
      </c>
      <c r="I2448" t="s">
        <v>398</v>
      </c>
      <c r="J2448">
        <f>VLOOKUP(D2448,自助机!F:G,2,FALSE)</f>
        <v>1100</v>
      </c>
      <c r="K2448" t="str">
        <f>VLOOKUP(D2448,自助机!F:H,3,FALSE)</f>
        <v>2017/06/19</v>
      </c>
    </row>
    <row r="2449" spans="1:11" ht="14.25" hidden="1">
      <c r="A2449" s="23">
        <v>42905.385601851849</v>
      </c>
      <c r="B2449" t="s">
        <v>11788</v>
      </c>
      <c r="C2449" t="s">
        <v>6172</v>
      </c>
      <c r="D2449" s="35">
        <v>269256</v>
      </c>
      <c r="E2449" t="s">
        <v>11789</v>
      </c>
      <c r="F2449" s="35">
        <v>1400</v>
      </c>
      <c r="G2449" t="s">
        <v>49</v>
      </c>
      <c r="H2449" t="s">
        <v>62</v>
      </c>
      <c r="I2449" t="s">
        <v>398</v>
      </c>
      <c r="J2449">
        <f>VLOOKUP(D2449,自助机!F:G,2,FALSE)</f>
        <v>1400</v>
      </c>
      <c r="K2449" t="str">
        <f>VLOOKUP(D2449,自助机!F:H,3,FALSE)</f>
        <v>2017/06/19</v>
      </c>
    </row>
    <row r="2450" spans="1:11" ht="14.25" hidden="1">
      <c r="A2450" s="23">
        <v>42905.386377314811</v>
      </c>
      <c r="B2450" t="s">
        <v>11536</v>
      </c>
      <c r="C2450" t="s">
        <v>11537</v>
      </c>
      <c r="D2450" s="35">
        <v>269330</v>
      </c>
      <c r="E2450" t="s">
        <v>11792</v>
      </c>
      <c r="F2450" s="35">
        <v>500</v>
      </c>
      <c r="G2450" t="s">
        <v>49</v>
      </c>
      <c r="H2450" t="s">
        <v>65</v>
      </c>
      <c r="I2450" t="s">
        <v>398</v>
      </c>
      <c r="J2450">
        <f>VLOOKUP(D2450,自助机!F:G,2,FALSE)</f>
        <v>500</v>
      </c>
      <c r="K2450" t="str">
        <f>VLOOKUP(D2450,自助机!F:H,3,FALSE)</f>
        <v>2017/06/19</v>
      </c>
    </row>
    <row r="2451" spans="1:11" ht="14.25" hidden="1">
      <c r="A2451" s="23">
        <v>42905.38652777778</v>
      </c>
      <c r="B2451" t="s">
        <v>11795</v>
      </c>
      <c r="C2451" t="s">
        <v>11796</v>
      </c>
      <c r="D2451" s="35">
        <v>269347</v>
      </c>
      <c r="E2451" t="s">
        <v>11797</v>
      </c>
      <c r="F2451" s="35">
        <v>152</v>
      </c>
      <c r="G2451" t="s">
        <v>49</v>
      </c>
      <c r="H2451" t="s">
        <v>164</v>
      </c>
      <c r="I2451" t="s">
        <v>398</v>
      </c>
      <c r="J2451">
        <f>VLOOKUP(D2451,自助机!F:G,2,FALSE)</f>
        <v>152</v>
      </c>
      <c r="K2451" t="str">
        <f>VLOOKUP(D2451,自助机!F:H,3,FALSE)</f>
        <v>2017/06/19</v>
      </c>
    </row>
    <row r="2452" spans="1:11" ht="14.25" hidden="1">
      <c r="A2452" s="23">
        <v>42905.387430555558</v>
      </c>
      <c r="B2452" t="s">
        <v>11803</v>
      </c>
      <c r="C2452" t="s">
        <v>11804</v>
      </c>
      <c r="D2452" s="35">
        <v>269444</v>
      </c>
      <c r="E2452" t="s">
        <v>11805</v>
      </c>
      <c r="F2452" s="35">
        <v>3000</v>
      </c>
      <c r="G2452" t="s">
        <v>49</v>
      </c>
      <c r="H2452" t="s">
        <v>80</v>
      </c>
      <c r="I2452" t="s">
        <v>398</v>
      </c>
      <c r="J2452">
        <f>VLOOKUP(D2452,自助机!F:G,2,FALSE)</f>
        <v>3000</v>
      </c>
      <c r="K2452" t="str">
        <f>VLOOKUP(D2452,自助机!F:H,3,FALSE)</f>
        <v>2017/06/19</v>
      </c>
    </row>
    <row r="2453" spans="1:11" ht="14.25" hidden="1">
      <c r="A2453" s="23">
        <v>42905.387488425928</v>
      </c>
      <c r="B2453" t="s">
        <v>754</v>
      </c>
      <c r="C2453" t="s">
        <v>755</v>
      </c>
      <c r="D2453" s="35">
        <v>269449</v>
      </c>
      <c r="E2453" t="s">
        <v>11800</v>
      </c>
      <c r="F2453" s="35">
        <v>1000</v>
      </c>
      <c r="G2453" t="s">
        <v>49</v>
      </c>
      <c r="H2453" t="s">
        <v>71</v>
      </c>
      <c r="I2453" t="s">
        <v>398</v>
      </c>
      <c r="J2453">
        <f>VLOOKUP(D2453,自助机!F:G,2,FALSE)</f>
        <v>1000</v>
      </c>
      <c r="K2453" t="str">
        <f>VLOOKUP(D2453,自助机!F:H,3,FALSE)</f>
        <v>2017/06/19</v>
      </c>
    </row>
    <row r="2454" spans="1:11" ht="14.25" hidden="1">
      <c r="A2454" s="23">
        <v>42905.387870370374</v>
      </c>
      <c r="B2454" t="s">
        <v>11808</v>
      </c>
      <c r="C2454" t="s">
        <v>11809</v>
      </c>
      <c r="D2454" s="35">
        <v>269487</v>
      </c>
      <c r="E2454" t="s">
        <v>11810</v>
      </c>
      <c r="F2454" s="35">
        <v>1400</v>
      </c>
      <c r="G2454" t="s">
        <v>49</v>
      </c>
      <c r="H2454" t="s">
        <v>60</v>
      </c>
      <c r="I2454" t="s">
        <v>398</v>
      </c>
      <c r="J2454">
        <f>VLOOKUP(D2454,自助机!F:G,2,FALSE)</f>
        <v>1400</v>
      </c>
      <c r="K2454" t="str">
        <f>VLOOKUP(D2454,自助机!F:H,3,FALSE)</f>
        <v>2017/06/19</v>
      </c>
    </row>
    <row r="2455" spans="1:11" ht="14.25" hidden="1">
      <c r="A2455" s="23">
        <v>42905.389050925929</v>
      </c>
      <c r="B2455" t="s">
        <v>11813</v>
      </c>
      <c r="C2455" t="s">
        <v>11814</v>
      </c>
      <c r="D2455" s="35">
        <v>269613</v>
      </c>
      <c r="E2455" t="s">
        <v>11815</v>
      </c>
      <c r="F2455" s="35">
        <v>1550</v>
      </c>
      <c r="G2455" t="s">
        <v>49</v>
      </c>
      <c r="H2455" t="s">
        <v>75</v>
      </c>
      <c r="I2455" t="s">
        <v>398</v>
      </c>
      <c r="J2455">
        <f>VLOOKUP(D2455,自助机!F:G,2,FALSE)</f>
        <v>1550</v>
      </c>
      <c r="K2455" t="str">
        <f>VLOOKUP(D2455,自助机!F:H,3,FALSE)</f>
        <v>2017/06/19</v>
      </c>
    </row>
    <row r="2456" spans="1:11" ht="14.25" hidden="1">
      <c r="A2456" s="23">
        <v>42905.389097222222</v>
      </c>
      <c r="B2456" t="s">
        <v>11818</v>
      </c>
      <c r="C2456" t="s">
        <v>11819</v>
      </c>
      <c r="D2456" s="35">
        <v>269621</v>
      </c>
      <c r="E2456" t="s">
        <v>11820</v>
      </c>
      <c r="F2456" s="35">
        <v>1000</v>
      </c>
      <c r="G2456" t="s">
        <v>49</v>
      </c>
      <c r="H2456" t="s">
        <v>72</v>
      </c>
      <c r="I2456" t="s">
        <v>398</v>
      </c>
      <c r="J2456">
        <f>VLOOKUP(D2456,自助机!F:G,2,FALSE)</f>
        <v>1000</v>
      </c>
      <c r="K2456" t="str">
        <f>VLOOKUP(D2456,自助机!F:H,3,FALSE)</f>
        <v>2017/06/19</v>
      </c>
    </row>
    <row r="2457" spans="1:11" ht="14.25" hidden="1">
      <c r="A2457" s="23">
        <v>42905.389907407407</v>
      </c>
      <c r="B2457" t="s">
        <v>11833</v>
      </c>
      <c r="C2457" t="s">
        <v>11834</v>
      </c>
      <c r="D2457" s="35">
        <v>269714</v>
      </c>
      <c r="E2457" t="s">
        <v>11835</v>
      </c>
      <c r="F2457" s="35">
        <v>2000</v>
      </c>
      <c r="G2457" t="s">
        <v>49</v>
      </c>
      <c r="H2457" t="s">
        <v>61</v>
      </c>
      <c r="I2457" t="s">
        <v>398</v>
      </c>
      <c r="J2457">
        <f>VLOOKUP(D2457,自助机!F:G,2,FALSE)</f>
        <v>2000</v>
      </c>
      <c r="K2457" t="str">
        <f>VLOOKUP(D2457,自助机!F:H,3,FALSE)</f>
        <v>2017/06/19</v>
      </c>
    </row>
    <row r="2458" spans="1:11" ht="14.25" hidden="1">
      <c r="A2458" s="23">
        <v>42905.389918981484</v>
      </c>
      <c r="B2458" t="s">
        <v>11823</v>
      </c>
      <c r="C2458" t="s">
        <v>11824</v>
      </c>
      <c r="D2458" s="35">
        <v>269716</v>
      </c>
      <c r="E2458" t="s">
        <v>11825</v>
      </c>
      <c r="F2458" s="35">
        <v>3000</v>
      </c>
      <c r="G2458" t="s">
        <v>49</v>
      </c>
      <c r="H2458" t="s">
        <v>162</v>
      </c>
      <c r="I2458" t="s">
        <v>398</v>
      </c>
      <c r="J2458">
        <f>VLOOKUP(D2458,自助机!F:G,2,FALSE)</f>
        <v>3000</v>
      </c>
      <c r="K2458" t="str">
        <f>VLOOKUP(D2458,自助机!F:H,3,FALSE)</f>
        <v>2017/06/19</v>
      </c>
    </row>
    <row r="2459" spans="1:11" ht="14.25" hidden="1">
      <c r="A2459" s="23">
        <v>42905.389953703707</v>
      </c>
      <c r="B2459" t="s">
        <v>11828</v>
      </c>
      <c r="C2459" t="s">
        <v>11829</v>
      </c>
      <c r="D2459" s="35">
        <v>269718</v>
      </c>
      <c r="E2459" t="s">
        <v>11830</v>
      </c>
      <c r="F2459" s="35">
        <v>500</v>
      </c>
      <c r="G2459" t="s">
        <v>49</v>
      </c>
      <c r="H2459" t="s">
        <v>72</v>
      </c>
      <c r="I2459" t="s">
        <v>398</v>
      </c>
      <c r="J2459">
        <f>VLOOKUP(D2459,自助机!F:G,2,FALSE)</f>
        <v>500</v>
      </c>
      <c r="K2459" t="str">
        <f>VLOOKUP(D2459,自助机!F:H,3,FALSE)</f>
        <v>2017/06/19</v>
      </c>
    </row>
    <row r="2460" spans="1:11" ht="14.25" hidden="1">
      <c r="A2460" s="23">
        <v>42905.390023148146</v>
      </c>
      <c r="B2460" t="s">
        <v>11838</v>
      </c>
      <c r="C2460" t="s">
        <v>11839</v>
      </c>
      <c r="D2460" s="35">
        <v>269725</v>
      </c>
      <c r="E2460" t="s">
        <v>11840</v>
      </c>
      <c r="F2460" s="35">
        <v>20</v>
      </c>
      <c r="G2460" t="s">
        <v>49</v>
      </c>
      <c r="H2460" t="s">
        <v>71</v>
      </c>
      <c r="I2460" t="s">
        <v>398</v>
      </c>
      <c r="J2460">
        <f>VLOOKUP(D2460,自助机!F:G,2,FALSE)</f>
        <v>20</v>
      </c>
      <c r="K2460" t="str">
        <f>VLOOKUP(D2460,自助机!F:H,3,FALSE)</f>
        <v>2017/06/19</v>
      </c>
    </row>
    <row r="2461" spans="1:11" ht="14.25" hidden="1">
      <c r="A2461" s="23">
        <v>42905.390173611115</v>
      </c>
      <c r="B2461" t="s">
        <v>11843</v>
      </c>
      <c r="C2461" t="s">
        <v>546</v>
      </c>
      <c r="D2461" s="35">
        <v>269746</v>
      </c>
      <c r="E2461" t="s">
        <v>11844</v>
      </c>
      <c r="F2461" s="35">
        <v>400</v>
      </c>
      <c r="G2461" t="s">
        <v>49</v>
      </c>
      <c r="H2461" t="s">
        <v>63</v>
      </c>
      <c r="I2461" t="s">
        <v>398</v>
      </c>
      <c r="J2461">
        <f>VLOOKUP(D2461,自助机!F:G,2,FALSE)</f>
        <v>400</v>
      </c>
      <c r="K2461" t="str">
        <f>VLOOKUP(D2461,自助机!F:H,3,FALSE)</f>
        <v>2017/06/19</v>
      </c>
    </row>
    <row r="2462" spans="1:11" ht="14.25" hidden="1">
      <c r="A2462" s="23">
        <v>42905.390787037039</v>
      </c>
      <c r="B2462" t="s">
        <v>11847</v>
      </c>
      <c r="C2462" t="s">
        <v>11848</v>
      </c>
      <c r="D2462" s="35">
        <v>269819</v>
      </c>
      <c r="E2462" t="s">
        <v>11849</v>
      </c>
      <c r="F2462" s="35">
        <v>300</v>
      </c>
      <c r="G2462" t="s">
        <v>49</v>
      </c>
      <c r="H2462" t="s">
        <v>71</v>
      </c>
      <c r="I2462" t="s">
        <v>398</v>
      </c>
      <c r="J2462">
        <f>VLOOKUP(D2462,自助机!F:G,2,FALSE)</f>
        <v>300</v>
      </c>
      <c r="K2462" t="str">
        <f>VLOOKUP(D2462,自助机!F:H,3,FALSE)</f>
        <v>2017/06/19</v>
      </c>
    </row>
    <row r="2463" spans="1:11" ht="14.25" hidden="1">
      <c r="A2463" s="23">
        <v>42905.390821759262</v>
      </c>
      <c r="B2463" t="s">
        <v>11852</v>
      </c>
      <c r="C2463" t="s">
        <v>11853</v>
      </c>
      <c r="D2463" s="35">
        <v>269822</v>
      </c>
      <c r="E2463" t="s">
        <v>11854</v>
      </c>
      <c r="F2463" s="35">
        <v>1500</v>
      </c>
      <c r="G2463" t="s">
        <v>49</v>
      </c>
      <c r="H2463" t="s">
        <v>61</v>
      </c>
      <c r="I2463" t="s">
        <v>398</v>
      </c>
      <c r="J2463">
        <f>VLOOKUP(D2463,自助机!F:G,2,FALSE)</f>
        <v>1500</v>
      </c>
      <c r="K2463" t="str">
        <f>VLOOKUP(D2463,自助机!F:H,3,FALSE)</f>
        <v>2017/06/19</v>
      </c>
    </row>
    <row r="2464" spans="1:11" ht="14.25" hidden="1">
      <c r="A2464" s="23">
        <v>42905.3908912037</v>
      </c>
      <c r="B2464" t="s">
        <v>11857</v>
      </c>
      <c r="C2464" t="s">
        <v>11858</v>
      </c>
      <c r="D2464" s="35">
        <v>269833</v>
      </c>
      <c r="E2464" t="s">
        <v>11859</v>
      </c>
      <c r="F2464" s="35">
        <v>9000</v>
      </c>
      <c r="G2464" t="s">
        <v>49</v>
      </c>
      <c r="H2464" t="s">
        <v>63</v>
      </c>
      <c r="I2464" t="s">
        <v>398</v>
      </c>
      <c r="J2464">
        <f>VLOOKUP(D2464,自助机!F:G,2,FALSE)</f>
        <v>9000</v>
      </c>
      <c r="K2464" t="str">
        <f>VLOOKUP(D2464,自助机!F:H,3,FALSE)</f>
        <v>2017/06/19</v>
      </c>
    </row>
    <row r="2465" spans="1:11" ht="14.25" hidden="1">
      <c r="A2465" s="23">
        <v>42905.390960648147</v>
      </c>
      <c r="B2465" t="s">
        <v>10482</v>
      </c>
      <c r="C2465" t="s">
        <v>10483</v>
      </c>
      <c r="D2465" s="35">
        <v>269838</v>
      </c>
      <c r="E2465" t="s">
        <v>11862</v>
      </c>
      <c r="F2465" s="35">
        <v>100</v>
      </c>
      <c r="G2465" t="s">
        <v>49</v>
      </c>
      <c r="H2465" t="s">
        <v>165</v>
      </c>
      <c r="I2465" t="s">
        <v>398</v>
      </c>
      <c r="J2465">
        <f>VLOOKUP(D2465,自助机!F:G,2,FALSE)</f>
        <v>100</v>
      </c>
      <c r="K2465" t="str">
        <f>VLOOKUP(D2465,自助机!F:H,3,FALSE)</f>
        <v>2017/06/19</v>
      </c>
    </row>
    <row r="2466" spans="1:11" ht="14.25" hidden="1">
      <c r="A2466" s="23">
        <v>42905.391736111109</v>
      </c>
      <c r="B2466" t="s">
        <v>11865</v>
      </c>
      <c r="C2466" t="s">
        <v>11866</v>
      </c>
      <c r="D2466" s="35">
        <v>269921</v>
      </c>
      <c r="E2466" t="s">
        <v>11867</v>
      </c>
      <c r="F2466" s="35">
        <v>200</v>
      </c>
      <c r="G2466" t="s">
        <v>49</v>
      </c>
      <c r="H2466" t="s">
        <v>186</v>
      </c>
      <c r="I2466" t="s">
        <v>398</v>
      </c>
      <c r="J2466">
        <f>VLOOKUP(D2466,自助机!F:G,2,FALSE)</f>
        <v>200</v>
      </c>
      <c r="K2466" t="str">
        <f>VLOOKUP(D2466,自助机!F:H,3,FALSE)</f>
        <v>2017/06/19</v>
      </c>
    </row>
    <row r="2467" spans="1:11" ht="14.25" hidden="1">
      <c r="A2467" s="23">
        <v>42905.39234953704</v>
      </c>
      <c r="B2467" t="s">
        <v>11870</v>
      </c>
      <c r="C2467" t="s">
        <v>11871</v>
      </c>
      <c r="D2467" s="35">
        <v>269975</v>
      </c>
      <c r="E2467" t="s">
        <v>11872</v>
      </c>
      <c r="F2467" s="35">
        <v>100</v>
      </c>
      <c r="G2467" t="s">
        <v>49</v>
      </c>
      <c r="H2467" t="s">
        <v>57</v>
      </c>
      <c r="I2467" t="s">
        <v>398</v>
      </c>
      <c r="J2467">
        <f>VLOOKUP(D2467,自助机!F:G,2,FALSE)</f>
        <v>100</v>
      </c>
      <c r="K2467" t="str">
        <f>VLOOKUP(D2467,自助机!F:H,3,FALSE)</f>
        <v>2017/06/19</v>
      </c>
    </row>
    <row r="2468" spans="1:11" ht="14.25" hidden="1">
      <c r="A2468" s="23">
        <v>42905.392627314817</v>
      </c>
      <c r="B2468" t="s">
        <v>11880</v>
      </c>
      <c r="C2468" t="s">
        <v>11881</v>
      </c>
      <c r="D2468" s="35">
        <v>270002</v>
      </c>
      <c r="E2468" t="s">
        <v>11882</v>
      </c>
      <c r="F2468" s="35">
        <v>1000</v>
      </c>
      <c r="G2468" t="s">
        <v>49</v>
      </c>
      <c r="H2468" t="s">
        <v>161</v>
      </c>
      <c r="I2468" t="s">
        <v>398</v>
      </c>
      <c r="J2468">
        <f>VLOOKUP(D2468,自助机!F:G,2,FALSE)</f>
        <v>1000</v>
      </c>
      <c r="K2468" t="str">
        <f>VLOOKUP(D2468,自助机!F:H,3,FALSE)</f>
        <v>2017/06/19</v>
      </c>
    </row>
    <row r="2469" spans="1:11" ht="14.25" hidden="1">
      <c r="A2469" s="23">
        <v>42905.392731481479</v>
      </c>
      <c r="B2469" t="s">
        <v>11875</v>
      </c>
      <c r="C2469" t="s">
        <v>11876</v>
      </c>
      <c r="D2469" s="35">
        <v>270008</v>
      </c>
      <c r="E2469" t="s">
        <v>11877</v>
      </c>
      <c r="F2469" s="35">
        <v>1417</v>
      </c>
      <c r="G2469" t="s">
        <v>49</v>
      </c>
      <c r="H2469" t="s">
        <v>162</v>
      </c>
      <c r="I2469" t="s">
        <v>398</v>
      </c>
      <c r="J2469">
        <f>VLOOKUP(D2469,自助机!F:G,2,FALSE)</f>
        <v>1417</v>
      </c>
      <c r="K2469" t="str">
        <f>VLOOKUP(D2469,自助机!F:H,3,FALSE)</f>
        <v>2017/06/19</v>
      </c>
    </row>
    <row r="2470" spans="1:11" ht="14.25" hidden="1">
      <c r="A2470" s="23">
        <v>42905.392893518518</v>
      </c>
      <c r="B2470" t="s">
        <v>11885</v>
      </c>
      <c r="C2470" t="s">
        <v>11886</v>
      </c>
      <c r="D2470" s="35">
        <v>270021</v>
      </c>
      <c r="E2470" t="s">
        <v>11887</v>
      </c>
      <c r="F2470" s="35">
        <v>200</v>
      </c>
      <c r="G2470" t="s">
        <v>49</v>
      </c>
      <c r="H2470" t="s">
        <v>79</v>
      </c>
      <c r="I2470" t="s">
        <v>398</v>
      </c>
      <c r="J2470">
        <f>VLOOKUP(D2470,自助机!F:G,2,FALSE)</f>
        <v>200</v>
      </c>
      <c r="K2470" t="str">
        <f>VLOOKUP(D2470,自助机!F:H,3,FALSE)</f>
        <v>2017/06/19</v>
      </c>
    </row>
    <row r="2471" spans="1:11" ht="14.25" hidden="1">
      <c r="A2471" s="23">
        <v>42905.393587962964</v>
      </c>
      <c r="B2471" t="s">
        <v>11890</v>
      </c>
      <c r="C2471" t="s">
        <v>11891</v>
      </c>
      <c r="D2471" s="35">
        <v>270095</v>
      </c>
      <c r="E2471" t="s">
        <v>11892</v>
      </c>
      <c r="F2471" s="35">
        <v>600</v>
      </c>
      <c r="G2471" t="s">
        <v>49</v>
      </c>
      <c r="H2471" t="s">
        <v>162</v>
      </c>
      <c r="I2471" t="s">
        <v>398</v>
      </c>
      <c r="J2471">
        <f>VLOOKUP(D2471,自助机!F:G,2,FALSE)</f>
        <v>600</v>
      </c>
      <c r="K2471" t="str">
        <f>VLOOKUP(D2471,自助机!F:H,3,FALSE)</f>
        <v>2017/06/19</v>
      </c>
    </row>
    <row r="2472" spans="1:11" ht="14.25" hidden="1">
      <c r="A2472" s="23">
        <v>42905.393657407411</v>
      </c>
      <c r="B2472" t="s">
        <v>11899</v>
      </c>
      <c r="C2472" t="s">
        <v>11900</v>
      </c>
      <c r="D2472" s="35">
        <v>270104</v>
      </c>
      <c r="E2472" t="s">
        <v>11901</v>
      </c>
      <c r="F2472" s="35">
        <v>500</v>
      </c>
      <c r="G2472" t="s">
        <v>49</v>
      </c>
      <c r="H2472" t="s">
        <v>81</v>
      </c>
      <c r="I2472" t="s">
        <v>398</v>
      </c>
      <c r="J2472">
        <f>VLOOKUP(D2472,自助机!F:G,2,FALSE)</f>
        <v>500</v>
      </c>
      <c r="K2472" t="str">
        <f>VLOOKUP(D2472,自助机!F:H,3,FALSE)</f>
        <v>2017/06/19</v>
      </c>
    </row>
    <row r="2473" spans="1:11" ht="14.25" hidden="1">
      <c r="A2473" s="23">
        <v>42905.393692129626</v>
      </c>
      <c r="B2473" t="s">
        <v>11895</v>
      </c>
      <c r="C2473" t="s">
        <v>9579</v>
      </c>
      <c r="D2473" s="35">
        <v>270109</v>
      </c>
      <c r="E2473" t="s">
        <v>11896</v>
      </c>
      <c r="F2473" s="35">
        <v>1000</v>
      </c>
      <c r="G2473" t="s">
        <v>49</v>
      </c>
      <c r="H2473" t="s">
        <v>63</v>
      </c>
      <c r="I2473" t="s">
        <v>398</v>
      </c>
      <c r="J2473">
        <f>VLOOKUP(D2473,自助机!F:G,2,FALSE)</f>
        <v>1000</v>
      </c>
      <c r="K2473" t="str">
        <f>VLOOKUP(D2473,自助机!F:H,3,FALSE)</f>
        <v>2017/06/19</v>
      </c>
    </row>
    <row r="2474" spans="1:11" ht="14.25" hidden="1">
      <c r="A2474" s="23">
        <v>42905.393761574072</v>
      </c>
      <c r="B2474" t="s">
        <v>11904</v>
      </c>
      <c r="C2474" t="s">
        <v>11905</v>
      </c>
      <c r="D2474" s="35">
        <v>270121</v>
      </c>
      <c r="E2474" t="s">
        <v>11906</v>
      </c>
      <c r="F2474" s="35">
        <v>900</v>
      </c>
      <c r="G2474" t="s">
        <v>49</v>
      </c>
      <c r="H2474" t="s">
        <v>80</v>
      </c>
      <c r="I2474" t="s">
        <v>398</v>
      </c>
      <c r="J2474">
        <f>VLOOKUP(D2474,自助机!F:G,2,FALSE)</f>
        <v>900</v>
      </c>
      <c r="K2474" t="str">
        <f>VLOOKUP(D2474,自助机!F:H,3,FALSE)</f>
        <v>2017/06/19</v>
      </c>
    </row>
    <row r="2475" spans="1:11" ht="14.25" hidden="1">
      <c r="A2475" s="23">
        <v>42905.394953703704</v>
      </c>
      <c r="B2475" t="s">
        <v>11725</v>
      </c>
      <c r="C2475" t="s">
        <v>11726</v>
      </c>
      <c r="D2475" s="35">
        <v>270252</v>
      </c>
      <c r="E2475" t="s">
        <v>11909</v>
      </c>
      <c r="F2475" s="35">
        <v>800</v>
      </c>
      <c r="G2475" t="s">
        <v>49</v>
      </c>
      <c r="H2475" t="s">
        <v>62</v>
      </c>
      <c r="I2475" t="s">
        <v>398</v>
      </c>
      <c r="J2475">
        <f>VLOOKUP(D2475,自助机!F:G,2,FALSE)</f>
        <v>800</v>
      </c>
      <c r="K2475" t="str">
        <f>VLOOKUP(D2475,自助机!F:H,3,FALSE)</f>
        <v>2017/06/19</v>
      </c>
    </row>
    <row r="2476" spans="1:11" ht="14.25" hidden="1">
      <c r="A2476" s="23">
        <v>42905.394953703704</v>
      </c>
      <c r="B2476" t="s">
        <v>11912</v>
      </c>
      <c r="C2476" t="s">
        <v>11913</v>
      </c>
      <c r="D2476" s="35">
        <v>270250</v>
      </c>
      <c r="E2476" t="s">
        <v>11914</v>
      </c>
      <c r="F2476" s="35">
        <v>100</v>
      </c>
      <c r="G2476" t="s">
        <v>49</v>
      </c>
      <c r="H2476" t="s">
        <v>164</v>
      </c>
      <c r="I2476" t="s">
        <v>398</v>
      </c>
      <c r="J2476">
        <f>VLOOKUP(D2476,自助机!F:G,2,FALSE)</f>
        <v>100</v>
      </c>
      <c r="K2476" t="str">
        <f>VLOOKUP(D2476,自助机!F:H,3,FALSE)</f>
        <v>2017/06/19</v>
      </c>
    </row>
    <row r="2477" spans="1:11" ht="14.25" hidden="1">
      <c r="A2477" s="23">
        <v>42905.395671296297</v>
      </c>
      <c r="B2477" t="s">
        <v>11640</v>
      </c>
      <c r="C2477" t="s">
        <v>11641</v>
      </c>
      <c r="D2477" s="35">
        <v>270317</v>
      </c>
      <c r="E2477" t="s">
        <v>11917</v>
      </c>
      <c r="F2477" s="35">
        <v>200</v>
      </c>
      <c r="G2477" t="s">
        <v>49</v>
      </c>
      <c r="H2477" t="s">
        <v>81</v>
      </c>
      <c r="I2477" t="s">
        <v>398</v>
      </c>
      <c r="J2477">
        <f>VLOOKUP(D2477,自助机!F:G,2,FALSE)</f>
        <v>200</v>
      </c>
      <c r="K2477" t="str">
        <f>VLOOKUP(D2477,自助机!F:H,3,FALSE)</f>
        <v>2017/06/19</v>
      </c>
    </row>
    <row r="2478" spans="1:11" ht="14.25" hidden="1">
      <c r="A2478" s="23">
        <v>42905.396516203706</v>
      </c>
      <c r="B2478" t="s">
        <v>11920</v>
      </c>
      <c r="C2478" t="s">
        <v>11921</v>
      </c>
      <c r="D2478" s="35">
        <v>270401</v>
      </c>
      <c r="E2478" t="s">
        <v>11922</v>
      </c>
      <c r="F2478" s="35">
        <v>800</v>
      </c>
      <c r="G2478" t="s">
        <v>49</v>
      </c>
      <c r="H2478" t="s">
        <v>70</v>
      </c>
      <c r="I2478" t="s">
        <v>398</v>
      </c>
      <c r="J2478">
        <f>VLOOKUP(D2478,自助机!F:G,2,FALSE)</f>
        <v>800</v>
      </c>
      <c r="K2478" t="str">
        <f>VLOOKUP(D2478,自助机!F:H,3,FALSE)</f>
        <v>2017/06/19</v>
      </c>
    </row>
    <row r="2479" spans="1:11" ht="14.25" hidden="1">
      <c r="A2479" s="23">
        <v>42905.399502314816</v>
      </c>
      <c r="B2479" t="s">
        <v>11925</v>
      </c>
      <c r="C2479" t="s">
        <v>11926</v>
      </c>
      <c r="D2479" s="35">
        <v>270705</v>
      </c>
      <c r="E2479" t="s">
        <v>11927</v>
      </c>
      <c r="F2479" s="35">
        <v>500</v>
      </c>
      <c r="G2479" t="s">
        <v>49</v>
      </c>
      <c r="H2479" t="s">
        <v>81</v>
      </c>
      <c r="I2479" t="s">
        <v>398</v>
      </c>
      <c r="J2479">
        <f>VLOOKUP(D2479,自助机!F:G,2,FALSE)</f>
        <v>500</v>
      </c>
      <c r="K2479" t="str">
        <f>VLOOKUP(D2479,自助机!F:H,3,FALSE)</f>
        <v>2017/06/19</v>
      </c>
    </row>
    <row r="2480" spans="1:11" ht="14.25" hidden="1">
      <c r="A2480" s="23">
        <v>42905.399699074071</v>
      </c>
      <c r="B2480" t="s">
        <v>11389</v>
      </c>
      <c r="C2480" t="s">
        <v>11390</v>
      </c>
      <c r="D2480" s="35">
        <v>270725</v>
      </c>
      <c r="E2480" t="s">
        <v>11930</v>
      </c>
      <c r="F2480" s="35">
        <v>100</v>
      </c>
      <c r="G2480" t="s">
        <v>49</v>
      </c>
      <c r="H2480" t="s">
        <v>58</v>
      </c>
      <c r="I2480" t="s">
        <v>398</v>
      </c>
      <c r="J2480">
        <f>VLOOKUP(D2480,自助机!F:G,2,FALSE)</f>
        <v>100</v>
      </c>
      <c r="K2480" t="str">
        <f>VLOOKUP(D2480,自助机!F:H,3,FALSE)</f>
        <v>2017/06/19</v>
      </c>
    </row>
    <row r="2481" spans="1:11" ht="14.25" hidden="1">
      <c r="A2481" s="23">
        <v>42905.4</v>
      </c>
      <c r="B2481" t="s">
        <v>11933</v>
      </c>
      <c r="C2481" t="s">
        <v>316</v>
      </c>
      <c r="D2481" s="35">
        <v>270754</v>
      </c>
      <c r="E2481" t="s">
        <v>11934</v>
      </c>
      <c r="F2481" s="35">
        <v>500</v>
      </c>
      <c r="G2481" t="s">
        <v>49</v>
      </c>
      <c r="H2481" t="s">
        <v>81</v>
      </c>
      <c r="I2481" t="s">
        <v>398</v>
      </c>
      <c r="J2481">
        <f>VLOOKUP(D2481,自助机!F:G,2,FALSE)</f>
        <v>500</v>
      </c>
      <c r="K2481" t="str">
        <f>VLOOKUP(D2481,自助机!F:H,3,FALSE)</f>
        <v>2017/06/19</v>
      </c>
    </row>
    <row r="2482" spans="1:11" ht="14.25" hidden="1">
      <c r="A2482" s="23">
        <v>42905.400104166663</v>
      </c>
      <c r="B2482" t="s">
        <v>11937</v>
      </c>
      <c r="C2482" t="s">
        <v>11938</v>
      </c>
      <c r="D2482" s="35">
        <v>270769</v>
      </c>
      <c r="E2482" t="s">
        <v>11939</v>
      </c>
      <c r="F2482" s="35">
        <v>300</v>
      </c>
      <c r="G2482" t="s">
        <v>49</v>
      </c>
      <c r="H2482" t="s">
        <v>78</v>
      </c>
      <c r="I2482" t="s">
        <v>398</v>
      </c>
      <c r="J2482">
        <f>VLOOKUP(D2482,自助机!F:G,2,FALSE)</f>
        <v>300</v>
      </c>
      <c r="K2482" t="str">
        <f>VLOOKUP(D2482,自助机!F:H,3,FALSE)</f>
        <v>2017/06/19</v>
      </c>
    </row>
    <row r="2483" spans="1:11" ht="14.25" hidden="1">
      <c r="A2483" s="23">
        <v>42905.400694444441</v>
      </c>
      <c r="B2483" t="s">
        <v>11942</v>
      </c>
      <c r="C2483" t="s">
        <v>11943</v>
      </c>
      <c r="D2483" s="35">
        <v>270830</v>
      </c>
      <c r="E2483" t="s">
        <v>11944</v>
      </c>
      <c r="F2483" s="35">
        <v>2000</v>
      </c>
      <c r="G2483" t="s">
        <v>49</v>
      </c>
      <c r="H2483" t="s">
        <v>156</v>
      </c>
      <c r="I2483" t="s">
        <v>398</v>
      </c>
      <c r="J2483">
        <f>VLOOKUP(D2483,自助机!F:G,2,FALSE)</f>
        <v>2000</v>
      </c>
      <c r="K2483" t="str">
        <f>VLOOKUP(D2483,自助机!F:H,3,FALSE)</f>
        <v>2017/06/19</v>
      </c>
    </row>
    <row r="2484" spans="1:11" ht="14.25" hidden="1">
      <c r="A2484" s="23">
        <v>42905.400868055556</v>
      </c>
      <c r="B2484" t="s">
        <v>11947</v>
      </c>
      <c r="C2484" t="s">
        <v>11948</v>
      </c>
      <c r="D2484" s="35">
        <v>270847</v>
      </c>
      <c r="E2484" t="s">
        <v>11949</v>
      </c>
      <c r="F2484" s="35">
        <v>500</v>
      </c>
      <c r="G2484" t="s">
        <v>49</v>
      </c>
      <c r="H2484" t="s">
        <v>161</v>
      </c>
      <c r="I2484" t="s">
        <v>398</v>
      </c>
      <c r="J2484">
        <f>VLOOKUP(D2484,自助机!F:G,2,FALSE)</f>
        <v>500</v>
      </c>
      <c r="K2484" t="str">
        <f>VLOOKUP(D2484,自助机!F:H,3,FALSE)</f>
        <v>2017/06/19</v>
      </c>
    </row>
    <row r="2485" spans="1:11" ht="14.25" hidden="1">
      <c r="A2485" s="23">
        <v>42905.401655092595</v>
      </c>
      <c r="B2485" t="s">
        <v>11952</v>
      </c>
      <c r="C2485" t="s">
        <v>11953</v>
      </c>
      <c r="D2485" s="35">
        <v>270926</v>
      </c>
      <c r="E2485" t="s">
        <v>11954</v>
      </c>
      <c r="F2485" s="35">
        <v>20</v>
      </c>
      <c r="G2485" t="s">
        <v>49</v>
      </c>
      <c r="H2485" t="s">
        <v>80</v>
      </c>
      <c r="I2485" t="s">
        <v>398</v>
      </c>
      <c r="J2485">
        <f>VLOOKUP(D2485,自助机!F:G,2,FALSE)</f>
        <v>20</v>
      </c>
      <c r="K2485" t="str">
        <f>VLOOKUP(D2485,自助机!F:H,3,FALSE)</f>
        <v>2017/06/19</v>
      </c>
    </row>
    <row r="2486" spans="1:11" ht="14.25" hidden="1">
      <c r="A2486" s="23">
        <v>42905.401898148149</v>
      </c>
      <c r="B2486" t="s">
        <v>11957</v>
      </c>
      <c r="C2486" t="s">
        <v>11958</v>
      </c>
      <c r="D2486" s="35">
        <v>270947</v>
      </c>
      <c r="E2486" t="s">
        <v>11959</v>
      </c>
      <c r="F2486" s="35">
        <v>1500</v>
      </c>
      <c r="G2486" t="s">
        <v>49</v>
      </c>
      <c r="H2486" t="s">
        <v>75</v>
      </c>
      <c r="I2486" t="s">
        <v>398</v>
      </c>
      <c r="J2486">
        <f>VLOOKUP(D2486,自助机!F:G,2,FALSE)</f>
        <v>1500</v>
      </c>
      <c r="K2486" t="str">
        <f>VLOOKUP(D2486,自助机!F:H,3,FALSE)</f>
        <v>2017/06/19</v>
      </c>
    </row>
    <row r="2487" spans="1:11" ht="14.25" hidden="1">
      <c r="A2487" s="23">
        <v>42905.402499999997</v>
      </c>
      <c r="B2487" t="s">
        <v>11962</v>
      </c>
      <c r="C2487" t="s">
        <v>11963</v>
      </c>
      <c r="D2487" s="35">
        <v>271020</v>
      </c>
      <c r="E2487" t="s">
        <v>11964</v>
      </c>
      <c r="F2487" s="35">
        <v>2400</v>
      </c>
      <c r="G2487" t="s">
        <v>49</v>
      </c>
      <c r="H2487" t="s">
        <v>70</v>
      </c>
      <c r="I2487" t="s">
        <v>398</v>
      </c>
      <c r="J2487">
        <f>VLOOKUP(D2487,自助机!F:G,2,FALSE)</f>
        <v>2400</v>
      </c>
      <c r="K2487" t="str">
        <f>VLOOKUP(D2487,自助机!F:H,3,FALSE)</f>
        <v>2017/06/19</v>
      </c>
    </row>
    <row r="2488" spans="1:11" ht="14.25" hidden="1">
      <c r="A2488" s="23">
        <v>42905.403287037036</v>
      </c>
      <c r="B2488" t="s">
        <v>11967</v>
      </c>
      <c r="C2488" t="s">
        <v>11968</v>
      </c>
      <c r="D2488" s="35">
        <v>271096</v>
      </c>
      <c r="E2488" t="s">
        <v>11969</v>
      </c>
      <c r="F2488" s="35">
        <v>2000</v>
      </c>
      <c r="G2488" t="s">
        <v>49</v>
      </c>
      <c r="H2488" t="s">
        <v>68</v>
      </c>
      <c r="I2488" t="s">
        <v>398</v>
      </c>
      <c r="J2488">
        <f>VLOOKUP(D2488,自助机!F:G,2,FALSE)</f>
        <v>2000</v>
      </c>
      <c r="K2488" t="str">
        <f>VLOOKUP(D2488,自助机!F:H,3,FALSE)</f>
        <v>2017/06/19</v>
      </c>
    </row>
    <row r="2489" spans="1:11" ht="14.25" hidden="1">
      <c r="A2489" s="23">
        <v>42905.403993055559</v>
      </c>
      <c r="B2489" t="s">
        <v>7545</v>
      </c>
      <c r="C2489" t="s">
        <v>7546</v>
      </c>
      <c r="D2489" s="35">
        <v>271172</v>
      </c>
      <c r="E2489" t="s">
        <v>11972</v>
      </c>
      <c r="F2489" s="35">
        <v>2000</v>
      </c>
      <c r="G2489" t="s">
        <v>49</v>
      </c>
      <c r="H2489" t="s">
        <v>70</v>
      </c>
      <c r="I2489" t="s">
        <v>398</v>
      </c>
      <c r="J2489">
        <f>VLOOKUP(D2489,自助机!F:G,2,FALSE)</f>
        <v>2000</v>
      </c>
      <c r="K2489" t="str">
        <f>VLOOKUP(D2489,自助机!F:H,3,FALSE)</f>
        <v>2017/06/19</v>
      </c>
    </row>
    <row r="2490" spans="1:11" ht="14.25" hidden="1">
      <c r="A2490" s="23">
        <v>42905.404016203705</v>
      </c>
      <c r="B2490" t="s">
        <v>11975</v>
      </c>
      <c r="C2490" t="s">
        <v>11976</v>
      </c>
      <c r="D2490" s="35">
        <v>271173</v>
      </c>
      <c r="E2490" t="s">
        <v>11977</v>
      </c>
      <c r="F2490" s="35">
        <v>200</v>
      </c>
      <c r="G2490" t="s">
        <v>49</v>
      </c>
      <c r="H2490" t="s">
        <v>81</v>
      </c>
      <c r="I2490" t="s">
        <v>398</v>
      </c>
      <c r="J2490">
        <f>VLOOKUP(D2490,自助机!F:G,2,FALSE)</f>
        <v>200</v>
      </c>
      <c r="K2490" t="str">
        <f>VLOOKUP(D2490,自助机!F:H,3,FALSE)</f>
        <v>2017/06/19</v>
      </c>
    </row>
    <row r="2491" spans="1:11" ht="14.25" hidden="1">
      <c r="A2491" s="23">
        <v>42905.404351851852</v>
      </c>
      <c r="B2491" t="s">
        <v>11980</v>
      </c>
      <c r="C2491" t="s">
        <v>11839</v>
      </c>
      <c r="D2491" s="35">
        <v>271213</v>
      </c>
      <c r="E2491" t="s">
        <v>11981</v>
      </c>
      <c r="F2491" s="35">
        <v>20</v>
      </c>
      <c r="G2491" t="s">
        <v>49</v>
      </c>
      <c r="H2491" t="s">
        <v>69</v>
      </c>
      <c r="I2491" t="s">
        <v>398</v>
      </c>
      <c r="J2491">
        <f>VLOOKUP(D2491,自助机!F:G,2,FALSE)</f>
        <v>20</v>
      </c>
      <c r="K2491" t="str">
        <f>VLOOKUP(D2491,自助机!F:H,3,FALSE)</f>
        <v>2017/06/19</v>
      </c>
    </row>
    <row r="2492" spans="1:11" ht="14.25" hidden="1">
      <c r="A2492" s="23">
        <v>42905.404710648145</v>
      </c>
      <c r="B2492" t="s">
        <v>11984</v>
      </c>
      <c r="C2492" t="s">
        <v>11985</v>
      </c>
      <c r="D2492" s="35">
        <v>271250</v>
      </c>
      <c r="E2492" t="s">
        <v>11986</v>
      </c>
      <c r="F2492" s="35">
        <v>100</v>
      </c>
      <c r="G2492" t="s">
        <v>49</v>
      </c>
      <c r="H2492" t="s">
        <v>81</v>
      </c>
      <c r="I2492" t="s">
        <v>398</v>
      </c>
      <c r="J2492">
        <f>VLOOKUP(D2492,自助机!F:G,2,FALSE)</f>
        <v>100</v>
      </c>
      <c r="K2492" t="str">
        <f>VLOOKUP(D2492,自助机!F:H,3,FALSE)</f>
        <v>2017/06/19</v>
      </c>
    </row>
    <row r="2493" spans="1:11" ht="14.25" hidden="1">
      <c r="A2493" s="23">
        <v>42905.405439814815</v>
      </c>
      <c r="B2493" t="s">
        <v>11989</v>
      </c>
      <c r="C2493" t="s">
        <v>11990</v>
      </c>
      <c r="D2493" s="35">
        <v>271324</v>
      </c>
      <c r="E2493" t="s">
        <v>11991</v>
      </c>
      <c r="F2493" s="35">
        <v>100</v>
      </c>
      <c r="G2493" t="s">
        <v>49</v>
      </c>
      <c r="H2493" t="s">
        <v>57</v>
      </c>
      <c r="I2493" t="s">
        <v>398</v>
      </c>
      <c r="J2493">
        <f>VLOOKUP(D2493,自助机!F:G,2,FALSE)</f>
        <v>100</v>
      </c>
      <c r="K2493" t="str">
        <f>VLOOKUP(D2493,自助机!F:H,3,FALSE)</f>
        <v>2017/06/19</v>
      </c>
    </row>
    <row r="2494" spans="1:11" ht="14.25" hidden="1">
      <c r="A2494" s="23">
        <v>42905.40556712963</v>
      </c>
      <c r="B2494" t="s">
        <v>285</v>
      </c>
      <c r="C2494" t="s">
        <v>286</v>
      </c>
      <c r="D2494" s="35">
        <v>271341</v>
      </c>
      <c r="E2494" t="s">
        <v>11994</v>
      </c>
      <c r="F2494" s="35">
        <v>200</v>
      </c>
      <c r="G2494" t="s">
        <v>49</v>
      </c>
      <c r="H2494" t="s">
        <v>81</v>
      </c>
      <c r="I2494" t="s">
        <v>398</v>
      </c>
      <c r="J2494">
        <f>VLOOKUP(D2494,自助机!F:G,2,FALSE)</f>
        <v>200</v>
      </c>
      <c r="K2494" t="str">
        <f>VLOOKUP(D2494,自助机!F:H,3,FALSE)</f>
        <v>2017/06/19</v>
      </c>
    </row>
    <row r="2495" spans="1:11" ht="14.25" hidden="1">
      <c r="A2495" s="23">
        <v>42905.405682870369</v>
      </c>
      <c r="B2495" t="s">
        <v>188</v>
      </c>
      <c r="C2495" t="s">
        <v>189</v>
      </c>
      <c r="D2495" s="35">
        <v>271353</v>
      </c>
      <c r="E2495" t="s">
        <v>11997</v>
      </c>
      <c r="F2495" s="35">
        <v>400</v>
      </c>
      <c r="G2495" t="s">
        <v>49</v>
      </c>
      <c r="H2495" t="s">
        <v>157</v>
      </c>
      <c r="I2495" t="s">
        <v>398</v>
      </c>
      <c r="J2495">
        <f>VLOOKUP(D2495,自助机!F:G,2,FALSE)</f>
        <v>400</v>
      </c>
      <c r="K2495" t="str">
        <f>VLOOKUP(D2495,自助机!F:H,3,FALSE)</f>
        <v>2017/06/19</v>
      </c>
    </row>
    <row r="2496" spans="1:11" ht="14.25" hidden="1">
      <c r="A2496" s="23">
        <v>42905.405740740738</v>
      </c>
      <c r="B2496" t="s">
        <v>12000</v>
      </c>
      <c r="C2496" t="s">
        <v>12001</v>
      </c>
      <c r="D2496" s="35">
        <v>271359</v>
      </c>
      <c r="E2496" t="s">
        <v>12002</v>
      </c>
      <c r="F2496" s="35">
        <v>500</v>
      </c>
      <c r="G2496" t="s">
        <v>49</v>
      </c>
      <c r="H2496" t="s">
        <v>61</v>
      </c>
      <c r="I2496" t="s">
        <v>398</v>
      </c>
      <c r="J2496">
        <f>VLOOKUP(D2496,自助机!F:G,2,FALSE)</f>
        <v>500</v>
      </c>
      <c r="K2496" t="str">
        <f>VLOOKUP(D2496,自助机!F:H,3,FALSE)</f>
        <v>2017/06/19</v>
      </c>
    </row>
    <row r="2497" spans="1:11" ht="14.25" hidden="1">
      <c r="A2497" s="23">
        <v>42905.405752314815</v>
      </c>
      <c r="B2497" t="s">
        <v>12005</v>
      </c>
      <c r="C2497" t="s">
        <v>12006</v>
      </c>
      <c r="D2497" s="35">
        <v>271360</v>
      </c>
      <c r="E2497" t="s">
        <v>12007</v>
      </c>
      <c r="F2497" s="35">
        <v>100</v>
      </c>
      <c r="G2497" t="s">
        <v>49</v>
      </c>
      <c r="H2497" t="s">
        <v>164</v>
      </c>
      <c r="I2497" t="s">
        <v>398</v>
      </c>
      <c r="J2497">
        <f>VLOOKUP(D2497,自助机!F:G,2,FALSE)</f>
        <v>100</v>
      </c>
      <c r="K2497" t="str">
        <f>VLOOKUP(D2497,自助机!F:H,3,FALSE)</f>
        <v>2017/06/19</v>
      </c>
    </row>
    <row r="2498" spans="1:11" ht="14.25" hidden="1">
      <c r="A2498" s="23">
        <v>42905.405868055554</v>
      </c>
      <c r="B2498" t="s">
        <v>12010</v>
      </c>
      <c r="C2498" t="s">
        <v>12011</v>
      </c>
      <c r="D2498" s="35">
        <v>271371</v>
      </c>
      <c r="E2498" t="s">
        <v>12012</v>
      </c>
      <c r="F2498" s="35">
        <v>600</v>
      </c>
      <c r="G2498" t="s">
        <v>49</v>
      </c>
      <c r="H2498" t="s">
        <v>153</v>
      </c>
      <c r="I2498" t="s">
        <v>398</v>
      </c>
      <c r="J2498">
        <f>VLOOKUP(D2498,自助机!F:G,2,FALSE)</f>
        <v>600</v>
      </c>
      <c r="K2498" t="str">
        <f>VLOOKUP(D2498,自助机!F:H,3,FALSE)</f>
        <v>2017/06/19</v>
      </c>
    </row>
    <row r="2499" spans="1:11" ht="14.25" hidden="1">
      <c r="A2499" s="23">
        <v>42905.406875000001</v>
      </c>
      <c r="B2499" t="s">
        <v>12018</v>
      </c>
      <c r="C2499" t="s">
        <v>12019</v>
      </c>
      <c r="D2499" s="35">
        <v>271485</v>
      </c>
      <c r="E2499" t="s">
        <v>12020</v>
      </c>
      <c r="F2499" s="35">
        <v>1300</v>
      </c>
      <c r="G2499" t="s">
        <v>49</v>
      </c>
      <c r="H2499" t="s">
        <v>70</v>
      </c>
      <c r="I2499" t="s">
        <v>398</v>
      </c>
      <c r="J2499">
        <f>VLOOKUP(D2499,自助机!F:G,2,FALSE)</f>
        <v>1300</v>
      </c>
      <c r="K2499" t="str">
        <f>VLOOKUP(D2499,自助机!F:H,3,FALSE)</f>
        <v>2017/06/19</v>
      </c>
    </row>
    <row r="2500" spans="1:11" ht="14.25" hidden="1">
      <c r="A2500" s="23">
        <v>42905.406944444447</v>
      </c>
      <c r="B2500" t="s">
        <v>8869</v>
      </c>
      <c r="C2500" t="s">
        <v>1816</v>
      </c>
      <c r="D2500" s="35">
        <v>271500</v>
      </c>
      <c r="E2500" t="s">
        <v>12015</v>
      </c>
      <c r="F2500" s="35">
        <v>120</v>
      </c>
      <c r="G2500" t="s">
        <v>49</v>
      </c>
      <c r="H2500" t="s">
        <v>73</v>
      </c>
      <c r="I2500" t="s">
        <v>398</v>
      </c>
      <c r="J2500">
        <f>VLOOKUP(D2500,自助机!F:G,2,FALSE)</f>
        <v>120</v>
      </c>
      <c r="K2500" t="str">
        <f>VLOOKUP(D2500,自助机!F:H,3,FALSE)</f>
        <v>2017/06/19</v>
      </c>
    </row>
    <row r="2501" spans="1:11" ht="14.25" hidden="1">
      <c r="A2501" s="23">
        <v>42905.40724537037</v>
      </c>
      <c r="B2501" t="s">
        <v>12023</v>
      </c>
      <c r="C2501" t="s">
        <v>7852</v>
      </c>
      <c r="D2501" s="35">
        <v>271531</v>
      </c>
      <c r="E2501" t="s">
        <v>12024</v>
      </c>
      <c r="F2501" s="35">
        <v>50</v>
      </c>
      <c r="G2501" t="s">
        <v>49</v>
      </c>
      <c r="H2501" t="s">
        <v>69</v>
      </c>
      <c r="I2501" t="s">
        <v>398</v>
      </c>
      <c r="J2501">
        <f>VLOOKUP(D2501,自助机!F:G,2,FALSE)</f>
        <v>50</v>
      </c>
      <c r="K2501" t="str">
        <f>VLOOKUP(D2501,自助机!F:H,3,FALSE)</f>
        <v>2017/06/19</v>
      </c>
    </row>
    <row r="2502" spans="1:11" ht="14.25" hidden="1">
      <c r="A2502" s="23">
        <v>42905.407731481479</v>
      </c>
      <c r="B2502" t="s">
        <v>12032</v>
      </c>
      <c r="C2502" t="s">
        <v>12033</v>
      </c>
      <c r="D2502" s="35">
        <v>271605</v>
      </c>
      <c r="E2502" t="s">
        <v>12034</v>
      </c>
      <c r="F2502" s="35">
        <v>1000</v>
      </c>
      <c r="G2502" t="s">
        <v>49</v>
      </c>
      <c r="H2502" t="s">
        <v>64</v>
      </c>
      <c r="I2502" t="s">
        <v>398</v>
      </c>
      <c r="J2502">
        <f>VLOOKUP(D2502,自助机!F:G,2,FALSE)</f>
        <v>1000</v>
      </c>
      <c r="K2502" t="str">
        <f>VLOOKUP(D2502,自助机!F:H,3,FALSE)</f>
        <v>2017/06/19</v>
      </c>
    </row>
    <row r="2503" spans="1:11" ht="14.25" hidden="1">
      <c r="A2503" s="23">
        <v>42905.407835648148</v>
      </c>
      <c r="B2503" t="s">
        <v>12027</v>
      </c>
      <c r="C2503" t="s">
        <v>12028</v>
      </c>
      <c r="D2503" s="35">
        <v>271619</v>
      </c>
      <c r="E2503" t="s">
        <v>12029</v>
      </c>
      <c r="F2503" s="35">
        <v>500</v>
      </c>
      <c r="G2503" t="s">
        <v>49</v>
      </c>
      <c r="H2503" t="s">
        <v>80</v>
      </c>
      <c r="I2503" t="s">
        <v>398</v>
      </c>
      <c r="J2503">
        <f>VLOOKUP(D2503,自助机!F:G,2,FALSE)</f>
        <v>500</v>
      </c>
      <c r="K2503" t="str">
        <f>VLOOKUP(D2503,自助机!F:H,3,FALSE)</f>
        <v>2017/06/19</v>
      </c>
    </row>
    <row r="2504" spans="1:11" ht="14.25" hidden="1">
      <c r="A2504" s="23">
        <v>42905.407951388886</v>
      </c>
      <c r="B2504" t="s">
        <v>12037</v>
      </c>
      <c r="C2504" t="s">
        <v>12038</v>
      </c>
      <c r="D2504" s="35">
        <v>271634</v>
      </c>
      <c r="E2504" t="s">
        <v>12039</v>
      </c>
      <c r="F2504" s="35">
        <v>2000</v>
      </c>
      <c r="G2504" t="s">
        <v>49</v>
      </c>
      <c r="H2504" t="s">
        <v>81</v>
      </c>
      <c r="I2504" t="s">
        <v>398</v>
      </c>
      <c r="J2504">
        <f>VLOOKUP(D2504,自助机!F:G,2,FALSE)</f>
        <v>2000</v>
      </c>
      <c r="K2504" t="str">
        <f>VLOOKUP(D2504,自助机!F:H,3,FALSE)</f>
        <v>2017/06/19</v>
      </c>
    </row>
    <row r="2505" spans="1:11" ht="14.25" hidden="1">
      <c r="A2505" s="23">
        <v>42905.40865740741</v>
      </c>
      <c r="B2505" t="s">
        <v>12042</v>
      </c>
      <c r="C2505" t="s">
        <v>12043</v>
      </c>
      <c r="D2505" s="35">
        <v>271706</v>
      </c>
      <c r="E2505" t="s">
        <v>12044</v>
      </c>
      <c r="F2505" s="35">
        <v>50</v>
      </c>
      <c r="G2505" t="s">
        <v>49</v>
      </c>
      <c r="H2505" t="s">
        <v>69</v>
      </c>
      <c r="I2505" t="s">
        <v>398</v>
      </c>
      <c r="J2505">
        <f>VLOOKUP(D2505,自助机!F:G,2,FALSE)</f>
        <v>50</v>
      </c>
      <c r="K2505" t="str">
        <f>VLOOKUP(D2505,自助机!F:H,3,FALSE)</f>
        <v>2017/06/19</v>
      </c>
    </row>
    <row r="2506" spans="1:11" ht="14.25" hidden="1">
      <c r="A2506" s="23">
        <v>42905.408761574072</v>
      </c>
      <c r="B2506" t="s">
        <v>12047</v>
      </c>
      <c r="C2506" t="s">
        <v>12048</v>
      </c>
      <c r="D2506" s="35">
        <v>271718</v>
      </c>
      <c r="E2506" t="s">
        <v>12049</v>
      </c>
      <c r="F2506" s="35">
        <v>500</v>
      </c>
      <c r="G2506" t="s">
        <v>49</v>
      </c>
      <c r="H2506" t="s">
        <v>57</v>
      </c>
      <c r="I2506" t="s">
        <v>398</v>
      </c>
      <c r="J2506">
        <f>VLOOKUP(D2506,自助机!F:G,2,FALSE)</f>
        <v>500</v>
      </c>
      <c r="K2506" t="str">
        <f>VLOOKUP(D2506,自助机!F:H,3,FALSE)</f>
        <v>2017/06/19</v>
      </c>
    </row>
    <row r="2507" spans="1:11" ht="14.25" hidden="1">
      <c r="A2507" s="23">
        <v>42905.409201388888</v>
      </c>
      <c r="B2507" t="s">
        <v>12052</v>
      </c>
      <c r="C2507" t="s">
        <v>12053</v>
      </c>
      <c r="D2507" s="35">
        <v>271766</v>
      </c>
      <c r="E2507" t="s">
        <v>12054</v>
      </c>
      <c r="F2507" s="35">
        <v>3000</v>
      </c>
      <c r="G2507" t="s">
        <v>49</v>
      </c>
      <c r="H2507" t="s">
        <v>61</v>
      </c>
      <c r="I2507" t="s">
        <v>398</v>
      </c>
      <c r="J2507">
        <f>VLOOKUP(D2507,自助机!F:G,2,FALSE)</f>
        <v>3000</v>
      </c>
      <c r="K2507" t="str">
        <f>VLOOKUP(D2507,自助机!F:H,3,FALSE)</f>
        <v>2017/06/19</v>
      </c>
    </row>
    <row r="2508" spans="1:11" ht="14.25" hidden="1">
      <c r="A2508" s="23">
        <v>42905.409363425926</v>
      </c>
      <c r="B2508" t="s">
        <v>12057</v>
      </c>
      <c r="C2508" t="s">
        <v>12058</v>
      </c>
      <c r="D2508" s="35">
        <v>271787</v>
      </c>
      <c r="E2508" t="s">
        <v>12059</v>
      </c>
      <c r="F2508" s="35">
        <v>100</v>
      </c>
      <c r="G2508" t="s">
        <v>49</v>
      </c>
      <c r="H2508" t="s">
        <v>69</v>
      </c>
      <c r="I2508" t="s">
        <v>398</v>
      </c>
      <c r="J2508">
        <f>VLOOKUP(D2508,自助机!F:G,2,FALSE)</f>
        <v>100</v>
      </c>
      <c r="K2508" t="str">
        <f>VLOOKUP(D2508,自助机!F:H,3,FALSE)</f>
        <v>2017/06/19</v>
      </c>
    </row>
    <row r="2509" spans="1:11" ht="14.25" hidden="1">
      <c r="A2509" s="23">
        <v>42905.41</v>
      </c>
      <c r="B2509" t="s">
        <v>12062</v>
      </c>
      <c r="C2509" t="s">
        <v>12063</v>
      </c>
      <c r="D2509" s="35">
        <v>271852</v>
      </c>
      <c r="E2509" t="s">
        <v>12064</v>
      </c>
      <c r="F2509" s="35">
        <v>1500</v>
      </c>
      <c r="G2509" t="s">
        <v>49</v>
      </c>
      <c r="H2509" t="s">
        <v>67</v>
      </c>
      <c r="I2509" t="s">
        <v>398</v>
      </c>
      <c r="J2509">
        <f>VLOOKUP(D2509,自助机!F:G,2,FALSE)</f>
        <v>1500</v>
      </c>
      <c r="K2509" t="str">
        <f>VLOOKUP(D2509,自助机!F:H,3,FALSE)</f>
        <v>2017/06/19</v>
      </c>
    </row>
    <row r="2510" spans="1:11" ht="14.25" hidden="1">
      <c r="A2510" s="23">
        <v>42905.410416666666</v>
      </c>
      <c r="B2510" t="s">
        <v>12067</v>
      </c>
      <c r="C2510" t="s">
        <v>12068</v>
      </c>
      <c r="D2510" s="35">
        <v>271889</v>
      </c>
      <c r="E2510" t="s">
        <v>12069</v>
      </c>
      <c r="F2510" s="35">
        <v>500</v>
      </c>
      <c r="G2510" t="s">
        <v>49</v>
      </c>
      <c r="H2510" t="s">
        <v>72</v>
      </c>
      <c r="I2510" t="s">
        <v>398</v>
      </c>
      <c r="J2510">
        <f>VLOOKUP(D2510,自助机!F:G,2,FALSE)</f>
        <v>500</v>
      </c>
      <c r="K2510" t="str">
        <f>VLOOKUP(D2510,自助机!F:H,3,FALSE)</f>
        <v>2017/06/19</v>
      </c>
    </row>
    <row r="2511" spans="1:11" ht="14.25" hidden="1">
      <c r="A2511" s="23">
        <v>42905.410763888889</v>
      </c>
      <c r="B2511" t="s">
        <v>12072</v>
      </c>
      <c r="C2511" t="s">
        <v>12073</v>
      </c>
      <c r="D2511" s="35">
        <v>271927</v>
      </c>
      <c r="E2511" t="s">
        <v>12074</v>
      </c>
      <c r="F2511" s="35">
        <v>500</v>
      </c>
      <c r="G2511" t="s">
        <v>49</v>
      </c>
      <c r="H2511" t="s">
        <v>81</v>
      </c>
      <c r="I2511" t="s">
        <v>398</v>
      </c>
      <c r="J2511">
        <f>VLOOKUP(D2511,自助机!F:G,2,FALSE)</f>
        <v>500</v>
      </c>
      <c r="K2511" t="str">
        <f>VLOOKUP(D2511,自助机!F:H,3,FALSE)</f>
        <v>2017/06/19</v>
      </c>
    </row>
    <row r="2512" spans="1:11" ht="14.25" hidden="1">
      <c r="A2512" s="23">
        <v>42905.41165509259</v>
      </c>
      <c r="B2512" t="s">
        <v>12077</v>
      </c>
      <c r="C2512" t="s">
        <v>12078</v>
      </c>
      <c r="D2512" s="35">
        <v>272041</v>
      </c>
      <c r="E2512" t="s">
        <v>12079</v>
      </c>
      <c r="F2512" s="35">
        <v>500</v>
      </c>
      <c r="G2512" t="s">
        <v>49</v>
      </c>
      <c r="H2512" t="s">
        <v>81</v>
      </c>
      <c r="I2512" t="s">
        <v>398</v>
      </c>
      <c r="J2512">
        <f>VLOOKUP(D2512,自助机!F:G,2,FALSE)</f>
        <v>500</v>
      </c>
      <c r="K2512" t="str">
        <f>VLOOKUP(D2512,自助机!F:H,3,FALSE)</f>
        <v>2017/06/19</v>
      </c>
    </row>
    <row r="2513" spans="1:11" ht="14.25" hidden="1">
      <c r="A2513" s="23">
        <v>42905.412175925929</v>
      </c>
      <c r="B2513" t="s">
        <v>12082</v>
      </c>
      <c r="C2513" t="s">
        <v>515</v>
      </c>
      <c r="D2513" s="35">
        <v>272102</v>
      </c>
      <c r="E2513" t="s">
        <v>12083</v>
      </c>
      <c r="F2513" s="35">
        <v>250</v>
      </c>
      <c r="G2513" t="s">
        <v>49</v>
      </c>
      <c r="H2513" t="s">
        <v>157</v>
      </c>
      <c r="I2513" t="s">
        <v>398</v>
      </c>
      <c r="J2513">
        <f>VLOOKUP(D2513,自助机!F:G,2,FALSE)</f>
        <v>250</v>
      </c>
      <c r="K2513" t="str">
        <f>VLOOKUP(D2513,自助机!F:H,3,FALSE)</f>
        <v>2017/06/19</v>
      </c>
    </row>
    <row r="2514" spans="1:11" ht="14.25" hidden="1">
      <c r="A2514" s="23">
        <v>42905.412581018521</v>
      </c>
      <c r="B2514" t="s">
        <v>12086</v>
      </c>
      <c r="C2514" t="s">
        <v>12087</v>
      </c>
      <c r="D2514" s="35">
        <v>272145</v>
      </c>
      <c r="E2514" t="s">
        <v>12088</v>
      </c>
      <c r="F2514" s="35">
        <v>1000</v>
      </c>
      <c r="G2514" t="s">
        <v>49</v>
      </c>
      <c r="H2514" t="s">
        <v>72</v>
      </c>
      <c r="I2514" t="s">
        <v>398</v>
      </c>
      <c r="J2514">
        <f>VLOOKUP(D2514,自助机!F:G,2,FALSE)</f>
        <v>1000</v>
      </c>
      <c r="K2514" t="str">
        <f>VLOOKUP(D2514,自助机!F:H,3,FALSE)</f>
        <v>2017/06/19</v>
      </c>
    </row>
    <row r="2515" spans="1:11" ht="14.25" hidden="1">
      <c r="A2515" s="23">
        <v>42905.412662037037</v>
      </c>
      <c r="B2515" t="s">
        <v>7536</v>
      </c>
      <c r="C2515" t="s">
        <v>2141</v>
      </c>
      <c r="D2515" s="35">
        <v>272154</v>
      </c>
      <c r="E2515" t="s">
        <v>12091</v>
      </c>
      <c r="F2515" s="35">
        <v>1400</v>
      </c>
      <c r="G2515" t="s">
        <v>49</v>
      </c>
      <c r="H2515" t="s">
        <v>68</v>
      </c>
      <c r="I2515" t="s">
        <v>398</v>
      </c>
      <c r="J2515">
        <f>VLOOKUP(D2515,自助机!F:G,2,FALSE)</f>
        <v>1400</v>
      </c>
      <c r="K2515" t="str">
        <f>VLOOKUP(D2515,自助机!F:H,3,FALSE)</f>
        <v>2017/06/19</v>
      </c>
    </row>
    <row r="2516" spans="1:11" ht="14.25" hidden="1">
      <c r="A2516" s="23">
        <v>42905.413171296299</v>
      </c>
      <c r="B2516" t="s">
        <v>12094</v>
      </c>
      <c r="C2516" t="s">
        <v>12095</v>
      </c>
      <c r="D2516" s="35">
        <v>272218</v>
      </c>
      <c r="E2516" t="s">
        <v>12096</v>
      </c>
      <c r="F2516" s="35">
        <v>20</v>
      </c>
      <c r="G2516" t="s">
        <v>49</v>
      </c>
      <c r="H2516" t="s">
        <v>78</v>
      </c>
      <c r="I2516" t="s">
        <v>398</v>
      </c>
      <c r="J2516">
        <f>VLOOKUP(D2516,自助机!F:G,2,FALSE)</f>
        <v>20</v>
      </c>
      <c r="K2516" t="str">
        <f>VLOOKUP(D2516,自助机!F:H,3,FALSE)</f>
        <v>2017/06/19</v>
      </c>
    </row>
    <row r="2517" spans="1:11" ht="14.25" hidden="1">
      <c r="A2517" s="23">
        <v>42905.413587962961</v>
      </c>
      <c r="B2517" t="s">
        <v>12099</v>
      </c>
      <c r="C2517" t="s">
        <v>12100</v>
      </c>
      <c r="D2517" s="35">
        <v>272268</v>
      </c>
      <c r="E2517" t="s">
        <v>12101</v>
      </c>
      <c r="F2517" s="35">
        <v>95</v>
      </c>
      <c r="G2517" t="s">
        <v>49</v>
      </c>
      <c r="H2517" t="s">
        <v>72</v>
      </c>
      <c r="I2517" t="s">
        <v>398</v>
      </c>
      <c r="J2517">
        <f>VLOOKUP(D2517,自助机!F:G,2,FALSE)</f>
        <v>95</v>
      </c>
      <c r="K2517" t="str">
        <f>VLOOKUP(D2517,自助机!F:H,3,FALSE)</f>
        <v>2017/06/19</v>
      </c>
    </row>
    <row r="2518" spans="1:11" ht="14.25" hidden="1">
      <c r="A2518" s="23">
        <v>42905.414386574077</v>
      </c>
      <c r="B2518" t="s">
        <v>12104</v>
      </c>
      <c r="C2518" t="s">
        <v>12105</v>
      </c>
      <c r="D2518" s="35">
        <v>272356</v>
      </c>
      <c r="E2518" t="s">
        <v>12106</v>
      </c>
      <c r="F2518" s="35">
        <v>1500</v>
      </c>
      <c r="G2518" t="s">
        <v>49</v>
      </c>
      <c r="H2518" t="s">
        <v>161</v>
      </c>
      <c r="I2518" t="s">
        <v>398</v>
      </c>
      <c r="J2518">
        <f>VLOOKUP(D2518,自助机!F:G,2,FALSE)</f>
        <v>1500</v>
      </c>
      <c r="K2518" t="str">
        <f>VLOOKUP(D2518,自助机!F:H,3,FALSE)</f>
        <v>2017/06/19</v>
      </c>
    </row>
    <row r="2519" spans="1:11" ht="14.25" hidden="1">
      <c r="A2519" s="23">
        <v>42905.414652777778</v>
      </c>
      <c r="B2519" t="s">
        <v>12109</v>
      </c>
      <c r="C2519" t="s">
        <v>12110</v>
      </c>
      <c r="D2519" s="35">
        <v>272390</v>
      </c>
      <c r="E2519" t="s">
        <v>12111</v>
      </c>
      <c r="F2519" s="35">
        <v>500</v>
      </c>
      <c r="G2519" t="s">
        <v>49</v>
      </c>
      <c r="H2519" t="s">
        <v>83</v>
      </c>
      <c r="I2519" t="s">
        <v>398</v>
      </c>
      <c r="J2519">
        <f>VLOOKUP(D2519,自助机!F:G,2,FALSE)</f>
        <v>500</v>
      </c>
      <c r="K2519" t="str">
        <f>VLOOKUP(D2519,自助机!F:H,3,FALSE)</f>
        <v>2017/06/19</v>
      </c>
    </row>
    <row r="2520" spans="1:11" ht="14.25" hidden="1">
      <c r="A2520" s="23">
        <v>42905.417199074072</v>
      </c>
      <c r="B2520" t="s">
        <v>12114</v>
      </c>
      <c r="C2520" t="s">
        <v>12115</v>
      </c>
      <c r="D2520" s="35">
        <v>272671</v>
      </c>
      <c r="E2520" t="s">
        <v>12116</v>
      </c>
      <c r="F2520" s="35">
        <v>500</v>
      </c>
      <c r="G2520" t="s">
        <v>49</v>
      </c>
      <c r="H2520" t="s">
        <v>81</v>
      </c>
      <c r="I2520" t="s">
        <v>398</v>
      </c>
      <c r="J2520">
        <f>VLOOKUP(D2520,自助机!F:G,2,FALSE)</f>
        <v>500</v>
      </c>
      <c r="K2520" t="str">
        <f>VLOOKUP(D2520,自助机!F:H,3,FALSE)</f>
        <v>2017/06/19</v>
      </c>
    </row>
    <row r="2521" spans="1:11" ht="14.25" hidden="1">
      <c r="A2521" s="23">
        <v>42905.417222222219</v>
      </c>
      <c r="B2521" t="s">
        <v>12057</v>
      </c>
      <c r="C2521" t="s">
        <v>12058</v>
      </c>
      <c r="D2521" s="35">
        <v>272674</v>
      </c>
      <c r="E2521" t="s">
        <v>12119</v>
      </c>
      <c r="F2521" s="35">
        <v>400</v>
      </c>
      <c r="G2521" t="s">
        <v>49</v>
      </c>
      <c r="H2521" t="s">
        <v>83</v>
      </c>
      <c r="I2521" t="s">
        <v>398</v>
      </c>
      <c r="J2521">
        <f>VLOOKUP(D2521,自助机!F:G,2,FALSE)</f>
        <v>400</v>
      </c>
      <c r="K2521" t="str">
        <f>VLOOKUP(D2521,自助机!F:H,3,FALSE)</f>
        <v>2017/06/19</v>
      </c>
    </row>
    <row r="2522" spans="1:11" ht="14.25" hidden="1">
      <c r="A2522" s="23">
        <v>42905.418379629627</v>
      </c>
      <c r="B2522" t="s">
        <v>12122</v>
      </c>
      <c r="C2522" t="s">
        <v>12123</v>
      </c>
      <c r="D2522" s="35">
        <v>272804</v>
      </c>
      <c r="E2522" t="s">
        <v>12124</v>
      </c>
      <c r="F2522" s="35">
        <v>800</v>
      </c>
      <c r="G2522" t="s">
        <v>49</v>
      </c>
      <c r="H2522" t="s">
        <v>162</v>
      </c>
      <c r="I2522" t="s">
        <v>398</v>
      </c>
      <c r="J2522">
        <f>VLOOKUP(D2522,自助机!F:G,2,FALSE)</f>
        <v>800</v>
      </c>
      <c r="K2522" t="str">
        <f>VLOOKUP(D2522,自助机!F:H,3,FALSE)</f>
        <v>2017/06/19</v>
      </c>
    </row>
    <row r="2523" spans="1:11" ht="14.25" hidden="1">
      <c r="A2523" s="23">
        <v>42905.418599537035</v>
      </c>
      <c r="B2523" t="s">
        <v>12127</v>
      </c>
      <c r="C2523" t="s">
        <v>12128</v>
      </c>
      <c r="D2523" s="35">
        <v>272831</v>
      </c>
      <c r="E2523" t="s">
        <v>12129</v>
      </c>
      <c r="F2523" s="35">
        <v>200</v>
      </c>
      <c r="G2523" t="s">
        <v>49</v>
      </c>
      <c r="H2523" t="s">
        <v>157</v>
      </c>
      <c r="I2523" t="s">
        <v>398</v>
      </c>
      <c r="J2523">
        <f>VLOOKUP(D2523,自助机!F:G,2,FALSE)</f>
        <v>200</v>
      </c>
      <c r="K2523" t="str">
        <f>VLOOKUP(D2523,自助机!F:H,3,FALSE)</f>
        <v>2017/06/19</v>
      </c>
    </row>
    <row r="2524" spans="1:11" ht="14.25" hidden="1">
      <c r="A2524" s="23">
        <v>42905.418599537035</v>
      </c>
      <c r="B2524" t="s">
        <v>12135</v>
      </c>
      <c r="C2524" t="s">
        <v>12136</v>
      </c>
      <c r="D2524" s="35">
        <v>272833</v>
      </c>
      <c r="E2524" t="s">
        <v>12137</v>
      </c>
      <c r="F2524" s="35">
        <v>2000</v>
      </c>
      <c r="G2524" t="s">
        <v>49</v>
      </c>
      <c r="H2524" t="s">
        <v>67</v>
      </c>
      <c r="I2524" t="s">
        <v>398</v>
      </c>
      <c r="J2524">
        <f>VLOOKUP(D2524,自助机!F:G,2,FALSE)</f>
        <v>2000</v>
      </c>
      <c r="K2524" t="str">
        <f>VLOOKUP(D2524,自助机!F:H,3,FALSE)</f>
        <v>2017/06/19</v>
      </c>
    </row>
    <row r="2525" spans="1:11" ht="14.25" hidden="1">
      <c r="A2525" s="23">
        <v>42905.418611111112</v>
      </c>
      <c r="B2525" t="s">
        <v>304</v>
      </c>
      <c r="C2525" t="s">
        <v>177</v>
      </c>
      <c r="D2525" s="35">
        <v>272832</v>
      </c>
      <c r="E2525" t="s">
        <v>12132</v>
      </c>
      <c r="F2525" s="35">
        <v>300</v>
      </c>
      <c r="G2525" t="s">
        <v>49</v>
      </c>
      <c r="H2525" t="s">
        <v>70</v>
      </c>
      <c r="I2525" t="s">
        <v>398</v>
      </c>
      <c r="J2525">
        <f>VLOOKUP(D2525,自助机!F:G,2,FALSE)</f>
        <v>300</v>
      </c>
      <c r="K2525" t="str">
        <f>VLOOKUP(D2525,自助机!F:H,3,FALSE)</f>
        <v>2017/06/19</v>
      </c>
    </row>
    <row r="2526" spans="1:11" ht="14.25" hidden="1">
      <c r="A2526" s="23">
        <v>42905.418842592589</v>
      </c>
      <c r="B2526" t="s">
        <v>12140</v>
      </c>
      <c r="C2526" t="s">
        <v>12141</v>
      </c>
      <c r="D2526" s="35">
        <v>272857</v>
      </c>
      <c r="E2526" t="s">
        <v>12142</v>
      </c>
      <c r="F2526" s="35">
        <v>300</v>
      </c>
      <c r="G2526" t="s">
        <v>49</v>
      </c>
      <c r="H2526" t="s">
        <v>57</v>
      </c>
      <c r="I2526" t="s">
        <v>398</v>
      </c>
      <c r="J2526">
        <f>VLOOKUP(D2526,自助机!F:G,2,FALSE)</f>
        <v>300</v>
      </c>
      <c r="K2526" t="str">
        <f>VLOOKUP(D2526,自助机!F:H,3,FALSE)</f>
        <v>2017/06/19</v>
      </c>
    </row>
    <row r="2527" spans="1:11" ht="14.25" hidden="1">
      <c r="A2527" s="23">
        <v>42905.420185185183</v>
      </c>
      <c r="B2527" t="s">
        <v>11899</v>
      </c>
      <c r="C2527" t="s">
        <v>11900</v>
      </c>
      <c r="D2527" s="35">
        <v>273021</v>
      </c>
      <c r="E2527" t="s">
        <v>12145</v>
      </c>
      <c r="F2527" s="35">
        <v>500</v>
      </c>
      <c r="G2527" t="s">
        <v>49</v>
      </c>
      <c r="H2527" t="s">
        <v>81</v>
      </c>
      <c r="I2527" t="s">
        <v>398</v>
      </c>
      <c r="J2527">
        <f>VLOOKUP(D2527,自助机!F:G,2,FALSE)</f>
        <v>500</v>
      </c>
      <c r="K2527" t="str">
        <f>VLOOKUP(D2527,自助机!F:H,3,FALSE)</f>
        <v>2017/06/19</v>
      </c>
    </row>
    <row r="2528" spans="1:11" ht="14.25" hidden="1">
      <c r="A2528" s="23">
        <v>42905.420358796298</v>
      </c>
      <c r="B2528" t="s">
        <v>12148</v>
      </c>
      <c r="C2528" t="s">
        <v>12149</v>
      </c>
      <c r="D2528" s="35">
        <v>273041</v>
      </c>
      <c r="E2528" t="s">
        <v>12150</v>
      </c>
      <c r="F2528" s="35">
        <v>500</v>
      </c>
      <c r="G2528" t="s">
        <v>49</v>
      </c>
      <c r="H2528" t="s">
        <v>75</v>
      </c>
      <c r="I2528" t="s">
        <v>398</v>
      </c>
      <c r="J2528">
        <f>VLOOKUP(D2528,自助机!F:G,2,FALSE)</f>
        <v>500</v>
      </c>
      <c r="K2528" t="str">
        <f>VLOOKUP(D2528,自助机!F:H,3,FALSE)</f>
        <v>2017/06/19</v>
      </c>
    </row>
    <row r="2529" spans="1:11" ht="14.25" hidden="1">
      <c r="A2529" s="23">
        <v>42905.421979166669</v>
      </c>
      <c r="B2529" t="s">
        <v>12153</v>
      </c>
      <c r="C2529" t="s">
        <v>12154</v>
      </c>
      <c r="D2529" s="35">
        <v>273240</v>
      </c>
      <c r="E2529" t="s">
        <v>12155</v>
      </c>
      <c r="F2529" s="35">
        <v>1400</v>
      </c>
      <c r="G2529" t="s">
        <v>49</v>
      </c>
      <c r="H2529" t="s">
        <v>57</v>
      </c>
      <c r="I2529" t="s">
        <v>398</v>
      </c>
      <c r="J2529">
        <f>VLOOKUP(D2529,自助机!F:G,2,FALSE)</f>
        <v>1400</v>
      </c>
      <c r="K2529" t="str">
        <f>VLOOKUP(D2529,自助机!F:H,3,FALSE)</f>
        <v>2017/06/19</v>
      </c>
    </row>
    <row r="2530" spans="1:11" ht="14.25" hidden="1">
      <c r="A2530" s="23">
        <v>42905.423159722224</v>
      </c>
      <c r="B2530" t="s">
        <v>10961</v>
      </c>
      <c r="C2530" t="s">
        <v>10962</v>
      </c>
      <c r="D2530" s="35">
        <v>273366</v>
      </c>
      <c r="E2530" t="s">
        <v>12158</v>
      </c>
      <c r="F2530" s="35">
        <v>100</v>
      </c>
      <c r="G2530" t="s">
        <v>49</v>
      </c>
      <c r="H2530" t="s">
        <v>81</v>
      </c>
      <c r="I2530" t="s">
        <v>398</v>
      </c>
      <c r="J2530">
        <f>VLOOKUP(D2530,自助机!F:G,2,FALSE)</f>
        <v>100</v>
      </c>
      <c r="K2530" t="str">
        <f>VLOOKUP(D2530,自助机!F:H,3,FALSE)</f>
        <v>2017/06/19</v>
      </c>
    </row>
    <row r="2531" spans="1:11" ht="14.25" hidden="1">
      <c r="A2531" s="23">
        <v>42905.425081018519</v>
      </c>
      <c r="B2531" t="s">
        <v>12122</v>
      </c>
      <c r="C2531" t="s">
        <v>12123</v>
      </c>
      <c r="D2531" s="35">
        <v>273564</v>
      </c>
      <c r="E2531" t="s">
        <v>12161</v>
      </c>
      <c r="F2531" s="35">
        <v>400</v>
      </c>
      <c r="G2531" t="s">
        <v>49</v>
      </c>
      <c r="H2531" t="s">
        <v>162</v>
      </c>
      <c r="I2531" t="s">
        <v>398</v>
      </c>
      <c r="J2531">
        <f>VLOOKUP(D2531,自助机!F:G,2,FALSE)</f>
        <v>400</v>
      </c>
      <c r="K2531" t="str">
        <f>VLOOKUP(D2531,自助机!F:H,3,FALSE)</f>
        <v>2017/06/19</v>
      </c>
    </row>
    <row r="2532" spans="1:11" ht="14.25" hidden="1">
      <c r="A2532" s="23">
        <v>42905.425555555557</v>
      </c>
      <c r="B2532" t="s">
        <v>12164</v>
      </c>
      <c r="C2532" t="s">
        <v>12165</v>
      </c>
      <c r="D2532" s="35">
        <v>273634</v>
      </c>
      <c r="E2532" t="s">
        <v>12166</v>
      </c>
      <c r="F2532" s="35">
        <v>500</v>
      </c>
      <c r="G2532" t="s">
        <v>49</v>
      </c>
      <c r="H2532" t="s">
        <v>65</v>
      </c>
      <c r="I2532" t="s">
        <v>398</v>
      </c>
      <c r="J2532">
        <f>VLOOKUP(D2532,自助机!F:G,2,FALSE)</f>
        <v>500</v>
      </c>
      <c r="K2532" t="str">
        <f>VLOOKUP(D2532,自助机!F:H,3,FALSE)</f>
        <v>2017/06/19</v>
      </c>
    </row>
    <row r="2533" spans="1:11" ht="14.25" hidden="1">
      <c r="A2533" s="23">
        <v>42905.425983796296</v>
      </c>
      <c r="B2533" t="s">
        <v>12169</v>
      </c>
      <c r="C2533" t="s">
        <v>12170</v>
      </c>
      <c r="D2533" s="35">
        <v>273677</v>
      </c>
      <c r="E2533" t="s">
        <v>12171</v>
      </c>
      <c r="F2533" s="35">
        <v>2000</v>
      </c>
      <c r="G2533" t="s">
        <v>49</v>
      </c>
      <c r="H2533" t="s">
        <v>153</v>
      </c>
      <c r="I2533" t="s">
        <v>398</v>
      </c>
      <c r="J2533">
        <f>VLOOKUP(D2533,自助机!F:G,2,FALSE)</f>
        <v>2000</v>
      </c>
      <c r="K2533" t="str">
        <f>VLOOKUP(D2533,自助机!F:H,3,FALSE)</f>
        <v>2017/06/19</v>
      </c>
    </row>
    <row r="2534" spans="1:11" ht="14.25" hidden="1">
      <c r="A2534" s="23">
        <v>42905.426157407404</v>
      </c>
      <c r="B2534" t="s">
        <v>12174</v>
      </c>
      <c r="C2534" t="s">
        <v>12175</v>
      </c>
      <c r="D2534" s="35">
        <v>273689</v>
      </c>
      <c r="E2534" t="s">
        <v>12176</v>
      </c>
      <c r="F2534" s="35">
        <v>1000</v>
      </c>
      <c r="G2534" t="s">
        <v>49</v>
      </c>
      <c r="H2534" t="s">
        <v>63</v>
      </c>
      <c r="I2534" t="s">
        <v>398</v>
      </c>
      <c r="J2534">
        <f>VLOOKUP(D2534,自助机!F:G,2,FALSE)</f>
        <v>1000</v>
      </c>
      <c r="K2534" t="str">
        <f>VLOOKUP(D2534,自助机!F:H,3,FALSE)</f>
        <v>2017/06/19</v>
      </c>
    </row>
    <row r="2535" spans="1:11" ht="14.25" hidden="1">
      <c r="A2535" s="23">
        <v>42905.426458333335</v>
      </c>
      <c r="B2535" t="s">
        <v>12179</v>
      </c>
      <c r="C2535" t="s">
        <v>12180</v>
      </c>
      <c r="D2535" s="35">
        <v>273717</v>
      </c>
      <c r="E2535" t="s">
        <v>12181</v>
      </c>
      <c r="F2535" s="35">
        <v>50</v>
      </c>
      <c r="G2535" t="s">
        <v>49</v>
      </c>
      <c r="H2535" t="s">
        <v>72</v>
      </c>
      <c r="I2535" t="s">
        <v>398</v>
      </c>
      <c r="J2535">
        <f>VLOOKUP(D2535,自助机!F:G,2,FALSE)</f>
        <v>50</v>
      </c>
      <c r="K2535" t="str">
        <f>VLOOKUP(D2535,自助机!F:H,3,FALSE)</f>
        <v>2017/06/19</v>
      </c>
    </row>
    <row r="2536" spans="1:11" ht="14.25" hidden="1">
      <c r="A2536" s="23">
        <v>42905.426678240743</v>
      </c>
      <c r="B2536" t="s">
        <v>12094</v>
      </c>
      <c r="C2536" t="s">
        <v>12095</v>
      </c>
      <c r="D2536" s="35">
        <v>273739</v>
      </c>
      <c r="E2536" t="s">
        <v>12184</v>
      </c>
      <c r="F2536" s="35">
        <v>354</v>
      </c>
      <c r="G2536" t="s">
        <v>49</v>
      </c>
      <c r="H2536" t="s">
        <v>69</v>
      </c>
      <c r="I2536" t="s">
        <v>398</v>
      </c>
      <c r="J2536">
        <f>VLOOKUP(D2536,自助机!F:G,2,FALSE)</f>
        <v>354</v>
      </c>
      <c r="K2536" t="str">
        <f>VLOOKUP(D2536,自助机!F:H,3,FALSE)</f>
        <v>2017/06/19</v>
      </c>
    </row>
    <row r="2537" spans="1:11" ht="14.25" hidden="1">
      <c r="A2537" s="23">
        <v>42905.426828703705</v>
      </c>
      <c r="B2537" t="s">
        <v>12187</v>
      </c>
      <c r="C2537" t="s">
        <v>1460</v>
      </c>
      <c r="D2537" s="35">
        <v>273753</v>
      </c>
      <c r="E2537" t="s">
        <v>12188</v>
      </c>
      <c r="F2537" s="35">
        <v>3000</v>
      </c>
      <c r="G2537" t="s">
        <v>49</v>
      </c>
      <c r="H2537" t="s">
        <v>80</v>
      </c>
      <c r="I2537" t="s">
        <v>398</v>
      </c>
      <c r="J2537">
        <f>VLOOKUP(D2537,自助机!F:G,2,FALSE)</f>
        <v>3000</v>
      </c>
      <c r="K2537" t="str">
        <f>VLOOKUP(D2537,自助机!F:H,3,FALSE)</f>
        <v>2017/06/19</v>
      </c>
    </row>
    <row r="2538" spans="1:11" ht="14.25" hidden="1">
      <c r="A2538" s="23">
        <v>42905.428518518522</v>
      </c>
      <c r="B2538" t="s">
        <v>12191</v>
      </c>
      <c r="C2538" t="s">
        <v>12192</v>
      </c>
      <c r="D2538" s="35">
        <v>273904</v>
      </c>
      <c r="E2538" t="s">
        <v>12193</v>
      </c>
      <c r="F2538" s="35">
        <v>100</v>
      </c>
      <c r="G2538" t="s">
        <v>49</v>
      </c>
      <c r="H2538" t="s">
        <v>72</v>
      </c>
      <c r="I2538" t="s">
        <v>398</v>
      </c>
      <c r="J2538">
        <f>VLOOKUP(D2538,自助机!F:G,2,FALSE)</f>
        <v>100</v>
      </c>
      <c r="K2538" t="str">
        <f>VLOOKUP(D2538,自助机!F:H,3,FALSE)</f>
        <v>2017/06/19</v>
      </c>
    </row>
    <row r="2539" spans="1:11" ht="14.25" hidden="1">
      <c r="A2539" s="23">
        <v>42905.430833333332</v>
      </c>
      <c r="B2539" t="s">
        <v>12196</v>
      </c>
      <c r="C2539" t="s">
        <v>12197</v>
      </c>
      <c r="D2539" s="35">
        <v>274110</v>
      </c>
      <c r="E2539" t="s">
        <v>12198</v>
      </c>
      <c r="F2539" s="35">
        <v>500</v>
      </c>
      <c r="G2539" t="s">
        <v>49</v>
      </c>
      <c r="H2539" t="s">
        <v>161</v>
      </c>
      <c r="I2539" t="s">
        <v>398</v>
      </c>
      <c r="J2539">
        <f>VLOOKUP(D2539,自助机!F:G,2,FALSE)</f>
        <v>500</v>
      </c>
      <c r="K2539" t="str">
        <f>VLOOKUP(D2539,自助机!F:H,3,FALSE)</f>
        <v>2017/06/19</v>
      </c>
    </row>
    <row r="2540" spans="1:11" ht="14.25" hidden="1">
      <c r="A2540" s="23">
        <v>42905.432314814818</v>
      </c>
      <c r="B2540" t="s">
        <v>12201</v>
      </c>
      <c r="C2540" t="s">
        <v>12202</v>
      </c>
      <c r="D2540" s="35">
        <v>274256</v>
      </c>
      <c r="E2540" t="s">
        <v>12203</v>
      </c>
      <c r="F2540" s="35">
        <v>300</v>
      </c>
      <c r="G2540" t="s">
        <v>49</v>
      </c>
      <c r="H2540" t="s">
        <v>83</v>
      </c>
      <c r="I2540" t="s">
        <v>398</v>
      </c>
      <c r="J2540">
        <f>VLOOKUP(D2540,自助机!F:G,2,FALSE)</f>
        <v>300</v>
      </c>
      <c r="K2540" t="str">
        <f>VLOOKUP(D2540,自助机!F:H,3,FALSE)</f>
        <v>2017/06/19</v>
      </c>
    </row>
    <row r="2541" spans="1:11" ht="14.25" hidden="1">
      <c r="A2541" s="23">
        <v>42905.432511574072</v>
      </c>
      <c r="B2541" t="s">
        <v>12206</v>
      </c>
      <c r="C2541" t="s">
        <v>222</v>
      </c>
      <c r="D2541" s="35">
        <v>274279</v>
      </c>
      <c r="E2541" t="s">
        <v>12207</v>
      </c>
      <c r="F2541" s="35">
        <v>1000</v>
      </c>
      <c r="G2541" t="s">
        <v>49</v>
      </c>
      <c r="H2541" t="s">
        <v>75</v>
      </c>
      <c r="I2541" t="s">
        <v>398</v>
      </c>
      <c r="J2541">
        <f>VLOOKUP(D2541,自助机!F:G,2,FALSE)</f>
        <v>1000</v>
      </c>
      <c r="K2541" t="str">
        <f>VLOOKUP(D2541,自助机!F:H,3,FALSE)</f>
        <v>2017/06/19</v>
      </c>
    </row>
    <row r="2542" spans="1:11" ht="14.25" hidden="1">
      <c r="A2542" s="23">
        <v>42905.433298611111</v>
      </c>
      <c r="B2542" t="s">
        <v>12210</v>
      </c>
      <c r="C2542" t="s">
        <v>12211</v>
      </c>
      <c r="D2542" s="35">
        <v>274352</v>
      </c>
      <c r="E2542" t="s">
        <v>12212</v>
      </c>
      <c r="F2542" s="35">
        <v>1500</v>
      </c>
      <c r="G2542" t="s">
        <v>49</v>
      </c>
      <c r="H2542" t="s">
        <v>80</v>
      </c>
      <c r="I2542" t="s">
        <v>398</v>
      </c>
      <c r="J2542">
        <f>VLOOKUP(D2542,自助机!F:G,2,FALSE)</f>
        <v>1500</v>
      </c>
      <c r="K2542" t="str">
        <f>VLOOKUP(D2542,自助机!F:H,3,FALSE)</f>
        <v>2017/06/19</v>
      </c>
    </row>
    <row r="2543" spans="1:11" ht="14.25" hidden="1">
      <c r="A2543" s="23">
        <v>42905.433946759258</v>
      </c>
      <c r="B2543" t="s">
        <v>12215</v>
      </c>
      <c r="C2543" t="s">
        <v>12216</v>
      </c>
      <c r="D2543" s="35">
        <v>274426</v>
      </c>
      <c r="E2543" t="s">
        <v>12217</v>
      </c>
      <c r="F2543" s="35">
        <v>500</v>
      </c>
      <c r="G2543" t="s">
        <v>49</v>
      </c>
      <c r="H2543" t="s">
        <v>64</v>
      </c>
      <c r="I2543" t="s">
        <v>398</v>
      </c>
      <c r="J2543">
        <f>VLOOKUP(D2543,自助机!F:G,2,FALSE)</f>
        <v>500</v>
      </c>
      <c r="K2543" t="str">
        <f>VLOOKUP(D2543,自助机!F:H,3,FALSE)</f>
        <v>2017/06/19</v>
      </c>
    </row>
    <row r="2544" spans="1:11" ht="14.25" hidden="1">
      <c r="A2544" s="23">
        <v>42905.43476851852</v>
      </c>
      <c r="B2544" t="s">
        <v>12220</v>
      </c>
      <c r="C2544" t="s">
        <v>12221</v>
      </c>
      <c r="D2544" s="35">
        <v>274497</v>
      </c>
      <c r="E2544" t="s">
        <v>12222</v>
      </c>
      <c r="F2544" s="35">
        <v>500</v>
      </c>
      <c r="G2544" t="s">
        <v>49</v>
      </c>
      <c r="H2544" t="s">
        <v>83</v>
      </c>
      <c r="I2544" t="s">
        <v>398</v>
      </c>
      <c r="J2544">
        <f>VLOOKUP(D2544,自助机!F:G,2,FALSE)</f>
        <v>500</v>
      </c>
      <c r="K2544" t="str">
        <f>VLOOKUP(D2544,自助机!F:H,3,FALSE)</f>
        <v>2017/06/19</v>
      </c>
    </row>
    <row r="2545" spans="1:11" ht="14.25" hidden="1">
      <c r="A2545" s="23">
        <v>42905.435381944444</v>
      </c>
      <c r="B2545" t="s">
        <v>12225</v>
      </c>
      <c r="C2545" t="s">
        <v>12226</v>
      </c>
      <c r="D2545" s="35">
        <v>274544</v>
      </c>
      <c r="E2545" t="s">
        <v>12227</v>
      </c>
      <c r="F2545" s="35">
        <v>400</v>
      </c>
      <c r="G2545" t="s">
        <v>49</v>
      </c>
      <c r="H2545" t="s">
        <v>62</v>
      </c>
      <c r="I2545" t="s">
        <v>398</v>
      </c>
      <c r="J2545">
        <f>VLOOKUP(D2545,自助机!F:G,2,FALSE)</f>
        <v>400</v>
      </c>
      <c r="K2545" t="str">
        <f>VLOOKUP(D2545,自助机!F:H,3,FALSE)</f>
        <v>2017/06/19</v>
      </c>
    </row>
    <row r="2546" spans="1:11" ht="14.25" hidden="1">
      <c r="A2546" s="23">
        <v>42905.436168981483</v>
      </c>
      <c r="B2546" t="s">
        <v>12230</v>
      </c>
      <c r="C2546" t="s">
        <v>12231</v>
      </c>
      <c r="D2546" s="35">
        <v>274637</v>
      </c>
      <c r="E2546" t="s">
        <v>12232</v>
      </c>
      <c r="F2546" s="35">
        <v>20</v>
      </c>
      <c r="G2546" t="s">
        <v>49</v>
      </c>
      <c r="H2546" t="s">
        <v>69</v>
      </c>
      <c r="I2546" t="s">
        <v>398</v>
      </c>
      <c r="J2546">
        <f>VLOOKUP(D2546,自助机!F:G,2,FALSE)</f>
        <v>20</v>
      </c>
      <c r="K2546" t="str">
        <f>VLOOKUP(D2546,自助机!F:H,3,FALSE)</f>
        <v>2017/06/19</v>
      </c>
    </row>
    <row r="2547" spans="1:11" ht="14.25" hidden="1">
      <c r="A2547" s="23">
        <v>42905.436319444445</v>
      </c>
      <c r="B2547" t="s">
        <v>12235</v>
      </c>
      <c r="C2547" t="s">
        <v>12236</v>
      </c>
      <c r="D2547" s="35">
        <v>274648</v>
      </c>
      <c r="E2547" t="s">
        <v>12237</v>
      </c>
      <c r="F2547" s="35">
        <v>200</v>
      </c>
      <c r="G2547" t="s">
        <v>49</v>
      </c>
      <c r="H2547" t="s">
        <v>63</v>
      </c>
      <c r="I2547" t="s">
        <v>398</v>
      </c>
      <c r="J2547">
        <f>VLOOKUP(D2547,自助机!F:G,2,FALSE)</f>
        <v>200</v>
      </c>
      <c r="K2547" t="str">
        <f>VLOOKUP(D2547,自助机!F:H,3,FALSE)</f>
        <v>2017/06/19</v>
      </c>
    </row>
    <row r="2548" spans="1:11" ht="14.25" hidden="1">
      <c r="A2548" s="23">
        <v>42905.436377314814</v>
      </c>
      <c r="B2548" t="s">
        <v>12240</v>
      </c>
      <c r="C2548" t="s">
        <v>12241</v>
      </c>
      <c r="D2548" s="35">
        <v>274652</v>
      </c>
      <c r="E2548" t="s">
        <v>12242</v>
      </c>
      <c r="F2548" s="35">
        <v>100</v>
      </c>
      <c r="G2548" t="s">
        <v>49</v>
      </c>
      <c r="H2548" t="s">
        <v>80</v>
      </c>
      <c r="I2548" t="s">
        <v>398</v>
      </c>
      <c r="J2548">
        <f>VLOOKUP(D2548,自助机!F:G,2,FALSE)</f>
        <v>100</v>
      </c>
      <c r="K2548" t="str">
        <f>VLOOKUP(D2548,自助机!F:H,3,FALSE)</f>
        <v>2017/06/19</v>
      </c>
    </row>
    <row r="2549" spans="1:11" ht="14.25" hidden="1">
      <c r="A2549" s="23">
        <v>42905.437037037038</v>
      </c>
      <c r="B2549" t="s">
        <v>12245</v>
      </c>
      <c r="C2549" t="s">
        <v>12246</v>
      </c>
      <c r="D2549" s="35">
        <v>274719</v>
      </c>
      <c r="E2549" t="s">
        <v>12247</v>
      </c>
      <c r="F2549" s="35">
        <v>100</v>
      </c>
      <c r="G2549" t="s">
        <v>49</v>
      </c>
      <c r="H2549" t="s">
        <v>69</v>
      </c>
      <c r="I2549" t="s">
        <v>398</v>
      </c>
      <c r="J2549">
        <f>VLOOKUP(D2549,自助机!F:G,2,FALSE)</f>
        <v>100</v>
      </c>
      <c r="K2549" t="str">
        <f>VLOOKUP(D2549,自助机!F:H,3,FALSE)</f>
        <v>2017/06/19</v>
      </c>
    </row>
    <row r="2550" spans="1:11" ht="14.25" hidden="1">
      <c r="A2550" s="23">
        <v>42905.437164351853</v>
      </c>
      <c r="B2550" t="s">
        <v>12250</v>
      </c>
      <c r="C2550" t="s">
        <v>12251</v>
      </c>
      <c r="D2550" s="35">
        <v>274724</v>
      </c>
      <c r="E2550" t="s">
        <v>12252</v>
      </c>
      <c r="F2550" s="35">
        <v>1000</v>
      </c>
      <c r="G2550" t="s">
        <v>49</v>
      </c>
      <c r="H2550" t="s">
        <v>70</v>
      </c>
      <c r="I2550" t="s">
        <v>398</v>
      </c>
      <c r="J2550">
        <f>VLOOKUP(D2550,自助机!F:G,2,FALSE)</f>
        <v>1000</v>
      </c>
      <c r="K2550" t="str">
        <f>VLOOKUP(D2550,自助机!F:H,3,FALSE)</f>
        <v>2017/06/19</v>
      </c>
    </row>
    <row r="2551" spans="1:11" ht="14.25" hidden="1">
      <c r="A2551" s="23">
        <v>42905.437569444446</v>
      </c>
      <c r="B2551" t="s">
        <v>12255</v>
      </c>
      <c r="C2551" t="s">
        <v>12256</v>
      </c>
      <c r="D2551" s="35">
        <v>274790</v>
      </c>
      <c r="E2551" t="s">
        <v>12257</v>
      </c>
      <c r="F2551" s="35">
        <v>2405</v>
      </c>
      <c r="G2551" t="s">
        <v>49</v>
      </c>
      <c r="H2551" t="s">
        <v>60</v>
      </c>
      <c r="I2551" t="s">
        <v>398</v>
      </c>
      <c r="J2551">
        <f>VLOOKUP(D2551,自助机!F:G,2,FALSE)</f>
        <v>2405</v>
      </c>
      <c r="K2551" t="str">
        <f>VLOOKUP(D2551,自助机!F:H,3,FALSE)</f>
        <v>2017/06/19</v>
      </c>
    </row>
    <row r="2552" spans="1:11" ht="14.25" hidden="1">
      <c r="A2552" s="23">
        <v>42905.437743055554</v>
      </c>
      <c r="B2552" t="s">
        <v>12260</v>
      </c>
      <c r="C2552" t="s">
        <v>12261</v>
      </c>
      <c r="D2552" s="35">
        <v>274804</v>
      </c>
      <c r="E2552" t="s">
        <v>12262</v>
      </c>
      <c r="F2552" s="35">
        <v>20</v>
      </c>
      <c r="G2552" t="s">
        <v>49</v>
      </c>
      <c r="H2552" t="s">
        <v>69</v>
      </c>
      <c r="I2552" t="s">
        <v>398</v>
      </c>
      <c r="J2552">
        <f>VLOOKUP(D2552,自助机!F:G,2,FALSE)</f>
        <v>20</v>
      </c>
      <c r="K2552" t="str">
        <f>VLOOKUP(D2552,自助机!F:H,3,FALSE)</f>
        <v>2017/06/19</v>
      </c>
    </row>
    <row r="2553" spans="1:11" ht="14.25" hidden="1">
      <c r="A2553" s="23">
        <v>42905.439467592594</v>
      </c>
      <c r="B2553" t="s">
        <v>12265</v>
      </c>
      <c r="C2553" t="s">
        <v>12266</v>
      </c>
      <c r="D2553" s="35">
        <v>274993</v>
      </c>
      <c r="E2553" t="s">
        <v>12267</v>
      </c>
      <c r="F2553" s="35">
        <v>500</v>
      </c>
      <c r="G2553" t="s">
        <v>49</v>
      </c>
      <c r="H2553" t="s">
        <v>72</v>
      </c>
      <c r="I2553" t="s">
        <v>398</v>
      </c>
      <c r="J2553">
        <f>VLOOKUP(D2553,自助机!F:G,2,FALSE)</f>
        <v>500</v>
      </c>
      <c r="K2553" t="str">
        <f>VLOOKUP(D2553,自助机!F:H,3,FALSE)</f>
        <v>2017/06/19</v>
      </c>
    </row>
    <row r="2554" spans="1:11" ht="14.25" hidden="1">
      <c r="A2554" s="23">
        <v>42905.440000000002</v>
      </c>
      <c r="B2554" t="s">
        <v>12270</v>
      </c>
      <c r="C2554" t="s">
        <v>12271</v>
      </c>
      <c r="D2554" s="35">
        <v>275060</v>
      </c>
      <c r="E2554" t="s">
        <v>12272</v>
      </c>
      <c r="F2554" s="35">
        <v>800</v>
      </c>
      <c r="G2554" t="s">
        <v>49</v>
      </c>
      <c r="H2554" t="s">
        <v>164</v>
      </c>
      <c r="I2554" t="s">
        <v>398</v>
      </c>
      <c r="J2554">
        <f>VLOOKUP(D2554,自助机!F:G,2,FALSE)</f>
        <v>800</v>
      </c>
      <c r="K2554" t="str">
        <f>VLOOKUP(D2554,自助机!F:H,3,FALSE)</f>
        <v>2017/06/19</v>
      </c>
    </row>
    <row r="2555" spans="1:11" ht="14.25" hidden="1">
      <c r="A2555" s="23">
        <v>42905.440439814818</v>
      </c>
      <c r="B2555" t="s">
        <v>12275</v>
      </c>
      <c r="C2555" t="s">
        <v>12276</v>
      </c>
      <c r="D2555" s="35">
        <v>275107</v>
      </c>
      <c r="E2555" t="s">
        <v>12277</v>
      </c>
      <c r="F2555" s="35">
        <v>200</v>
      </c>
      <c r="G2555" t="s">
        <v>49</v>
      </c>
      <c r="H2555" t="s">
        <v>60</v>
      </c>
      <c r="I2555" t="s">
        <v>398</v>
      </c>
      <c r="J2555">
        <f>VLOOKUP(D2555,自助机!F:G,2,FALSE)</f>
        <v>200</v>
      </c>
      <c r="K2555" t="str">
        <f>VLOOKUP(D2555,自助机!F:H,3,FALSE)</f>
        <v>2017/06/19</v>
      </c>
    </row>
    <row r="2556" spans="1:11" ht="14.25" hidden="1">
      <c r="A2556" s="23">
        <v>42905.441412037035</v>
      </c>
      <c r="B2556" t="s">
        <v>12280</v>
      </c>
      <c r="C2556" t="s">
        <v>12281</v>
      </c>
      <c r="D2556" s="35">
        <v>275210</v>
      </c>
      <c r="E2556" t="s">
        <v>12282</v>
      </c>
      <c r="F2556" s="35">
        <v>200</v>
      </c>
      <c r="G2556" t="s">
        <v>49</v>
      </c>
      <c r="H2556" t="s">
        <v>156</v>
      </c>
      <c r="I2556" t="s">
        <v>398</v>
      </c>
      <c r="J2556">
        <f>VLOOKUP(D2556,自助机!F:G,2,FALSE)</f>
        <v>200</v>
      </c>
      <c r="K2556" t="str">
        <f>VLOOKUP(D2556,自助机!F:H,3,FALSE)</f>
        <v>2017/06/19</v>
      </c>
    </row>
    <row r="2557" spans="1:11" ht="14.25" hidden="1">
      <c r="A2557" s="23">
        <v>42905.443067129629</v>
      </c>
      <c r="B2557" t="s">
        <v>12285</v>
      </c>
      <c r="C2557" t="s">
        <v>12286</v>
      </c>
      <c r="D2557" s="35">
        <v>275383</v>
      </c>
      <c r="E2557" t="s">
        <v>12287</v>
      </c>
      <c r="F2557" s="35">
        <v>850</v>
      </c>
      <c r="G2557" t="s">
        <v>49</v>
      </c>
      <c r="H2557" t="s">
        <v>164</v>
      </c>
      <c r="I2557" t="s">
        <v>398</v>
      </c>
      <c r="J2557">
        <f>VLOOKUP(D2557,自助机!F:G,2,FALSE)</f>
        <v>850</v>
      </c>
      <c r="K2557" t="str">
        <f>VLOOKUP(D2557,自助机!F:H,3,FALSE)</f>
        <v>2017/06/19</v>
      </c>
    </row>
    <row r="2558" spans="1:11" ht="14.25" hidden="1">
      <c r="A2558" s="23">
        <v>42905.444780092592</v>
      </c>
      <c r="B2558" t="s">
        <v>12290</v>
      </c>
      <c r="C2558" t="s">
        <v>12291</v>
      </c>
      <c r="D2558" s="35">
        <v>275546</v>
      </c>
      <c r="E2558" t="s">
        <v>12292</v>
      </c>
      <c r="F2558" s="35">
        <v>250</v>
      </c>
      <c r="G2558" t="s">
        <v>49</v>
      </c>
      <c r="H2558" t="s">
        <v>75</v>
      </c>
      <c r="I2558" t="s">
        <v>398</v>
      </c>
      <c r="J2558">
        <f>VLOOKUP(D2558,自助机!F:G,2,FALSE)</f>
        <v>250</v>
      </c>
      <c r="K2558" t="str">
        <f>VLOOKUP(D2558,自助机!F:H,3,FALSE)</f>
        <v>2017/06/19</v>
      </c>
    </row>
    <row r="2559" spans="1:11" ht="14.25" hidden="1">
      <c r="A2559" s="23">
        <v>42905.445370370369</v>
      </c>
      <c r="B2559" t="s">
        <v>12295</v>
      </c>
      <c r="C2559" t="s">
        <v>12296</v>
      </c>
      <c r="D2559" s="35">
        <v>275605</v>
      </c>
      <c r="E2559" t="s">
        <v>12297</v>
      </c>
      <c r="F2559" s="35">
        <v>10</v>
      </c>
      <c r="G2559" t="s">
        <v>49</v>
      </c>
      <c r="H2559" t="s">
        <v>75</v>
      </c>
      <c r="I2559" t="s">
        <v>398</v>
      </c>
      <c r="J2559">
        <f>VLOOKUP(D2559,自助机!F:G,2,FALSE)</f>
        <v>10</v>
      </c>
      <c r="K2559" t="str">
        <f>VLOOKUP(D2559,自助机!F:H,3,FALSE)</f>
        <v>2017/06/19</v>
      </c>
    </row>
    <row r="2560" spans="1:11" ht="14.25" hidden="1">
      <c r="A2560" s="23">
        <v>42905.445717592593</v>
      </c>
      <c r="B2560" t="s">
        <v>12305</v>
      </c>
      <c r="C2560" t="s">
        <v>12306</v>
      </c>
      <c r="D2560" s="35">
        <v>275656</v>
      </c>
      <c r="E2560" t="s">
        <v>12307</v>
      </c>
      <c r="F2560" s="35">
        <v>100</v>
      </c>
      <c r="G2560" t="s">
        <v>49</v>
      </c>
      <c r="H2560" t="s">
        <v>72</v>
      </c>
      <c r="I2560" t="s">
        <v>398</v>
      </c>
      <c r="J2560">
        <f>VLOOKUP(D2560,自助机!F:G,2,FALSE)</f>
        <v>100</v>
      </c>
      <c r="K2560" t="str">
        <f>VLOOKUP(D2560,自助机!F:H,3,FALSE)</f>
        <v>2017/06/19</v>
      </c>
    </row>
    <row r="2561" spans="1:11" ht="14.25" hidden="1">
      <c r="A2561" s="23">
        <v>42905.445740740739</v>
      </c>
      <c r="B2561" t="s">
        <v>12300</v>
      </c>
      <c r="C2561" t="s">
        <v>12301</v>
      </c>
      <c r="D2561" s="35">
        <v>275658</v>
      </c>
      <c r="E2561" t="s">
        <v>12302</v>
      </c>
      <c r="F2561" s="35">
        <v>20</v>
      </c>
      <c r="G2561" t="s">
        <v>49</v>
      </c>
      <c r="H2561" t="s">
        <v>80</v>
      </c>
      <c r="I2561" t="s">
        <v>398</v>
      </c>
      <c r="J2561">
        <f>VLOOKUP(D2561,自助机!F:G,2,FALSE)</f>
        <v>20</v>
      </c>
      <c r="K2561" t="str">
        <f>VLOOKUP(D2561,自助机!F:H,3,FALSE)</f>
        <v>2017/06/19</v>
      </c>
    </row>
    <row r="2562" spans="1:11" ht="14.25" hidden="1">
      <c r="A2562" s="23">
        <v>42905.446412037039</v>
      </c>
      <c r="B2562" t="s">
        <v>12310</v>
      </c>
      <c r="C2562" t="s">
        <v>12311</v>
      </c>
      <c r="D2562" s="35">
        <v>275742</v>
      </c>
      <c r="E2562" t="s">
        <v>12312</v>
      </c>
      <c r="F2562" s="35">
        <v>50</v>
      </c>
      <c r="G2562" t="s">
        <v>49</v>
      </c>
      <c r="H2562" t="s">
        <v>57</v>
      </c>
      <c r="I2562" t="s">
        <v>398</v>
      </c>
      <c r="J2562">
        <f>VLOOKUP(D2562,自助机!F:G,2,FALSE)</f>
        <v>50</v>
      </c>
      <c r="K2562" t="str">
        <f>VLOOKUP(D2562,自助机!F:H,3,FALSE)</f>
        <v>2017/06/19</v>
      </c>
    </row>
    <row r="2563" spans="1:11" ht="14.25" hidden="1">
      <c r="A2563" s="23">
        <v>42905.446712962963</v>
      </c>
      <c r="B2563" t="s">
        <v>12315</v>
      </c>
      <c r="C2563" t="s">
        <v>12180</v>
      </c>
      <c r="D2563" s="35">
        <v>275765</v>
      </c>
      <c r="E2563" t="s">
        <v>12316</v>
      </c>
      <c r="F2563" s="35">
        <v>500</v>
      </c>
      <c r="G2563" t="s">
        <v>49</v>
      </c>
      <c r="H2563" t="s">
        <v>81</v>
      </c>
      <c r="I2563" t="s">
        <v>398</v>
      </c>
      <c r="J2563">
        <f>VLOOKUP(D2563,自助机!F:G,2,FALSE)</f>
        <v>500</v>
      </c>
      <c r="K2563" t="str">
        <f>VLOOKUP(D2563,自助机!F:H,3,FALSE)</f>
        <v>2017/06/19</v>
      </c>
    </row>
    <row r="2564" spans="1:11" ht="14.25" hidden="1">
      <c r="A2564" s="23">
        <v>42905.447442129633</v>
      </c>
      <c r="B2564" t="s">
        <v>12319</v>
      </c>
      <c r="C2564" t="s">
        <v>12320</v>
      </c>
      <c r="D2564" s="35">
        <v>275832</v>
      </c>
      <c r="E2564" t="s">
        <v>12321</v>
      </c>
      <c r="F2564" s="35">
        <v>600</v>
      </c>
      <c r="G2564" t="s">
        <v>49</v>
      </c>
      <c r="H2564" t="s">
        <v>73</v>
      </c>
      <c r="I2564" t="s">
        <v>398</v>
      </c>
      <c r="J2564">
        <f>VLOOKUP(D2564,自助机!F:G,2,FALSE)</f>
        <v>600</v>
      </c>
      <c r="K2564" t="str">
        <f>VLOOKUP(D2564,自助机!F:H,3,FALSE)</f>
        <v>2017/06/19</v>
      </c>
    </row>
    <row r="2565" spans="1:11" ht="14.25" hidden="1">
      <c r="A2565" s="23">
        <v>42905.447696759256</v>
      </c>
      <c r="B2565" t="s">
        <v>11610</v>
      </c>
      <c r="C2565" t="s">
        <v>11611</v>
      </c>
      <c r="D2565" s="35">
        <v>275859</v>
      </c>
      <c r="E2565" t="s">
        <v>12324</v>
      </c>
      <c r="F2565" s="35">
        <v>300</v>
      </c>
      <c r="G2565" t="s">
        <v>49</v>
      </c>
      <c r="H2565" t="s">
        <v>81</v>
      </c>
      <c r="I2565" t="s">
        <v>398</v>
      </c>
      <c r="J2565">
        <f>VLOOKUP(D2565,自助机!F:G,2,FALSE)</f>
        <v>300</v>
      </c>
      <c r="K2565" t="str">
        <f>VLOOKUP(D2565,自助机!F:H,3,FALSE)</f>
        <v>2017/06/19</v>
      </c>
    </row>
    <row r="2566" spans="1:11" ht="14.25" hidden="1">
      <c r="A2566" s="23">
        <v>42905.448622685188</v>
      </c>
      <c r="B2566" t="s">
        <v>12327</v>
      </c>
      <c r="C2566" t="s">
        <v>12328</v>
      </c>
      <c r="D2566" s="35">
        <v>275935</v>
      </c>
      <c r="E2566" t="s">
        <v>12329</v>
      </c>
      <c r="F2566" s="35">
        <v>3000</v>
      </c>
      <c r="G2566" t="s">
        <v>49</v>
      </c>
      <c r="H2566" t="s">
        <v>83</v>
      </c>
      <c r="I2566" t="s">
        <v>398</v>
      </c>
      <c r="J2566">
        <f>VLOOKUP(D2566,自助机!F:G,2,FALSE)</f>
        <v>3000</v>
      </c>
      <c r="K2566" t="str">
        <f>VLOOKUP(D2566,自助机!F:H,3,FALSE)</f>
        <v>2017/06/19</v>
      </c>
    </row>
    <row r="2567" spans="1:11" ht="14.25" hidden="1">
      <c r="A2567" s="23">
        <v>42905.449780092589</v>
      </c>
      <c r="B2567" t="s">
        <v>486</v>
      </c>
      <c r="C2567" t="s">
        <v>487</v>
      </c>
      <c r="D2567" s="35">
        <v>276030</v>
      </c>
      <c r="E2567" t="s">
        <v>12332</v>
      </c>
      <c r="F2567" s="35">
        <v>1000</v>
      </c>
      <c r="G2567" t="s">
        <v>49</v>
      </c>
      <c r="H2567" t="s">
        <v>82</v>
      </c>
      <c r="I2567" t="s">
        <v>398</v>
      </c>
      <c r="J2567">
        <f>VLOOKUP(D2567,自助机!F:G,2,FALSE)</f>
        <v>1000</v>
      </c>
      <c r="K2567" t="str">
        <f>VLOOKUP(D2567,自助机!F:H,3,FALSE)</f>
        <v>2017/06/19</v>
      </c>
    </row>
    <row r="2568" spans="1:11" ht="14.25" hidden="1">
      <c r="A2568" s="23">
        <v>42905.45008101852</v>
      </c>
      <c r="B2568" t="s">
        <v>12335</v>
      </c>
      <c r="C2568" t="s">
        <v>12336</v>
      </c>
      <c r="D2568" s="35">
        <v>276055</v>
      </c>
      <c r="E2568" t="s">
        <v>12337</v>
      </c>
      <c r="F2568" s="35">
        <v>2000</v>
      </c>
      <c r="G2568" t="s">
        <v>49</v>
      </c>
      <c r="H2568" t="s">
        <v>70</v>
      </c>
      <c r="I2568" t="s">
        <v>398</v>
      </c>
      <c r="J2568">
        <f>VLOOKUP(D2568,自助机!F:G,2,FALSE)</f>
        <v>2000</v>
      </c>
      <c r="K2568" t="str">
        <f>VLOOKUP(D2568,自助机!F:H,3,FALSE)</f>
        <v>2017/06/19</v>
      </c>
    </row>
    <row r="2569" spans="1:11" ht="14.25" hidden="1">
      <c r="A2569" s="23">
        <v>42905.452037037037</v>
      </c>
      <c r="B2569" t="s">
        <v>12340</v>
      </c>
      <c r="C2569" t="s">
        <v>12341</v>
      </c>
      <c r="D2569" s="35">
        <v>276239</v>
      </c>
      <c r="E2569" t="s">
        <v>12342</v>
      </c>
      <c r="F2569" s="35">
        <v>2000</v>
      </c>
      <c r="G2569" t="s">
        <v>49</v>
      </c>
      <c r="H2569" t="s">
        <v>161</v>
      </c>
      <c r="I2569" t="s">
        <v>398</v>
      </c>
      <c r="J2569">
        <f>VLOOKUP(D2569,自助机!F:G,2,FALSE)</f>
        <v>2000</v>
      </c>
      <c r="K2569" t="str">
        <f>VLOOKUP(D2569,自助机!F:H,3,FALSE)</f>
        <v>2017/06/19</v>
      </c>
    </row>
    <row r="2570" spans="1:11" ht="14.25" hidden="1">
      <c r="A2570" s="23">
        <v>42905.45208333333</v>
      </c>
      <c r="B2570" t="s">
        <v>12345</v>
      </c>
      <c r="C2570" t="s">
        <v>12346</v>
      </c>
      <c r="D2570" s="35">
        <v>276249</v>
      </c>
      <c r="E2570" t="s">
        <v>12347</v>
      </c>
      <c r="F2570" s="35">
        <v>1000</v>
      </c>
      <c r="G2570" t="s">
        <v>49</v>
      </c>
      <c r="H2570" t="s">
        <v>81</v>
      </c>
      <c r="I2570" t="s">
        <v>398</v>
      </c>
      <c r="J2570">
        <f>VLOOKUP(D2570,自助机!F:G,2,FALSE)</f>
        <v>1000</v>
      </c>
      <c r="K2570" t="str">
        <f>VLOOKUP(D2570,自助机!F:H,3,FALSE)</f>
        <v>2017/06/19</v>
      </c>
    </row>
    <row r="2571" spans="1:11" ht="14.25" hidden="1">
      <c r="A2571" s="23">
        <v>42905.452685185184</v>
      </c>
      <c r="B2571" t="s">
        <v>9965</v>
      </c>
      <c r="C2571" t="s">
        <v>9966</v>
      </c>
      <c r="D2571" s="35">
        <v>276307</v>
      </c>
      <c r="E2571" t="s">
        <v>12350</v>
      </c>
      <c r="F2571" s="35">
        <v>500</v>
      </c>
      <c r="G2571" t="s">
        <v>49</v>
      </c>
      <c r="H2571" t="s">
        <v>65</v>
      </c>
      <c r="I2571" t="s">
        <v>398</v>
      </c>
      <c r="J2571">
        <f>VLOOKUP(D2571,自助机!F:G,2,FALSE)</f>
        <v>500</v>
      </c>
      <c r="K2571" t="str">
        <f>VLOOKUP(D2571,自助机!F:H,3,FALSE)</f>
        <v>2017/06/19</v>
      </c>
    </row>
    <row r="2572" spans="1:11" ht="14.25" hidden="1">
      <c r="A2572" s="23">
        <v>42905.453159722223</v>
      </c>
      <c r="B2572" t="s">
        <v>12353</v>
      </c>
      <c r="C2572" t="s">
        <v>12354</v>
      </c>
      <c r="D2572" s="35">
        <v>276356</v>
      </c>
      <c r="E2572" t="s">
        <v>12355</v>
      </c>
      <c r="F2572" s="35">
        <v>300</v>
      </c>
      <c r="G2572" t="s">
        <v>49</v>
      </c>
      <c r="H2572" t="s">
        <v>62</v>
      </c>
      <c r="I2572" t="s">
        <v>398</v>
      </c>
      <c r="J2572">
        <f>VLOOKUP(D2572,自助机!F:G,2,FALSE)</f>
        <v>300</v>
      </c>
      <c r="K2572" t="str">
        <f>VLOOKUP(D2572,自助机!F:H,3,FALSE)</f>
        <v>2017/06/19</v>
      </c>
    </row>
    <row r="2573" spans="1:11" ht="14.25" hidden="1">
      <c r="A2573" s="23">
        <v>42905.454143518517</v>
      </c>
      <c r="B2573" t="s">
        <v>12363</v>
      </c>
      <c r="C2573" t="s">
        <v>12364</v>
      </c>
      <c r="D2573" s="35">
        <v>276457</v>
      </c>
      <c r="E2573" t="s">
        <v>12365</v>
      </c>
      <c r="F2573" s="35">
        <v>1000</v>
      </c>
      <c r="G2573" t="s">
        <v>49</v>
      </c>
      <c r="H2573" t="s">
        <v>67</v>
      </c>
      <c r="I2573" t="s">
        <v>398</v>
      </c>
      <c r="J2573">
        <f>VLOOKUP(D2573,自助机!F:G,2,FALSE)</f>
        <v>1000</v>
      </c>
      <c r="K2573" t="str">
        <f>VLOOKUP(D2573,自助机!F:H,3,FALSE)</f>
        <v>2017/06/19</v>
      </c>
    </row>
    <row r="2574" spans="1:11" ht="14.25" hidden="1">
      <c r="A2574" s="23">
        <v>42905.454155092593</v>
      </c>
      <c r="B2574" t="s">
        <v>12358</v>
      </c>
      <c r="C2574" t="s">
        <v>12359</v>
      </c>
      <c r="D2574" s="35">
        <v>276456</v>
      </c>
      <c r="E2574" t="s">
        <v>12360</v>
      </c>
      <c r="F2574" s="35">
        <v>1500</v>
      </c>
      <c r="G2574" t="s">
        <v>49</v>
      </c>
      <c r="H2574" t="s">
        <v>156</v>
      </c>
      <c r="I2574" t="s">
        <v>398</v>
      </c>
      <c r="J2574">
        <f>VLOOKUP(D2574,自助机!F:G,2,FALSE)</f>
        <v>1500</v>
      </c>
      <c r="K2574" t="str">
        <f>VLOOKUP(D2574,自助机!F:H,3,FALSE)</f>
        <v>2017/06/19</v>
      </c>
    </row>
    <row r="2575" spans="1:11" ht="14.25" hidden="1">
      <c r="A2575" s="23">
        <v>42905.454525462963</v>
      </c>
      <c r="B2575" t="s">
        <v>12368</v>
      </c>
      <c r="C2575" t="s">
        <v>12369</v>
      </c>
      <c r="D2575" s="35">
        <v>276495</v>
      </c>
      <c r="E2575" t="s">
        <v>12370</v>
      </c>
      <c r="F2575" s="35">
        <v>500</v>
      </c>
      <c r="G2575" t="s">
        <v>49</v>
      </c>
      <c r="H2575" t="s">
        <v>65</v>
      </c>
      <c r="I2575" t="s">
        <v>398</v>
      </c>
      <c r="J2575">
        <f>VLOOKUP(D2575,自助机!F:G,2,FALSE)</f>
        <v>500</v>
      </c>
      <c r="K2575" t="str">
        <f>VLOOKUP(D2575,自助机!F:H,3,FALSE)</f>
        <v>2017/06/19</v>
      </c>
    </row>
    <row r="2576" spans="1:11" ht="14.25" hidden="1">
      <c r="A2576" s="23">
        <v>42905.454756944448</v>
      </c>
      <c r="B2576" t="s">
        <v>12376</v>
      </c>
      <c r="C2576" t="s">
        <v>12377</v>
      </c>
      <c r="D2576" s="35">
        <v>276514</v>
      </c>
      <c r="E2576" t="s">
        <v>12378</v>
      </c>
      <c r="F2576" s="35">
        <v>500</v>
      </c>
      <c r="G2576" t="s">
        <v>49</v>
      </c>
      <c r="H2576" t="s">
        <v>73</v>
      </c>
      <c r="I2576" t="s">
        <v>398</v>
      </c>
      <c r="J2576">
        <f>VLOOKUP(D2576,自助机!F:G,2,FALSE)</f>
        <v>500</v>
      </c>
      <c r="K2576" t="str">
        <f>VLOOKUP(D2576,自助机!F:H,3,FALSE)</f>
        <v>2017/06/19</v>
      </c>
    </row>
    <row r="2577" spans="1:11" ht="14.25" hidden="1">
      <c r="A2577" s="23">
        <v>42905.454756944448</v>
      </c>
      <c r="B2577" t="s">
        <v>12077</v>
      </c>
      <c r="C2577" t="s">
        <v>12078</v>
      </c>
      <c r="D2577" s="35">
        <v>276515</v>
      </c>
      <c r="E2577" t="s">
        <v>12373</v>
      </c>
      <c r="F2577" s="35">
        <v>500</v>
      </c>
      <c r="G2577" t="s">
        <v>49</v>
      </c>
      <c r="H2577" t="s">
        <v>75</v>
      </c>
      <c r="I2577" t="s">
        <v>398</v>
      </c>
      <c r="J2577">
        <f>VLOOKUP(D2577,自助机!F:G,2,FALSE)</f>
        <v>500</v>
      </c>
      <c r="K2577" t="str">
        <f>VLOOKUP(D2577,自助机!F:H,3,FALSE)</f>
        <v>2017/06/19</v>
      </c>
    </row>
    <row r="2578" spans="1:11" ht="14.25" hidden="1">
      <c r="A2578" s="23">
        <v>42905.455104166664</v>
      </c>
      <c r="B2578" t="s">
        <v>12381</v>
      </c>
      <c r="C2578" t="s">
        <v>12382</v>
      </c>
      <c r="D2578" s="35">
        <v>276540</v>
      </c>
      <c r="E2578" t="s">
        <v>12383</v>
      </c>
      <c r="F2578" s="35">
        <v>2000</v>
      </c>
      <c r="G2578" t="s">
        <v>49</v>
      </c>
      <c r="H2578" t="s">
        <v>164</v>
      </c>
      <c r="I2578" t="s">
        <v>398</v>
      </c>
      <c r="J2578">
        <f>VLOOKUP(D2578,自助机!F:G,2,FALSE)</f>
        <v>2000</v>
      </c>
      <c r="K2578" t="str">
        <f>VLOOKUP(D2578,自助机!F:H,3,FALSE)</f>
        <v>2017/06/19</v>
      </c>
    </row>
    <row r="2579" spans="1:11" ht="14.25" hidden="1">
      <c r="A2579" s="23">
        <v>42905.455810185187</v>
      </c>
      <c r="B2579" t="s">
        <v>12386</v>
      </c>
      <c r="C2579" t="s">
        <v>12387</v>
      </c>
      <c r="D2579" s="35">
        <v>276607</v>
      </c>
      <c r="E2579" t="s">
        <v>12388</v>
      </c>
      <c r="F2579" s="35">
        <v>1000</v>
      </c>
      <c r="G2579" t="s">
        <v>49</v>
      </c>
      <c r="H2579" t="s">
        <v>60</v>
      </c>
      <c r="I2579" t="s">
        <v>398</v>
      </c>
      <c r="J2579">
        <f>VLOOKUP(D2579,自助机!F:G,2,FALSE)</f>
        <v>1000</v>
      </c>
      <c r="K2579" t="str">
        <f>VLOOKUP(D2579,自助机!F:H,3,FALSE)</f>
        <v>2017/06/19</v>
      </c>
    </row>
    <row r="2580" spans="1:11" ht="14.25" hidden="1">
      <c r="A2580" s="23">
        <v>42905.456909722219</v>
      </c>
      <c r="B2580" t="s">
        <v>12391</v>
      </c>
      <c r="C2580" t="s">
        <v>12392</v>
      </c>
      <c r="D2580" s="35">
        <v>276697</v>
      </c>
      <c r="E2580" t="s">
        <v>12393</v>
      </c>
      <c r="F2580" s="35">
        <v>500</v>
      </c>
      <c r="G2580" t="s">
        <v>49</v>
      </c>
      <c r="H2580" t="s">
        <v>63</v>
      </c>
      <c r="I2580" t="s">
        <v>398</v>
      </c>
      <c r="J2580">
        <f>VLOOKUP(D2580,自助机!F:G,2,FALSE)</f>
        <v>500</v>
      </c>
      <c r="K2580" t="str">
        <f>VLOOKUP(D2580,自助机!F:H,3,FALSE)</f>
        <v>2017/06/19</v>
      </c>
    </row>
    <row r="2581" spans="1:11" ht="14.25" hidden="1">
      <c r="A2581" s="23">
        <v>42905.457476851851</v>
      </c>
      <c r="B2581" t="s">
        <v>12396</v>
      </c>
      <c r="C2581" t="s">
        <v>12397</v>
      </c>
      <c r="D2581" s="35">
        <v>276764</v>
      </c>
      <c r="E2581" t="s">
        <v>12398</v>
      </c>
      <c r="F2581" s="35">
        <v>500</v>
      </c>
      <c r="G2581" t="s">
        <v>49</v>
      </c>
      <c r="H2581" t="s">
        <v>164</v>
      </c>
      <c r="I2581" t="s">
        <v>398</v>
      </c>
      <c r="J2581">
        <f>VLOOKUP(D2581,自助机!F:G,2,FALSE)</f>
        <v>500</v>
      </c>
      <c r="K2581" t="str">
        <f>VLOOKUP(D2581,自助机!F:H,3,FALSE)</f>
        <v>2017/06/19</v>
      </c>
    </row>
    <row r="2582" spans="1:11" ht="14.25" hidden="1">
      <c r="A2582" s="23">
        <v>42905.457708333335</v>
      </c>
      <c r="B2582" t="s">
        <v>12127</v>
      </c>
      <c r="C2582" t="s">
        <v>12128</v>
      </c>
      <c r="D2582" s="35">
        <v>276790</v>
      </c>
      <c r="E2582" t="s">
        <v>12401</v>
      </c>
      <c r="F2582" s="35">
        <v>200</v>
      </c>
      <c r="G2582" t="s">
        <v>49</v>
      </c>
      <c r="H2582" t="s">
        <v>157</v>
      </c>
      <c r="I2582" t="s">
        <v>398</v>
      </c>
      <c r="J2582">
        <f>VLOOKUP(D2582,自助机!F:G,2,FALSE)</f>
        <v>200</v>
      </c>
      <c r="K2582" t="str">
        <f>VLOOKUP(D2582,自助机!F:H,3,FALSE)</f>
        <v>2017/06/19</v>
      </c>
    </row>
    <row r="2583" spans="1:11" ht="14.25" hidden="1">
      <c r="A2583" s="23">
        <v>42905.45789351852</v>
      </c>
      <c r="B2583" t="s">
        <v>12404</v>
      </c>
      <c r="C2583" t="s">
        <v>12405</v>
      </c>
      <c r="D2583" s="35">
        <v>276806</v>
      </c>
      <c r="E2583" t="s">
        <v>12406</v>
      </c>
      <c r="F2583" s="35">
        <v>200</v>
      </c>
      <c r="G2583" t="s">
        <v>49</v>
      </c>
      <c r="H2583" t="s">
        <v>80</v>
      </c>
      <c r="I2583" t="s">
        <v>398</v>
      </c>
      <c r="J2583">
        <f>VLOOKUP(D2583,自助机!F:G,2,FALSE)</f>
        <v>200</v>
      </c>
      <c r="K2583" t="str">
        <f>VLOOKUP(D2583,自助机!F:H,3,FALSE)</f>
        <v>2017/06/19</v>
      </c>
    </row>
    <row r="2584" spans="1:11" ht="14.25" hidden="1">
      <c r="A2584" s="23">
        <v>42905.458587962959</v>
      </c>
      <c r="B2584" t="s">
        <v>12404</v>
      </c>
      <c r="C2584" t="s">
        <v>12405</v>
      </c>
      <c r="D2584" s="35">
        <v>276870</v>
      </c>
      <c r="E2584" t="s">
        <v>12409</v>
      </c>
      <c r="F2584" s="35">
        <v>50</v>
      </c>
      <c r="G2584" t="s">
        <v>49</v>
      </c>
      <c r="H2584" t="s">
        <v>80</v>
      </c>
      <c r="I2584" t="s">
        <v>398</v>
      </c>
      <c r="J2584">
        <f>VLOOKUP(D2584,自助机!F:G,2,FALSE)</f>
        <v>50</v>
      </c>
      <c r="K2584" t="str">
        <f>VLOOKUP(D2584,自助机!F:H,3,FALSE)</f>
        <v>2017/06/19</v>
      </c>
    </row>
    <row r="2585" spans="1:11" ht="14.25" hidden="1">
      <c r="A2585" s="23">
        <v>42905.458726851852</v>
      </c>
      <c r="B2585" t="s">
        <v>12412</v>
      </c>
      <c r="C2585" t="s">
        <v>12413</v>
      </c>
      <c r="D2585" s="35">
        <v>276889</v>
      </c>
      <c r="E2585" t="s">
        <v>12414</v>
      </c>
      <c r="F2585" s="35">
        <v>100</v>
      </c>
      <c r="G2585" t="s">
        <v>49</v>
      </c>
      <c r="H2585" t="s">
        <v>72</v>
      </c>
      <c r="I2585" t="s">
        <v>398</v>
      </c>
      <c r="J2585">
        <f>VLOOKUP(D2585,自助机!F:G,2,FALSE)</f>
        <v>100</v>
      </c>
      <c r="K2585" t="str">
        <f>VLOOKUP(D2585,自助机!F:H,3,FALSE)</f>
        <v>2017/06/19</v>
      </c>
    </row>
    <row r="2586" spans="1:11" ht="14.25" hidden="1">
      <c r="A2586" s="23">
        <v>42905.460046296299</v>
      </c>
      <c r="B2586" t="s">
        <v>12417</v>
      </c>
      <c r="C2586" t="s">
        <v>12418</v>
      </c>
      <c r="D2586" s="35">
        <v>277000</v>
      </c>
      <c r="E2586" t="s">
        <v>12419</v>
      </c>
      <c r="F2586" s="35">
        <v>1100</v>
      </c>
      <c r="G2586" t="s">
        <v>49</v>
      </c>
      <c r="H2586" t="s">
        <v>70</v>
      </c>
      <c r="I2586" t="s">
        <v>398</v>
      </c>
      <c r="J2586">
        <f>VLOOKUP(D2586,自助机!F:G,2,FALSE)</f>
        <v>1100</v>
      </c>
      <c r="K2586" t="str">
        <f>VLOOKUP(D2586,自助机!F:H,3,FALSE)</f>
        <v>2017/06/19</v>
      </c>
    </row>
    <row r="2587" spans="1:11" ht="14.25" hidden="1">
      <c r="A2587" s="23">
        <v>42905.462152777778</v>
      </c>
      <c r="B2587" t="s">
        <v>5146</v>
      </c>
      <c r="C2587" t="s">
        <v>5147</v>
      </c>
      <c r="D2587" s="35">
        <v>277198</v>
      </c>
      <c r="F2587" s="35">
        <v>400</v>
      </c>
      <c r="G2587" t="s">
        <v>49</v>
      </c>
      <c r="H2587" t="s">
        <v>74</v>
      </c>
      <c r="I2587" t="s">
        <v>504</v>
      </c>
      <c r="J2587" t="e">
        <f>VLOOKUP(D2587,自助机!F:G,2,FALSE)</f>
        <v>#N/A</v>
      </c>
      <c r="K2587" t="e">
        <f>VLOOKUP(D2587,自助机!F:H,3,FALSE)</f>
        <v>#N/A</v>
      </c>
    </row>
    <row r="2588" spans="1:11" ht="14.25" hidden="1">
      <c r="A2588" s="23">
        <v>42905.462870370371</v>
      </c>
      <c r="B2588" t="s">
        <v>11865</v>
      </c>
      <c r="C2588" t="s">
        <v>11866</v>
      </c>
      <c r="D2588" s="35">
        <v>277259</v>
      </c>
      <c r="E2588" t="s">
        <v>12422</v>
      </c>
      <c r="F2588" s="35">
        <v>200</v>
      </c>
      <c r="G2588" t="s">
        <v>49</v>
      </c>
      <c r="H2588" t="s">
        <v>58</v>
      </c>
      <c r="I2588" t="s">
        <v>398</v>
      </c>
      <c r="J2588">
        <f>VLOOKUP(D2588,自助机!F:G,2,FALSE)</f>
        <v>200</v>
      </c>
      <c r="K2588" t="str">
        <f>VLOOKUP(D2588,自助机!F:H,3,FALSE)</f>
        <v>2017/06/19</v>
      </c>
    </row>
    <row r="2589" spans="1:11" ht="14.25" hidden="1">
      <c r="A2589" s="23">
        <v>42905.463113425925</v>
      </c>
      <c r="B2589" t="s">
        <v>12425</v>
      </c>
      <c r="C2589" t="s">
        <v>12426</v>
      </c>
      <c r="D2589" s="35">
        <v>277287</v>
      </c>
      <c r="E2589" t="s">
        <v>12427</v>
      </c>
      <c r="F2589" s="35">
        <v>2000</v>
      </c>
      <c r="G2589" t="s">
        <v>49</v>
      </c>
      <c r="H2589" t="s">
        <v>70</v>
      </c>
      <c r="I2589" t="s">
        <v>398</v>
      </c>
      <c r="J2589">
        <f>VLOOKUP(D2589,自助机!F:G,2,FALSE)</f>
        <v>2000</v>
      </c>
      <c r="K2589" t="str">
        <f>VLOOKUP(D2589,自助机!F:H,3,FALSE)</f>
        <v>2017/06/19</v>
      </c>
    </row>
    <row r="2590" spans="1:11" ht="14.25" hidden="1">
      <c r="A2590" s="23">
        <v>42905.463518518518</v>
      </c>
      <c r="B2590" t="s">
        <v>12430</v>
      </c>
      <c r="C2590" t="s">
        <v>12431</v>
      </c>
      <c r="D2590" s="35">
        <v>277313</v>
      </c>
      <c r="E2590" t="s">
        <v>12432</v>
      </c>
      <c r="F2590" s="35">
        <v>500</v>
      </c>
      <c r="G2590" t="s">
        <v>49</v>
      </c>
      <c r="H2590" t="s">
        <v>63</v>
      </c>
      <c r="I2590" t="s">
        <v>398</v>
      </c>
      <c r="J2590">
        <f>VLOOKUP(D2590,自助机!F:G,2,FALSE)</f>
        <v>500</v>
      </c>
      <c r="K2590" t="str">
        <f>VLOOKUP(D2590,自助机!F:H,3,FALSE)</f>
        <v>2017/06/19</v>
      </c>
    </row>
    <row r="2591" spans="1:11" ht="14.25" hidden="1">
      <c r="A2591" s="23">
        <v>42905.465891203705</v>
      </c>
      <c r="B2591" t="s">
        <v>12435</v>
      </c>
      <c r="C2591" t="s">
        <v>12436</v>
      </c>
      <c r="D2591" s="35">
        <v>277511</v>
      </c>
      <c r="E2591" t="s">
        <v>12437</v>
      </c>
      <c r="F2591" s="35">
        <v>300</v>
      </c>
      <c r="G2591" t="s">
        <v>49</v>
      </c>
      <c r="H2591" t="s">
        <v>186</v>
      </c>
      <c r="I2591" t="s">
        <v>398</v>
      </c>
      <c r="J2591">
        <f>VLOOKUP(D2591,自助机!F:G,2,FALSE)</f>
        <v>300</v>
      </c>
      <c r="K2591" t="str">
        <f>VLOOKUP(D2591,自助机!F:H,3,FALSE)</f>
        <v>2017/06/19</v>
      </c>
    </row>
    <row r="2592" spans="1:11" ht="14.25" hidden="1">
      <c r="A2592" s="23">
        <v>42905.466168981482</v>
      </c>
      <c r="B2592" t="s">
        <v>6334</v>
      </c>
      <c r="C2592" t="s">
        <v>6335</v>
      </c>
      <c r="D2592" s="35">
        <v>277554</v>
      </c>
      <c r="E2592" t="s">
        <v>12440</v>
      </c>
      <c r="F2592" s="35">
        <v>200</v>
      </c>
      <c r="G2592" t="s">
        <v>49</v>
      </c>
      <c r="H2592" t="s">
        <v>72</v>
      </c>
      <c r="I2592" t="s">
        <v>398</v>
      </c>
      <c r="J2592">
        <f>VLOOKUP(D2592,自助机!F:G,2,FALSE)</f>
        <v>200</v>
      </c>
      <c r="K2592" t="str">
        <f>VLOOKUP(D2592,自助机!F:H,3,FALSE)</f>
        <v>2017/06/19</v>
      </c>
    </row>
    <row r="2593" spans="1:11" ht="14.25" hidden="1">
      <c r="A2593" s="23">
        <v>42905.466597222221</v>
      </c>
      <c r="B2593" t="s">
        <v>12443</v>
      </c>
      <c r="C2593" t="s">
        <v>12444</v>
      </c>
      <c r="D2593" s="35">
        <v>277587</v>
      </c>
      <c r="E2593" t="s">
        <v>12445</v>
      </c>
      <c r="F2593" s="35">
        <v>100</v>
      </c>
      <c r="G2593" t="s">
        <v>49</v>
      </c>
      <c r="H2593" t="s">
        <v>156</v>
      </c>
      <c r="I2593" t="s">
        <v>398</v>
      </c>
      <c r="J2593">
        <f>VLOOKUP(D2593,自助机!F:G,2,FALSE)</f>
        <v>100</v>
      </c>
      <c r="K2593" t="str">
        <f>VLOOKUP(D2593,自助机!F:H,3,FALSE)</f>
        <v>2017/06/19</v>
      </c>
    </row>
    <row r="2594" spans="1:11" ht="14.25" hidden="1">
      <c r="A2594" s="23">
        <v>42905.46671296296</v>
      </c>
      <c r="B2594" t="s">
        <v>12448</v>
      </c>
      <c r="C2594" t="s">
        <v>12449</v>
      </c>
      <c r="D2594" s="35">
        <v>277597</v>
      </c>
      <c r="E2594" t="s">
        <v>12450</v>
      </c>
      <c r="F2594" s="35">
        <v>200</v>
      </c>
      <c r="G2594" t="s">
        <v>49</v>
      </c>
      <c r="H2594" t="s">
        <v>67</v>
      </c>
      <c r="I2594" t="s">
        <v>398</v>
      </c>
      <c r="J2594">
        <f>VLOOKUP(D2594,自助机!F:G,2,FALSE)</f>
        <v>200</v>
      </c>
      <c r="K2594" t="str">
        <f>VLOOKUP(D2594,自助机!F:H,3,FALSE)</f>
        <v>2017/06/19</v>
      </c>
    </row>
    <row r="2595" spans="1:11" ht="14.25" hidden="1">
      <c r="A2595" s="23">
        <v>42905.469212962962</v>
      </c>
      <c r="B2595" t="s">
        <v>12453</v>
      </c>
      <c r="C2595" t="s">
        <v>12454</v>
      </c>
      <c r="D2595" s="35">
        <v>277792</v>
      </c>
      <c r="E2595" t="s">
        <v>12455</v>
      </c>
      <c r="F2595" s="35">
        <v>1000</v>
      </c>
      <c r="G2595" t="s">
        <v>49</v>
      </c>
      <c r="H2595" t="s">
        <v>72</v>
      </c>
      <c r="I2595" t="s">
        <v>398</v>
      </c>
      <c r="J2595">
        <f>VLOOKUP(D2595,自助机!F:G,2,FALSE)</f>
        <v>1000</v>
      </c>
      <c r="K2595" t="str">
        <f>VLOOKUP(D2595,自助机!F:H,3,FALSE)</f>
        <v>2017/06/19</v>
      </c>
    </row>
    <row r="2596" spans="1:11" ht="14.25" hidden="1">
      <c r="A2596" s="23">
        <v>42905.470046296294</v>
      </c>
      <c r="B2596" t="s">
        <v>12458</v>
      </c>
      <c r="C2596" t="s">
        <v>172</v>
      </c>
      <c r="D2596" s="35">
        <v>277862</v>
      </c>
      <c r="E2596" t="s">
        <v>12459</v>
      </c>
      <c r="F2596" s="35">
        <v>700</v>
      </c>
      <c r="G2596" t="s">
        <v>49</v>
      </c>
      <c r="H2596" t="s">
        <v>62</v>
      </c>
      <c r="I2596" t="s">
        <v>398</v>
      </c>
      <c r="J2596">
        <f>VLOOKUP(D2596,自助机!F:G,2,FALSE)</f>
        <v>700</v>
      </c>
      <c r="K2596" t="str">
        <f>VLOOKUP(D2596,自助机!F:H,3,FALSE)</f>
        <v>2017/06/19</v>
      </c>
    </row>
    <row r="2597" spans="1:11" ht="14.25" hidden="1">
      <c r="A2597" s="23">
        <v>42905.470393518517</v>
      </c>
      <c r="B2597" t="s">
        <v>12462</v>
      </c>
      <c r="C2597" t="s">
        <v>12463</v>
      </c>
      <c r="D2597" s="35">
        <v>277887</v>
      </c>
      <c r="E2597" t="s">
        <v>12464</v>
      </c>
      <c r="F2597" s="35">
        <v>100</v>
      </c>
      <c r="G2597" t="s">
        <v>49</v>
      </c>
      <c r="H2597" t="s">
        <v>186</v>
      </c>
      <c r="I2597" t="s">
        <v>398</v>
      </c>
      <c r="J2597">
        <f>VLOOKUP(D2597,自助机!F:G,2,FALSE)</f>
        <v>100</v>
      </c>
      <c r="K2597" t="str">
        <f>VLOOKUP(D2597,自助机!F:H,3,FALSE)</f>
        <v>2017/06/19</v>
      </c>
    </row>
    <row r="2598" spans="1:11" ht="14.25" hidden="1">
      <c r="A2598" s="23">
        <v>42905.471250000002</v>
      </c>
      <c r="B2598" t="s">
        <v>12467</v>
      </c>
      <c r="C2598" t="s">
        <v>12468</v>
      </c>
      <c r="D2598" s="35">
        <v>277948</v>
      </c>
      <c r="E2598" t="s">
        <v>12469</v>
      </c>
      <c r="F2598" s="35">
        <v>1420</v>
      </c>
      <c r="G2598" t="s">
        <v>49</v>
      </c>
      <c r="H2598" t="s">
        <v>60</v>
      </c>
      <c r="I2598" t="s">
        <v>398</v>
      </c>
      <c r="J2598">
        <f>VLOOKUP(D2598,自助机!F:G,2,FALSE)</f>
        <v>1420</v>
      </c>
      <c r="K2598" t="str">
        <f>VLOOKUP(D2598,自助机!F:H,3,FALSE)</f>
        <v>2017/06/19</v>
      </c>
    </row>
    <row r="2599" spans="1:11" ht="14.25" hidden="1">
      <c r="A2599" s="23">
        <v>42905.471805555557</v>
      </c>
      <c r="B2599" t="s">
        <v>12472</v>
      </c>
      <c r="C2599" t="s">
        <v>12473</v>
      </c>
      <c r="D2599" s="35">
        <v>277985</v>
      </c>
      <c r="E2599" t="s">
        <v>12474</v>
      </c>
      <c r="F2599" s="35">
        <v>4000</v>
      </c>
      <c r="G2599" t="s">
        <v>49</v>
      </c>
      <c r="H2599" t="s">
        <v>70</v>
      </c>
      <c r="I2599" t="s">
        <v>398</v>
      </c>
      <c r="J2599">
        <f>VLOOKUP(D2599,自助机!F:G,2,FALSE)</f>
        <v>4000</v>
      </c>
      <c r="K2599" t="str">
        <f>VLOOKUP(D2599,自助机!F:H,3,FALSE)</f>
        <v>2017/06/19</v>
      </c>
    </row>
    <row r="2600" spans="1:11" ht="14.25" hidden="1">
      <c r="A2600" s="23">
        <v>42905.473703703705</v>
      </c>
      <c r="B2600" t="s">
        <v>12477</v>
      </c>
      <c r="C2600" t="s">
        <v>12478</v>
      </c>
      <c r="D2600" s="35">
        <v>278126</v>
      </c>
      <c r="E2600" t="s">
        <v>12479</v>
      </c>
      <c r="F2600" s="35">
        <v>500</v>
      </c>
      <c r="G2600" t="s">
        <v>49</v>
      </c>
      <c r="H2600" t="s">
        <v>80</v>
      </c>
      <c r="I2600" t="s">
        <v>398</v>
      </c>
      <c r="J2600">
        <f>VLOOKUP(D2600,自助机!F:G,2,FALSE)</f>
        <v>500</v>
      </c>
      <c r="K2600" t="str">
        <f>VLOOKUP(D2600,自助机!F:H,3,FALSE)</f>
        <v>2017/06/19</v>
      </c>
    </row>
    <row r="2601" spans="1:11" ht="14.25" hidden="1">
      <c r="A2601" s="23">
        <v>42905.47388888889</v>
      </c>
      <c r="B2601" t="s">
        <v>12482</v>
      </c>
      <c r="C2601" t="s">
        <v>12483</v>
      </c>
      <c r="D2601" s="35">
        <v>278143</v>
      </c>
      <c r="E2601" t="s">
        <v>12484</v>
      </c>
      <c r="F2601" s="35">
        <v>1000</v>
      </c>
      <c r="G2601" t="s">
        <v>49</v>
      </c>
      <c r="H2601" t="s">
        <v>63</v>
      </c>
      <c r="I2601" t="s">
        <v>398</v>
      </c>
      <c r="J2601">
        <f>VLOOKUP(D2601,自助机!F:G,2,FALSE)</f>
        <v>1000</v>
      </c>
      <c r="K2601" t="str">
        <f>VLOOKUP(D2601,自助机!F:H,3,FALSE)</f>
        <v>2017/06/19</v>
      </c>
    </row>
    <row r="2602" spans="1:11" ht="14.25" hidden="1">
      <c r="A2602" s="23">
        <v>42905.475266203706</v>
      </c>
      <c r="B2602" t="s">
        <v>12487</v>
      </c>
      <c r="C2602" t="s">
        <v>12488</v>
      </c>
      <c r="D2602" s="35">
        <v>278249</v>
      </c>
      <c r="E2602" t="s">
        <v>12489</v>
      </c>
      <c r="F2602" s="35">
        <v>400</v>
      </c>
      <c r="G2602" t="s">
        <v>49</v>
      </c>
      <c r="H2602" t="s">
        <v>164</v>
      </c>
      <c r="I2602" t="s">
        <v>398</v>
      </c>
      <c r="J2602">
        <f>VLOOKUP(D2602,自助机!F:G,2,FALSE)</f>
        <v>400</v>
      </c>
      <c r="K2602" t="str">
        <f>VLOOKUP(D2602,自助机!F:H,3,FALSE)</f>
        <v>2017/06/19</v>
      </c>
    </row>
    <row r="2603" spans="1:11" ht="14.25" hidden="1">
      <c r="A2603" s="23">
        <v>42905.475995370369</v>
      </c>
      <c r="B2603" t="s">
        <v>12492</v>
      </c>
      <c r="C2603" t="s">
        <v>12493</v>
      </c>
      <c r="D2603" s="35">
        <v>278307</v>
      </c>
      <c r="E2603" t="s">
        <v>12494</v>
      </c>
      <c r="F2603" s="35">
        <v>300</v>
      </c>
      <c r="G2603" t="s">
        <v>49</v>
      </c>
      <c r="H2603" t="s">
        <v>67</v>
      </c>
      <c r="I2603" t="s">
        <v>398</v>
      </c>
      <c r="J2603">
        <f>VLOOKUP(D2603,自助机!F:G,2,FALSE)</f>
        <v>300</v>
      </c>
      <c r="K2603" t="str">
        <f>VLOOKUP(D2603,自助机!F:H,3,FALSE)</f>
        <v>2017/06/19</v>
      </c>
    </row>
    <row r="2604" spans="1:11" ht="14.25" hidden="1">
      <c r="A2604" s="23">
        <v>42905.476655092592</v>
      </c>
      <c r="B2604" t="s">
        <v>12497</v>
      </c>
      <c r="C2604" t="s">
        <v>12498</v>
      </c>
      <c r="D2604" s="35">
        <v>278353</v>
      </c>
      <c r="E2604" t="s">
        <v>12499</v>
      </c>
      <c r="F2604" s="35">
        <v>1000</v>
      </c>
      <c r="G2604" t="s">
        <v>49</v>
      </c>
      <c r="H2604" t="s">
        <v>81</v>
      </c>
      <c r="I2604" t="s">
        <v>398</v>
      </c>
      <c r="J2604">
        <f>VLOOKUP(D2604,自助机!F:G,2,FALSE)</f>
        <v>1000</v>
      </c>
      <c r="K2604" t="str">
        <f>VLOOKUP(D2604,自助机!F:H,3,FALSE)</f>
        <v>2017/06/19</v>
      </c>
    </row>
    <row r="2605" spans="1:11" ht="14.25" hidden="1">
      <c r="A2605" s="23">
        <v>42905.477673611109</v>
      </c>
      <c r="B2605" t="s">
        <v>12502</v>
      </c>
      <c r="C2605" t="s">
        <v>12503</v>
      </c>
      <c r="D2605" s="35">
        <v>278413</v>
      </c>
      <c r="E2605" t="s">
        <v>12504</v>
      </c>
      <c r="F2605" s="35">
        <v>400</v>
      </c>
      <c r="G2605" t="s">
        <v>49</v>
      </c>
      <c r="H2605" t="s">
        <v>161</v>
      </c>
      <c r="I2605" t="s">
        <v>398</v>
      </c>
      <c r="J2605">
        <f>VLOOKUP(D2605,自助机!F:G,2,FALSE)</f>
        <v>400</v>
      </c>
      <c r="K2605" t="str">
        <f>VLOOKUP(D2605,自助机!F:H,3,FALSE)</f>
        <v>2017/06/19</v>
      </c>
    </row>
    <row r="2606" spans="1:11" ht="14.25" hidden="1">
      <c r="A2606" s="23">
        <v>42905.477951388886</v>
      </c>
      <c r="B2606" t="s">
        <v>7089</v>
      </c>
      <c r="C2606" t="s">
        <v>7090</v>
      </c>
      <c r="D2606" s="35">
        <v>278433</v>
      </c>
      <c r="E2606" t="s">
        <v>12507</v>
      </c>
      <c r="F2606" s="35">
        <v>500</v>
      </c>
      <c r="G2606" t="s">
        <v>49</v>
      </c>
      <c r="H2606" t="s">
        <v>67</v>
      </c>
      <c r="I2606" t="s">
        <v>398</v>
      </c>
      <c r="J2606">
        <f>VLOOKUP(D2606,自助机!F:G,2,FALSE)</f>
        <v>500</v>
      </c>
      <c r="K2606" t="str">
        <f>VLOOKUP(D2606,自助机!F:H,3,FALSE)</f>
        <v>2017/06/19</v>
      </c>
    </row>
    <row r="2607" spans="1:11" ht="14.25" hidden="1">
      <c r="A2607" s="23">
        <v>42905.478807870371</v>
      </c>
      <c r="B2607" t="s">
        <v>12448</v>
      </c>
      <c r="C2607" t="s">
        <v>12449</v>
      </c>
      <c r="D2607" s="35">
        <v>278508</v>
      </c>
      <c r="E2607" t="s">
        <v>12510</v>
      </c>
      <c r="F2607" s="35">
        <v>300</v>
      </c>
      <c r="G2607" t="s">
        <v>49</v>
      </c>
      <c r="H2607" t="s">
        <v>63</v>
      </c>
      <c r="I2607" t="s">
        <v>398</v>
      </c>
      <c r="J2607">
        <f>VLOOKUP(D2607,自助机!F:G,2,FALSE)</f>
        <v>300</v>
      </c>
      <c r="K2607" t="str">
        <f>VLOOKUP(D2607,自助机!F:H,3,FALSE)</f>
        <v>2017/06/19</v>
      </c>
    </row>
    <row r="2608" spans="1:11" ht="14.25" hidden="1">
      <c r="A2608" s="23">
        <v>42905.479490740741</v>
      </c>
      <c r="B2608" t="s">
        <v>12513</v>
      </c>
      <c r="C2608" t="s">
        <v>12514</v>
      </c>
      <c r="D2608" s="35">
        <v>278561</v>
      </c>
      <c r="E2608" t="s">
        <v>12515</v>
      </c>
      <c r="F2608" s="35">
        <v>2000</v>
      </c>
      <c r="G2608" t="s">
        <v>49</v>
      </c>
      <c r="H2608" t="s">
        <v>67</v>
      </c>
      <c r="I2608" t="s">
        <v>398</v>
      </c>
      <c r="J2608">
        <f>VLOOKUP(D2608,自助机!F:G,2,FALSE)</f>
        <v>2000</v>
      </c>
      <c r="K2608" t="str">
        <f>VLOOKUP(D2608,自助机!F:H,3,FALSE)</f>
        <v>2017/06/19</v>
      </c>
    </row>
    <row r="2609" spans="1:11" ht="14.25" hidden="1">
      <c r="A2609" s="23">
        <v>42905.479953703703</v>
      </c>
      <c r="B2609" t="s">
        <v>12518</v>
      </c>
      <c r="C2609" t="s">
        <v>363</v>
      </c>
      <c r="D2609" s="35">
        <v>278586</v>
      </c>
      <c r="E2609" t="s">
        <v>12519</v>
      </c>
      <c r="F2609" s="35">
        <v>500</v>
      </c>
      <c r="G2609" t="s">
        <v>49</v>
      </c>
      <c r="H2609" t="s">
        <v>80</v>
      </c>
      <c r="I2609" t="s">
        <v>398</v>
      </c>
      <c r="J2609">
        <f>VLOOKUP(D2609,自助机!F:G,2,FALSE)</f>
        <v>500</v>
      </c>
      <c r="K2609" t="str">
        <f>VLOOKUP(D2609,自助机!F:H,3,FALSE)</f>
        <v>2017/06/19</v>
      </c>
    </row>
    <row r="2610" spans="1:11" ht="14.25" hidden="1">
      <c r="A2610" s="23">
        <v>42905.482939814814</v>
      </c>
      <c r="B2610" t="s">
        <v>12522</v>
      </c>
      <c r="C2610" t="s">
        <v>12523</v>
      </c>
      <c r="D2610" s="35">
        <v>278751</v>
      </c>
      <c r="E2610" t="s">
        <v>12524</v>
      </c>
      <c r="F2610" s="35">
        <v>331</v>
      </c>
      <c r="G2610" t="s">
        <v>49</v>
      </c>
      <c r="H2610" t="s">
        <v>80</v>
      </c>
      <c r="I2610" t="s">
        <v>398</v>
      </c>
      <c r="J2610">
        <f>VLOOKUP(D2610,自助机!F:G,2,FALSE)</f>
        <v>331</v>
      </c>
      <c r="K2610" t="str">
        <f>VLOOKUP(D2610,自助机!F:H,3,FALSE)</f>
        <v>2017/06/19</v>
      </c>
    </row>
    <row r="2611" spans="1:11" ht="14.25" hidden="1">
      <c r="A2611" s="23">
        <v>42905.48337962963</v>
      </c>
      <c r="B2611" t="s">
        <v>12527</v>
      </c>
      <c r="C2611" t="s">
        <v>12528</v>
      </c>
      <c r="D2611" s="35">
        <v>278770</v>
      </c>
      <c r="E2611" t="s">
        <v>12529</v>
      </c>
      <c r="F2611" s="35">
        <v>1000</v>
      </c>
      <c r="G2611" t="s">
        <v>49</v>
      </c>
      <c r="H2611" t="s">
        <v>161</v>
      </c>
      <c r="I2611" t="s">
        <v>398</v>
      </c>
      <c r="J2611">
        <f>VLOOKUP(D2611,自助机!F:G,2,FALSE)</f>
        <v>1000</v>
      </c>
      <c r="K2611" t="str">
        <f>VLOOKUP(D2611,自助机!F:H,3,FALSE)</f>
        <v>2017/06/19</v>
      </c>
    </row>
    <row r="2612" spans="1:11" ht="14.25" hidden="1">
      <c r="A2612" s="23">
        <v>42905.484097222223</v>
      </c>
      <c r="B2612" t="s">
        <v>12532</v>
      </c>
      <c r="C2612" t="s">
        <v>179</v>
      </c>
      <c r="D2612" s="35">
        <v>278813</v>
      </c>
      <c r="E2612" t="s">
        <v>12533</v>
      </c>
      <c r="F2612" s="35">
        <v>500</v>
      </c>
      <c r="G2612" t="s">
        <v>49</v>
      </c>
      <c r="H2612" t="s">
        <v>163</v>
      </c>
      <c r="I2612" t="s">
        <v>398</v>
      </c>
      <c r="J2612">
        <f>VLOOKUP(D2612,自助机!F:G,2,FALSE)</f>
        <v>500</v>
      </c>
      <c r="K2612" t="str">
        <f>VLOOKUP(D2612,自助机!F:H,3,FALSE)</f>
        <v>2017/06/19</v>
      </c>
    </row>
    <row r="2613" spans="1:11" ht="14.25" hidden="1">
      <c r="A2613" s="23">
        <v>42905.484768518516</v>
      </c>
      <c r="B2613" t="s">
        <v>12536</v>
      </c>
      <c r="C2613" t="s">
        <v>12537</v>
      </c>
      <c r="D2613" s="35">
        <v>278850</v>
      </c>
      <c r="E2613" t="s">
        <v>12538</v>
      </c>
      <c r="F2613" s="35">
        <v>3600</v>
      </c>
      <c r="G2613" t="s">
        <v>49</v>
      </c>
      <c r="H2613" t="s">
        <v>70</v>
      </c>
      <c r="I2613" t="s">
        <v>398</v>
      </c>
      <c r="J2613">
        <f>VLOOKUP(D2613,自助机!F:G,2,FALSE)</f>
        <v>3600</v>
      </c>
      <c r="K2613" t="str">
        <f>VLOOKUP(D2613,自助机!F:H,3,FALSE)</f>
        <v>2017/06/19</v>
      </c>
    </row>
    <row r="2614" spans="1:11" ht="14.25" hidden="1">
      <c r="A2614" s="23">
        <v>42905.485011574077</v>
      </c>
      <c r="B2614" t="s">
        <v>11895</v>
      </c>
      <c r="C2614" t="s">
        <v>9579</v>
      </c>
      <c r="D2614" s="35">
        <v>278865</v>
      </c>
      <c r="E2614" t="s">
        <v>12541</v>
      </c>
      <c r="F2614" s="35">
        <v>1500</v>
      </c>
      <c r="G2614" t="s">
        <v>49</v>
      </c>
      <c r="H2614" t="s">
        <v>63</v>
      </c>
      <c r="I2614" t="s">
        <v>398</v>
      </c>
      <c r="J2614">
        <f>VLOOKUP(D2614,自助机!F:G,2,FALSE)</f>
        <v>1500</v>
      </c>
      <c r="K2614" t="str">
        <f>VLOOKUP(D2614,自助机!F:H,3,FALSE)</f>
        <v>2017/06/19</v>
      </c>
    </row>
    <row r="2615" spans="1:11" ht="14.25" hidden="1">
      <c r="A2615" s="23">
        <v>42905.485381944447</v>
      </c>
      <c r="B2615" t="s">
        <v>12544</v>
      </c>
      <c r="C2615" t="s">
        <v>12545</v>
      </c>
      <c r="D2615" s="35">
        <v>278886</v>
      </c>
      <c r="E2615" t="s">
        <v>12546</v>
      </c>
      <c r="F2615" s="35">
        <v>2000</v>
      </c>
      <c r="G2615" t="s">
        <v>49</v>
      </c>
      <c r="H2615" t="s">
        <v>60</v>
      </c>
      <c r="I2615" t="s">
        <v>398</v>
      </c>
      <c r="J2615">
        <f>VLOOKUP(D2615,自助机!F:G,2,FALSE)</f>
        <v>2000</v>
      </c>
      <c r="K2615" t="str">
        <f>VLOOKUP(D2615,自助机!F:H,3,FALSE)</f>
        <v>2017/06/19</v>
      </c>
    </row>
    <row r="2616" spans="1:11" ht="14.25" hidden="1">
      <c r="A2616" s="23">
        <v>42905.485960648148</v>
      </c>
      <c r="B2616" t="s">
        <v>12544</v>
      </c>
      <c r="C2616" t="s">
        <v>12545</v>
      </c>
      <c r="D2616" s="35">
        <v>278918</v>
      </c>
      <c r="E2616" t="s">
        <v>12549</v>
      </c>
      <c r="F2616" s="35">
        <v>500</v>
      </c>
      <c r="G2616" t="s">
        <v>49</v>
      </c>
      <c r="H2616" t="s">
        <v>60</v>
      </c>
      <c r="I2616" t="s">
        <v>398</v>
      </c>
      <c r="J2616">
        <f>VLOOKUP(D2616,自助机!F:G,2,FALSE)</f>
        <v>500</v>
      </c>
      <c r="K2616" t="str">
        <f>VLOOKUP(D2616,自助机!F:H,3,FALSE)</f>
        <v>2017/06/19</v>
      </c>
    </row>
    <row r="2617" spans="1:11" ht="14.25" hidden="1">
      <c r="A2617" s="23">
        <v>42905.485983796294</v>
      </c>
      <c r="B2617" t="s">
        <v>12552</v>
      </c>
      <c r="C2617" t="s">
        <v>12553</v>
      </c>
      <c r="D2617" s="35">
        <v>278921</v>
      </c>
      <c r="E2617" t="s">
        <v>12554</v>
      </c>
      <c r="F2617" s="35">
        <v>6000</v>
      </c>
      <c r="G2617" t="s">
        <v>49</v>
      </c>
      <c r="H2617" t="s">
        <v>70</v>
      </c>
      <c r="I2617" t="s">
        <v>398</v>
      </c>
      <c r="J2617">
        <f>VLOOKUP(D2617,自助机!F:G,2,FALSE)</f>
        <v>6000</v>
      </c>
      <c r="K2617" t="str">
        <f>VLOOKUP(D2617,自助机!F:H,3,FALSE)</f>
        <v>2017/06/19</v>
      </c>
    </row>
    <row r="2618" spans="1:11" ht="14.25" hidden="1">
      <c r="A2618" s="23">
        <v>42905.48710648148</v>
      </c>
      <c r="B2618" t="s">
        <v>12557</v>
      </c>
      <c r="C2618" t="s">
        <v>12558</v>
      </c>
      <c r="D2618" s="35">
        <v>279002</v>
      </c>
      <c r="E2618" t="s">
        <v>12559</v>
      </c>
      <c r="F2618" s="35">
        <v>80</v>
      </c>
      <c r="G2618" t="s">
        <v>49</v>
      </c>
      <c r="H2618" t="s">
        <v>70</v>
      </c>
      <c r="I2618" t="s">
        <v>398</v>
      </c>
      <c r="J2618">
        <f>VLOOKUP(D2618,自助机!F:G,2,FALSE)</f>
        <v>80</v>
      </c>
      <c r="K2618" t="str">
        <f>VLOOKUP(D2618,自助机!F:H,3,FALSE)</f>
        <v>2017/06/19</v>
      </c>
    </row>
    <row r="2619" spans="1:11" ht="14.25" hidden="1">
      <c r="A2619" s="23">
        <v>42905.487361111111</v>
      </c>
      <c r="B2619" t="s">
        <v>12562</v>
      </c>
      <c r="C2619" t="s">
        <v>12563</v>
      </c>
      <c r="D2619" s="35">
        <v>279034</v>
      </c>
      <c r="E2619" t="s">
        <v>12564</v>
      </c>
      <c r="F2619" s="35">
        <v>100</v>
      </c>
      <c r="G2619" t="s">
        <v>49</v>
      </c>
      <c r="H2619" t="s">
        <v>157</v>
      </c>
      <c r="I2619" t="s">
        <v>398</v>
      </c>
      <c r="J2619">
        <f>VLOOKUP(D2619,自助机!F:G,2,FALSE)</f>
        <v>100</v>
      </c>
      <c r="K2619" t="str">
        <f>VLOOKUP(D2619,自助机!F:H,3,FALSE)</f>
        <v>2017/06/19</v>
      </c>
    </row>
    <row r="2620" spans="1:11" ht="14.25" hidden="1">
      <c r="A2620" s="23">
        <v>42905.487395833334</v>
      </c>
      <c r="B2620" t="s">
        <v>12567</v>
      </c>
      <c r="C2620" t="s">
        <v>12568</v>
      </c>
      <c r="D2620" s="35">
        <v>279036</v>
      </c>
      <c r="E2620" t="s">
        <v>12569</v>
      </c>
      <c r="F2620" s="35">
        <v>500</v>
      </c>
      <c r="G2620" t="s">
        <v>49</v>
      </c>
      <c r="H2620" t="s">
        <v>186</v>
      </c>
      <c r="I2620" t="s">
        <v>398</v>
      </c>
      <c r="J2620">
        <f>VLOOKUP(D2620,自助机!F:G,2,FALSE)</f>
        <v>500</v>
      </c>
      <c r="K2620" t="str">
        <f>VLOOKUP(D2620,自助机!F:H,3,FALSE)</f>
        <v>2017/06/19</v>
      </c>
    </row>
    <row r="2621" spans="1:11" ht="14.25" hidden="1">
      <c r="A2621" s="23">
        <v>42905.487476851849</v>
      </c>
      <c r="B2621" t="s">
        <v>12572</v>
      </c>
      <c r="C2621" t="s">
        <v>12573</v>
      </c>
      <c r="D2621" s="35">
        <v>279039</v>
      </c>
      <c r="E2621" t="s">
        <v>12574</v>
      </c>
      <c r="F2621" s="35">
        <v>2500</v>
      </c>
      <c r="G2621" t="s">
        <v>49</v>
      </c>
      <c r="H2621" t="s">
        <v>60</v>
      </c>
      <c r="I2621" t="s">
        <v>398</v>
      </c>
      <c r="J2621">
        <f>VLOOKUP(D2621,自助机!F:G,2,FALSE)</f>
        <v>2500</v>
      </c>
      <c r="K2621" t="str">
        <f>VLOOKUP(D2621,自助机!F:H,3,FALSE)</f>
        <v>2017/06/19</v>
      </c>
    </row>
    <row r="2622" spans="1:11" ht="14.25" hidden="1">
      <c r="A2622" s="23">
        <v>42905.490960648145</v>
      </c>
      <c r="B2622" t="s">
        <v>12577</v>
      </c>
      <c r="C2622" t="s">
        <v>12578</v>
      </c>
      <c r="D2622" s="35">
        <v>279256</v>
      </c>
      <c r="E2622" t="s">
        <v>12579</v>
      </c>
      <c r="F2622" s="35">
        <v>480</v>
      </c>
      <c r="G2622" t="s">
        <v>49</v>
      </c>
      <c r="H2622" t="s">
        <v>164</v>
      </c>
      <c r="I2622" t="s">
        <v>398</v>
      </c>
      <c r="J2622">
        <f>VLOOKUP(D2622,自助机!F:G,2,FALSE)</f>
        <v>480</v>
      </c>
      <c r="K2622" t="str">
        <f>VLOOKUP(D2622,自助机!F:H,3,FALSE)</f>
        <v>2017/06/19</v>
      </c>
    </row>
    <row r="2623" spans="1:11" ht="14.25" hidden="1">
      <c r="A2623" s="23">
        <v>42905.493518518517</v>
      </c>
      <c r="B2623" t="s">
        <v>12582</v>
      </c>
      <c r="C2623" t="s">
        <v>12583</v>
      </c>
      <c r="D2623" s="35">
        <v>279389</v>
      </c>
      <c r="E2623" t="s">
        <v>12584</v>
      </c>
      <c r="F2623" s="35">
        <v>1000</v>
      </c>
      <c r="G2623" t="s">
        <v>49</v>
      </c>
      <c r="H2623" t="s">
        <v>153</v>
      </c>
      <c r="I2623" t="s">
        <v>398</v>
      </c>
      <c r="J2623">
        <f>VLOOKUP(D2623,自助机!F:G,2,FALSE)</f>
        <v>1000</v>
      </c>
      <c r="K2623" t="str">
        <f>VLOOKUP(D2623,自助机!F:H,3,FALSE)</f>
        <v>2017/06/19</v>
      </c>
    </row>
    <row r="2624" spans="1:11" ht="14.25" hidden="1">
      <c r="A2624" s="23">
        <v>42905.493888888886</v>
      </c>
      <c r="B2624" t="s">
        <v>10984</v>
      </c>
      <c r="C2624" t="s">
        <v>10985</v>
      </c>
      <c r="D2624" s="35">
        <v>279401</v>
      </c>
      <c r="E2624" t="s">
        <v>12587</v>
      </c>
      <c r="F2624" s="35">
        <v>300</v>
      </c>
      <c r="G2624" t="s">
        <v>49</v>
      </c>
      <c r="H2624" t="s">
        <v>81</v>
      </c>
      <c r="I2624" t="s">
        <v>398</v>
      </c>
      <c r="J2624">
        <f>VLOOKUP(D2624,自助机!F:G,2,FALSE)</f>
        <v>300</v>
      </c>
      <c r="K2624" t="str">
        <f>VLOOKUP(D2624,自助机!F:H,3,FALSE)</f>
        <v>2017/06/19</v>
      </c>
    </row>
    <row r="2625" spans="1:11" ht="14.25" hidden="1">
      <c r="A2625" s="23">
        <v>42905.495393518519</v>
      </c>
      <c r="B2625" t="s">
        <v>11788</v>
      </c>
      <c r="C2625" t="s">
        <v>6172</v>
      </c>
      <c r="D2625" s="35">
        <v>279467</v>
      </c>
      <c r="E2625" t="s">
        <v>12590</v>
      </c>
      <c r="F2625" s="35">
        <v>1500</v>
      </c>
      <c r="G2625" t="s">
        <v>49</v>
      </c>
      <c r="H2625" t="s">
        <v>70</v>
      </c>
      <c r="I2625" t="s">
        <v>398</v>
      </c>
      <c r="J2625">
        <f>VLOOKUP(D2625,自助机!F:G,2,FALSE)</f>
        <v>1500</v>
      </c>
      <c r="K2625" t="str">
        <f>VLOOKUP(D2625,自助机!F:H,3,FALSE)</f>
        <v>2017/06/19</v>
      </c>
    </row>
    <row r="2626" spans="1:11" ht="14.25" hidden="1">
      <c r="A2626" s="23">
        <v>42905.495520833334</v>
      </c>
      <c r="B2626" t="s">
        <v>12593</v>
      </c>
      <c r="C2626" t="s">
        <v>12594</v>
      </c>
      <c r="D2626" s="35">
        <v>279474</v>
      </c>
      <c r="E2626" t="s">
        <v>12595</v>
      </c>
      <c r="F2626" s="35">
        <v>500</v>
      </c>
      <c r="G2626" t="s">
        <v>49</v>
      </c>
      <c r="H2626" t="s">
        <v>153</v>
      </c>
      <c r="I2626" t="s">
        <v>398</v>
      </c>
      <c r="J2626">
        <f>VLOOKUP(D2626,自助机!F:G,2,FALSE)</f>
        <v>500</v>
      </c>
      <c r="K2626" t="str">
        <f>VLOOKUP(D2626,自助机!F:H,3,FALSE)</f>
        <v>2017/06/19</v>
      </c>
    </row>
    <row r="2627" spans="1:11" ht="14.25" hidden="1">
      <c r="A2627" s="23">
        <v>42905.496238425927</v>
      </c>
      <c r="B2627" t="s">
        <v>11852</v>
      </c>
      <c r="C2627" t="s">
        <v>11853</v>
      </c>
      <c r="D2627" s="35">
        <v>279509</v>
      </c>
      <c r="E2627" t="s">
        <v>12598</v>
      </c>
      <c r="F2627" s="35">
        <v>3000</v>
      </c>
      <c r="G2627" t="s">
        <v>49</v>
      </c>
      <c r="H2627" t="s">
        <v>59</v>
      </c>
      <c r="I2627" t="s">
        <v>398</v>
      </c>
      <c r="J2627">
        <f>VLOOKUP(D2627,自助机!F:G,2,FALSE)</f>
        <v>3000</v>
      </c>
      <c r="K2627" t="str">
        <f>VLOOKUP(D2627,自助机!F:H,3,FALSE)</f>
        <v>2017/06/19</v>
      </c>
    </row>
    <row r="2628" spans="1:11" ht="14.25" hidden="1">
      <c r="A2628" s="23">
        <v>42905.499108796299</v>
      </c>
      <c r="B2628" t="s">
        <v>12601</v>
      </c>
      <c r="C2628" t="s">
        <v>12602</v>
      </c>
      <c r="D2628" s="35">
        <v>279643</v>
      </c>
      <c r="E2628" t="s">
        <v>12603</v>
      </c>
      <c r="F2628" s="35">
        <v>510</v>
      </c>
      <c r="G2628" t="s">
        <v>49</v>
      </c>
      <c r="H2628" t="s">
        <v>81</v>
      </c>
      <c r="I2628" t="s">
        <v>398</v>
      </c>
      <c r="J2628">
        <f>VLOOKUP(D2628,自助机!F:G,2,FALSE)</f>
        <v>510</v>
      </c>
      <c r="K2628" t="str">
        <f>VLOOKUP(D2628,自助机!F:H,3,FALSE)</f>
        <v>2017/06/19</v>
      </c>
    </row>
    <row r="2629" spans="1:11" ht="14.25" hidden="1">
      <c r="A2629" s="23">
        <v>42905.499409722222</v>
      </c>
      <c r="B2629" t="s">
        <v>12606</v>
      </c>
      <c r="C2629" t="s">
        <v>12607</v>
      </c>
      <c r="D2629" s="35">
        <v>279651</v>
      </c>
      <c r="E2629" t="s">
        <v>12608</v>
      </c>
      <c r="F2629" s="35">
        <v>650</v>
      </c>
      <c r="G2629" t="s">
        <v>49</v>
      </c>
      <c r="H2629" t="s">
        <v>63</v>
      </c>
      <c r="I2629" t="s">
        <v>398</v>
      </c>
      <c r="J2629">
        <f>VLOOKUP(D2629,自助机!F:G,2,FALSE)</f>
        <v>650</v>
      </c>
      <c r="K2629" t="str">
        <f>VLOOKUP(D2629,自助机!F:H,3,FALSE)</f>
        <v>2017/06/19</v>
      </c>
    </row>
    <row r="2630" spans="1:11" ht="14.25" hidden="1">
      <c r="A2630" s="23">
        <v>42905.503599537034</v>
      </c>
      <c r="B2630" t="s">
        <v>12611</v>
      </c>
      <c r="C2630" t="s">
        <v>12612</v>
      </c>
      <c r="D2630" s="35">
        <v>279835</v>
      </c>
      <c r="E2630" t="s">
        <v>12613</v>
      </c>
      <c r="F2630" s="35">
        <v>862</v>
      </c>
      <c r="G2630" t="s">
        <v>49</v>
      </c>
      <c r="H2630" t="s">
        <v>80</v>
      </c>
      <c r="I2630" t="s">
        <v>398</v>
      </c>
      <c r="J2630">
        <f>VLOOKUP(D2630,自助机!F:G,2,FALSE)</f>
        <v>862</v>
      </c>
      <c r="K2630" t="str">
        <f>VLOOKUP(D2630,自助机!F:H,3,FALSE)</f>
        <v>2017/06/19</v>
      </c>
    </row>
    <row r="2631" spans="1:11" ht="14.25" hidden="1">
      <c r="A2631" s="23">
        <v>42905.504270833335</v>
      </c>
      <c r="B2631" t="s">
        <v>12616</v>
      </c>
      <c r="C2631" t="s">
        <v>12617</v>
      </c>
      <c r="D2631" s="35">
        <v>279856</v>
      </c>
      <c r="E2631" t="s">
        <v>12618</v>
      </c>
      <c r="F2631" s="35">
        <v>200</v>
      </c>
      <c r="G2631" t="s">
        <v>49</v>
      </c>
      <c r="H2631" t="s">
        <v>82</v>
      </c>
      <c r="I2631" t="s">
        <v>398</v>
      </c>
      <c r="J2631">
        <f>VLOOKUP(D2631,自助机!F:G,2,FALSE)</f>
        <v>200</v>
      </c>
      <c r="K2631" t="str">
        <f>VLOOKUP(D2631,自助机!F:H,3,FALSE)</f>
        <v>2017/06/19</v>
      </c>
    </row>
    <row r="2632" spans="1:11" ht="14.25" hidden="1">
      <c r="A2632" s="23">
        <v>42905.504386574074</v>
      </c>
      <c r="B2632" t="s">
        <v>12386</v>
      </c>
      <c r="C2632" t="s">
        <v>12387</v>
      </c>
      <c r="D2632" s="35">
        <v>279861</v>
      </c>
      <c r="E2632" t="s">
        <v>12621</v>
      </c>
      <c r="F2632" s="35">
        <v>200</v>
      </c>
      <c r="G2632" t="s">
        <v>49</v>
      </c>
      <c r="H2632" t="s">
        <v>70</v>
      </c>
      <c r="I2632" t="s">
        <v>398</v>
      </c>
      <c r="J2632">
        <f>VLOOKUP(D2632,自助机!F:G,2,FALSE)</f>
        <v>200</v>
      </c>
      <c r="K2632" t="str">
        <f>VLOOKUP(D2632,自助机!F:H,3,FALSE)</f>
        <v>2017/06/19</v>
      </c>
    </row>
    <row r="2633" spans="1:11" ht="14.25" hidden="1">
      <c r="A2633" s="23">
        <v>42905.504571759258</v>
      </c>
      <c r="B2633" t="s">
        <v>12624</v>
      </c>
      <c r="C2633" t="s">
        <v>12625</v>
      </c>
      <c r="D2633" s="35">
        <v>279866</v>
      </c>
      <c r="E2633" t="s">
        <v>12626</v>
      </c>
      <c r="F2633" s="35">
        <v>2400</v>
      </c>
      <c r="G2633" t="s">
        <v>49</v>
      </c>
      <c r="H2633" t="s">
        <v>60</v>
      </c>
      <c r="I2633" t="s">
        <v>398</v>
      </c>
      <c r="J2633">
        <f>VLOOKUP(D2633,自助机!F:G,2,FALSE)</f>
        <v>2400</v>
      </c>
      <c r="K2633" t="str">
        <f>VLOOKUP(D2633,自助机!F:H,3,FALSE)</f>
        <v>2017/06/19</v>
      </c>
    </row>
    <row r="2634" spans="1:11" ht="14.25" hidden="1">
      <c r="A2634" s="23">
        <v>42905.505532407406</v>
      </c>
      <c r="B2634" t="s">
        <v>12629</v>
      </c>
      <c r="C2634" t="s">
        <v>12630</v>
      </c>
      <c r="D2634" s="35">
        <v>279892</v>
      </c>
      <c r="E2634" t="s">
        <v>12631</v>
      </c>
      <c r="F2634" s="35">
        <v>1500</v>
      </c>
      <c r="G2634" t="s">
        <v>49</v>
      </c>
      <c r="H2634" t="s">
        <v>59</v>
      </c>
      <c r="I2634" t="s">
        <v>398</v>
      </c>
      <c r="J2634">
        <f>VLOOKUP(D2634,自助机!F:G,2,FALSE)</f>
        <v>1500</v>
      </c>
      <c r="K2634" t="str">
        <f>VLOOKUP(D2634,自助机!F:H,3,FALSE)</f>
        <v>2017/06/19</v>
      </c>
    </row>
    <row r="2635" spans="1:11" ht="14.25" hidden="1">
      <c r="A2635" s="23">
        <v>42905.506273148145</v>
      </c>
      <c r="B2635" t="s">
        <v>12634</v>
      </c>
      <c r="C2635" t="s">
        <v>12635</v>
      </c>
      <c r="D2635" s="35">
        <v>279908</v>
      </c>
      <c r="E2635" t="s">
        <v>12636</v>
      </c>
      <c r="F2635" s="35">
        <v>250</v>
      </c>
      <c r="G2635" t="s">
        <v>49</v>
      </c>
      <c r="H2635" t="s">
        <v>59</v>
      </c>
      <c r="I2635" t="s">
        <v>398</v>
      </c>
      <c r="J2635">
        <f>VLOOKUP(D2635,自助机!F:G,2,FALSE)</f>
        <v>250</v>
      </c>
      <c r="K2635" t="str">
        <f>VLOOKUP(D2635,自助机!F:H,3,FALSE)</f>
        <v>2017/06/19</v>
      </c>
    </row>
    <row r="2636" spans="1:11" ht="14.25" hidden="1">
      <c r="A2636" s="23">
        <v>42905.510405092595</v>
      </c>
      <c r="B2636" t="s">
        <v>516</v>
      </c>
      <c r="C2636" t="s">
        <v>517</v>
      </c>
      <c r="D2636" s="35">
        <v>279997</v>
      </c>
      <c r="E2636" t="s">
        <v>12639</v>
      </c>
      <c r="F2636" s="35">
        <v>2000</v>
      </c>
      <c r="G2636" t="s">
        <v>49</v>
      </c>
      <c r="H2636" t="s">
        <v>80</v>
      </c>
      <c r="I2636" t="s">
        <v>398</v>
      </c>
      <c r="J2636">
        <f>VLOOKUP(D2636,自助机!F:G,2,FALSE)</f>
        <v>2000</v>
      </c>
      <c r="K2636" t="str">
        <f>VLOOKUP(D2636,自助机!F:H,3,FALSE)</f>
        <v>2017/06/19</v>
      </c>
    </row>
    <row r="2637" spans="1:11" ht="14.25" hidden="1">
      <c r="A2637" s="23">
        <v>42905.519895833335</v>
      </c>
      <c r="B2637" t="s">
        <v>12642</v>
      </c>
      <c r="C2637" t="s">
        <v>12643</v>
      </c>
      <c r="D2637" s="35">
        <v>280166</v>
      </c>
      <c r="E2637" t="s">
        <v>12644</v>
      </c>
      <c r="F2637" s="35">
        <v>1000</v>
      </c>
      <c r="G2637" t="s">
        <v>49</v>
      </c>
      <c r="H2637" t="s">
        <v>59</v>
      </c>
      <c r="I2637" t="s">
        <v>398</v>
      </c>
      <c r="J2637">
        <f>VLOOKUP(D2637,自助机!F:G,2,FALSE)</f>
        <v>1000</v>
      </c>
      <c r="K2637" t="str">
        <f>VLOOKUP(D2637,自助机!F:H,3,FALSE)</f>
        <v>2017/06/19</v>
      </c>
    </row>
    <row r="2638" spans="1:11" ht="14.25" hidden="1">
      <c r="A2638" s="23">
        <v>42905.521527777775</v>
      </c>
      <c r="B2638" t="s">
        <v>496</v>
      </c>
      <c r="C2638" t="s">
        <v>497</v>
      </c>
      <c r="D2638" s="35">
        <v>280191</v>
      </c>
      <c r="E2638" t="s">
        <v>12647</v>
      </c>
      <c r="F2638" s="35">
        <v>500</v>
      </c>
      <c r="G2638" t="s">
        <v>49</v>
      </c>
      <c r="H2638" t="s">
        <v>80</v>
      </c>
      <c r="I2638" t="s">
        <v>398</v>
      </c>
      <c r="J2638">
        <f>VLOOKUP(D2638,自助机!F:G,2,FALSE)</f>
        <v>500</v>
      </c>
      <c r="K2638" t="str">
        <f>VLOOKUP(D2638,自助机!F:H,3,FALSE)</f>
        <v>2017/06/19</v>
      </c>
    </row>
    <row r="2639" spans="1:11" ht="14.25" hidden="1">
      <c r="A2639" s="23">
        <v>42905.538530092592</v>
      </c>
      <c r="B2639" t="s">
        <v>12650</v>
      </c>
      <c r="C2639" t="s">
        <v>12651</v>
      </c>
      <c r="D2639" s="35">
        <v>280374</v>
      </c>
      <c r="E2639" t="s">
        <v>12652</v>
      </c>
      <c r="F2639" s="35">
        <v>5000</v>
      </c>
      <c r="G2639" t="s">
        <v>49</v>
      </c>
      <c r="H2639" t="s">
        <v>153</v>
      </c>
      <c r="I2639" t="s">
        <v>398</v>
      </c>
      <c r="J2639">
        <f>VLOOKUP(D2639,自助机!F:G,2,FALSE)</f>
        <v>5000</v>
      </c>
      <c r="K2639" t="str">
        <f>VLOOKUP(D2639,自助机!F:H,3,FALSE)</f>
        <v>2017/06/19</v>
      </c>
    </row>
    <row r="2640" spans="1:11" ht="14.25" hidden="1">
      <c r="A2640" s="23">
        <v>42905.550983796296</v>
      </c>
      <c r="B2640" t="s">
        <v>12655</v>
      </c>
      <c r="C2640" t="s">
        <v>12656</v>
      </c>
      <c r="D2640" s="35">
        <v>280481</v>
      </c>
      <c r="E2640" t="s">
        <v>12657</v>
      </c>
      <c r="F2640" s="35">
        <v>600</v>
      </c>
      <c r="G2640" t="s">
        <v>49</v>
      </c>
      <c r="H2640" t="s">
        <v>153</v>
      </c>
      <c r="I2640" t="s">
        <v>398</v>
      </c>
      <c r="J2640">
        <f>VLOOKUP(D2640,自助机!F:G,2,FALSE)</f>
        <v>600</v>
      </c>
      <c r="K2640" t="str">
        <f>VLOOKUP(D2640,自助机!F:H,3,FALSE)</f>
        <v>2017/06/19</v>
      </c>
    </row>
    <row r="2641" spans="1:11" ht="14.25" hidden="1">
      <c r="A2641" s="23">
        <v>42905.55265046296</v>
      </c>
      <c r="B2641" t="s">
        <v>12655</v>
      </c>
      <c r="C2641" t="s">
        <v>12656</v>
      </c>
      <c r="D2641" s="35">
        <v>280494</v>
      </c>
      <c r="E2641" t="s">
        <v>12660</v>
      </c>
      <c r="F2641" s="35">
        <v>100</v>
      </c>
      <c r="G2641" t="s">
        <v>49</v>
      </c>
      <c r="H2641" t="s">
        <v>153</v>
      </c>
      <c r="I2641" t="s">
        <v>398</v>
      </c>
      <c r="J2641">
        <f>VLOOKUP(D2641,自助机!F:G,2,FALSE)</f>
        <v>100</v>
      </c>
      <c r="K2641" t="str">
        <f>VLOOKUP(D2641,自助机!F:H,3,FALSE)</f>
        <v>2017/06/19</v>
      </c>
    </row>
    <row r="2642" spans="1:11" ht="14.25" hidden="1">
      <c r="A2642" s="23">
        <v>42905.553541666668</v>
      </c>
      <c r="B2642" t="s">
        <v>12663</v>
      </c>
      <c r="C2642" t="s">
        <v>12664</v>
      </c>
      <c r="D2642" s="35">
        <v>280506</v>
      </c>
      <c r="E2642" t="s">
        <v>12665</v>
      </c>
      <c r="F2642" s="35">
        <v>100</v>
      </c>
      <c r="G2642" t="s">
        <v>49</v>
      </c>
      <c r="H2642" t="s">
        <v>153</v>
      </c>
      <c r="I2642" t="s">
        <v>398</v>
      </c>
      <c r="J2642">
        <f>VLOOKUP(D2642,自助机!F:G,2,FALSE)</f>
        <v>100</v>
      </c>
      <c r="K2642" t="str">
        <f>VLOOKUP(D2642,自助机!F:H,3,FALSE)</f>
        <v>2017/06/19</v>
      </c>
    </row>
    <row r="2643" spans="1:11" ht="14.25" hidden="1">
      <c r="A2643" s="23">
        <v>42905.555497685185</v>
      </c>
      <c r="B2643" t="s">
        <v>12668</v>
      </c>
      <c r="C2643" t="s">
        <v>12669</v>
      </c>
      <c r="D2643" s="35">
        <v>280526</v>
      </c>
      <c r="E2643" t="s">
        <v>12670</v>
      </c>
      <c r="F2643" s="35">
        <v>805</v>
      </c>
      <c r="G2643" t="s">
        <v>49</v>
      </c>
      <c r="H2643" t="s">
        <v>153</v>
      </c>
      <c r="I2643" t="s">
        <v>398</v>
      </c>
      <c r="J2643">
        <f>VLOOKUP(D2643,自助机!F:G,2,FALSE)</f>
        <v>805</v>
      </c>
      <c r="K2643" t="str">
        <f>VLOOKUP(D2643,自助机!F:H,3,FALSE)</f>
        <v>2017/06/19</v>
      </c>
    </row>
    <row r="2644" spans="1:11" ht="14.25" hidden="1">
      <c r="A2644" s="23">
        <v>42905.569155092591</v>
      </c>
      <c r="B2644" t="s">
        <v>11808</v>
      </c>
      <c r="C2644" t="s">
        <v>11809</v>
      </c>
      <c r="D2644" s="35">
        <v>280696</v>
      </c>
      <c r="E2644" t="s">
        <v>12673</v>
      </c>
      <c r="F2644" s="35">
        <v>500</v>
      </c>
      <c r="G2644" t="s">
        <v>49</v>
      </c>
      <c r="H2644" t="s">
        <v>68</v>
      </c>
      <c r="I2644" t="s">
        <v>398</v>
      </c>
      <c r="J2644">
        <f>VLOOKUP(D2644,自助机!F:G,2,FALSE)</f>
        <v>500</v>
      </c>
      <c r="K2644" t="str">
        <f>VLOOKUP(D2644,自助机!F:H,3,FALSE)</f>
        <v>2017/06/19</v>
      </c>
    </row>
    <row r="2645" spans="1:11" ht="14.25" hidden="1">
      <c r="A2645" s="23">
        <v>42905.57508101852</v>
      </c>
      <c r="B2645" t="s">
        <v>12676</v>
      </c>
      <c r="C2645" t="s">
        <v>12677</v>
      </c>
      <c r="D2645" s="35">
        <v>280818</v>
      </c>
      <c r="E2645" t="s">
        <v>12678</v>
      </c>
      <c r="F2645" s="35">
        <v>500</v>
      </c>
      <c r="G2645" t="s">
        <v>49</v>
      </c>
      <c r="H2645" t="s">
        <v>68</v>
      </c>
      <c r="I2645" t="s">
        <v>398</v>
      </c>
      <c r="J2645">
        <f>VLOOKUP(D2645,自助机!F:G,2,FALSE)</f>
        <v>500</v>
      </c>
      <c r="K2645" t="str">
        <f>VLOOKUP(D2645,自助机!F:H,3,FALSE)</f>
        <v>2017/06/19</v>
      </c>
    </row>
    <row r="2646" spans="1:11" ht="14.25" hidden="1">
      <c r="A2646" s="23">
        <v>42905.578356481485</v>
      </c>
      <c r="B2646" t="s">
        <v>12681</v>
      </c>
      <c r="C2646" t="s">
        <v>12682</v>
      </c>
      <c r="D2646" s="35">
        <v>280899</v>
      </c>
      <c r="E2646" t="s">
        <v>12683</v>
      </c>
      <c r="F2646" s="35">
        <v>250</v>
      </c>
      <c r="G2646" t="s">
        <v>49</v>
      </c>
      <c r="H2646" t="s">
        <v>60</v>
      </c>
      <c r="I2646" t="s">
        <v>398</v>
      </c>
      <c r="J2646">
        <f>VLOOKUP(D2646,自助机!F:G,2,FALSE)</f>
        <v>250</v>
      </c>
      <c r="K2646" t="str">
        <f>VLOOKUP(D2646,自助机!F:H,3,FALSE)</f>
        <v>2017/06/19</v>
      </c>
    </row>
    <row r="2647" spans="1:11" ht="14.25" hidden="1">
      <c r="A2647" s="23">
        <v>42905.579131944447</v>
      </c>
      <c r="B2647" t="s">
        <v>12686</v>
      </c>
      <c r="C2647" t="s">
        <v>12687</v>
      </c>
      <c r="D2647" s="35">
        <v>280920</v>
      </c>
      <c r="E2647" t="s">
        <v>12688</v>
      </c>
      <c r="F2647" s="35">
        <v>300</v>
      </c>
      <c r="G2647" t="s">
        <v>49</v>
      </c>
      <c r="H2647" t="s">
        <v>68</v>
      </c>
      <c r="I2647" t="s">
        <v>398</v>
      </c>
      <c r="J2647">
        <f>VLOOKUP(D2647,自助机!F:G,2,FALSE)</f>
        <v>300</v>
      </c>
      <c r="K2647" t="str">
        <f>VLOOKUP(D2647,自助机!F:H,3,FALSE)</f>
        <v>2017/06/19</v>
      </c>
    </row>
    <row r="2648" spans="1:11" ht="14.25" hidden="1">
      <c r="A2648" s="23">
        <v>42905.584374999999</v>
      </c>
      <c r="B2648" t="s">
        <v>12691</v>
      </c>
      <c r="C2648" t="s">
        <v>12692</v>
      </c>
      <c r="D2648" s="35">
        <v>281046</v>
      </c>
      <c r="E2648" t="s">
        <v>12693</v>
      </c>
      <c r="F2648" s="35">
        <v>600</v>
      </c>
      <c r="G2648" t="s">
        <v>49</v>
      </c>
      <c r="H2648" t="s">
        <v>64</v>
      </c>
      <c r="I2648" t="s">
        <v>398</v>
      </c>
      <c r="J2648">
        <f>VLOOKUP(D2648,自助机!F:G,2,FALSE)</f>
        <v>600</v>
      </c>
      <c r="K2648" t="str">
        <f>VLOOKUP(D2648,自助机!F:H,3,FALSE)</f>
        <v>2017/06/19</v>
      </c>
    </row>
    <row r="2649" spans="1:11" ht="14.25" hidden="1">
      <c r="A2649" s="23">
        <v>42905.586597222224</v>
      </c>
      <c r="B2649" t="s">
        <v>12696</v>
      </c>
      <c r="C2649" t="s">
        <v>12697</v>
      </c>
      <c r="D2649" s="35">
        <v>281144</v>
      </c>
      <c r="E2649" t="s">
        <v>12698</v>
      </c>
      <c r="F2649" s="35">
        <v>20</v>
      </c>
      <c r="G2649" t="s">
        <v>49</v>
      </c>
      <c r="H2649" t="s">
        <v>81</v>
      </c>
      <c r="I2649" t="s">
        <v>398</v>
      </c>
      <c r="J2649">
        <f>VLOOKUP(D2649,自助机!F:G,2,FALSE)</f>
        <v>20</v>
      </c>
      <c r="K2649" t="str">
        <f>VLOOKUP(D2649,自助机!F:H,3,FALSE)</f>
        <v>2017/06/19</v>
      </c>
    </row>
    <row r="2650" spans="1:11" ht="14.25" hidden="1">
      <c r="A2650" s="23">
        <v>42905.587465277778</v>
      </c>
      <c r="B2650" t="s">
        <v>12701</v>
      </c>
      <c r="C2650" t="s">
        <v>12702</v>
      </c>
      <c r="D2650" s="35">
        <v>281178</v>
      </c>
      <c r="E2650" t="s">
        <v>12703</v>
      </c>
      <c r="F2650" s="35">
        <v>300</v>
      </c>
      <c r="G2650" t="s">
        <v>49</v>
      </c>
      <c r="H2650" t="s">
        <v>75</v>
      </c>
      <c r="I2650" t="s">
        <v>398</v>
      </c>
      <c r="J2650">
        <f>VLOOKUP(D2650,自助机!F:G,2,FALSE)</f>
        <v>300</v>
      </c>
      <c r="K2650" t="str">
        <f>VLOOKUP(D2650,自助机!F:H,3,FALSE)</f>
        <v>2017/06/19</v>
      </c>
    </row>
    <row r="2651" spans="1:11" ht="14.25" hidden="1">
      <c r="A2651" s="23">
        <v>42905.591828703706</v>
      </c>
      <c r="B2651" t="s">
        <v>12706</v>
      </c>
      <c r="C2651" t="s">
        <v>12707</v>
      </c>
      <c r="D2651" s="35">
        <v>281365</v>
      </c>
      <c r="E2651" t="s">
        <v>12708</v>
      </c>
      <c r="F2651" s="35">
        <v>100</v>
      </c>
      <c r="G2651" t="s">
        <v>49</v>
      </c>
      <c r="H2651" t="s">
        <v>81</v>
      </c>
      <c r="I2651" t="s">
        <v>398</v>
      </c>
      <c r="J2651">
        <f>VLOOKUP(D2651,自助机!F:G,2,FALSE)</f>
        <v>100</v>
      </c>
      <c r="K2651" t="str">
        <f>VLOOKUP(D2651,自助机!F:H,3,FALSE)</f>
        <v>2017/06/19</v>
      </c>
    </row>
    <row r="2652" spans="1:11" ht="14.25" hidden="1">
      <c r="A2652" s="23">
        <v>42905.593530092592</v>
      </c>
      <c r="B2652" t="s">
        <v>12681</v>
      </c>
      <c r="C2652" t="s">
        <v>12682</v>
      </c>
      <c r="D2652" s="35">
        <v>281470</v>
      </c>
      <c r="E2652" t="s">
        <v>12711</v>
      </c>
      <c r="F2652" s="35">
        <v>22</v>
      </c>
      <c r="G2652" t="s">
        <v>49</v>
      </c>
      <c r="H2652" t="s">
        <v>70</v>
      </c>
      <c r="I2652" t="s">
        <v>398</v>
      </c>
      <c r="J2652">
        <f>VLOOKUP(D2652,自助机!F:G,2,FALSE)</f>
        <v>22</v>
      </c>
      <c r="K2652" t="str">
        <f>VLOOKUP(D2652,自助机!F:H,3,FALSE)</f>
        <v>2017/06/19</v>
      </c>
    </row>
    <row r="2653" spans="1:11" ht="14.25" hidden="1">
      <c r="A2653" s="23">
        <v>42905.593611111108</v>
      </c>
      <c r="B2653" t="s">
        <v>12714</v>
      </c>
      <c r="C2653" t="s">
        <v>12715</v>
      </c>
      <c r="D2653" s="35">
        <v>281479</v>
      </c>
      <c r="E2653" t="s">
        <v>12716</v>
      </c>
      <c r="F2653" s="35">
        <v>300</v>
      </c>
      <c r="G2653" t="s">
        <v>49</v>
      </c>
      <c r="H2653" t="s">
        <v>81</v>
      </c>
      <c r="I2653" t="s">
        <v>398</v>
      </c>
      <c r="J2653">
        <f>VLOOKUP(D2653,自助机!F:G,2,FALSE)</f>
        <v>300</v>
      </c>
      <c r="K2653" t="str">
        <f>VLOOKUP(D2653,自助机!F:H,3,FALSE)</f>
        <v>2017/06/19</v>
      </c>
    </row>
    <row r="2654" spans="1:11" ht="14.25" hidden="1">
      <c r="A2654" s="23">
        <v>42905.593981481485</v>
      </c>
      <c r="B2654" t="s">
        <v>12719</v>
      </c>
      <c r="C2654" t="s">
        <v>5907</v>
      </c>
      <c r="D2654" s="35">
        <v>281499</v>
      </c>
      <c r="E2654" t="s">
        <v>12720</v>
      </c>
      <c r="F2654" s="35">
        <v>500</v>
      </c>
      <c r="G2654" t="s">
        <v>49</v>
      </c>
      <c r="H2654" t="s">
        <v>66</v>
      </c>
      <c r="I2654" t="s">
        <v>398</v>
      </c>
      <c r="J2654">
        <f>VLOOKUP(D2654,自助机!F:G,2,FALSE)</f>
        <v>500</v>
      </c>
      <c r="K2654" t="str">
        <f>VLOOKUP(D2654,自助机!F:H,3,FALSE)</f>
        <v>2017/06/19</v>
      </c>
    </row>
    <row r="2655" spans="1:11" ht="14.25" hidden="1">
      <c r="A2655" s="23">
        <v>42905.594768518517</v>
      </c>
      <c r="B2655" t="s">
        <v>12072</v>
      </c>
      <c r="C2655" t="s">
        <v>12073</v>
      </c>
      <c r="D2655" s="35">
        <v>281548</v>
      </c>
      <c r="E2655" t="s">
        <v>12723</v>
      </c>
      <c r="F2655" s="35">
        <v>500</v>
      </c>
      <c r="G2655" t="s">
        <v>49</v>
      </c>
      <c r="H2655" t="s">
        <v>80</v>
      </c>
      <c r="I2655" t="s">
        <v>398</v>
      </c>
      <c r="J2655">
        <f>VLOOKUP(D2655,自助机!F:G,2,FALSE)</f>
        <v>500</v>
      </c>
      <c r="K2655" t="str">
        <f>VLOOKUP(D2655,自助机!F:H,3,FALSE)</f>
        <v>2017/06/19</v>
      </c>
    </row>
    <row r="2656" spans="1:11" ht="14.25" hidden="1">
      <c r="A2656" s="23">
        <v>42905.595462962963</v>
      </c>
      <c r="B2656" t="s">
        <v>483</v>
      </c>
      <c r="C2656" t="s">
        <v>484</v>
      </c>
      <c r="D2656" s="35">
        <v>281598</v>
      </c>
      <c r="E2656" t="s">
        <v>12726</v>
      </c>
      <c r="F2656" s="35">
        <v>300</v>
      </c>
      <c r="G2656" t="s">
        <v>49</v>
      </c>
      <c r="H2656" t="s">
        <v>66</v>
      </c>
      <c r="I2656" t="s">
        <v>398</v>
      </c>
      <c r="J2656">
        <f>VLOOKUP(D2656,自助机!F:G,2,FALSE)</f>
        <v>300</v>
      </c>
      <c r="K2656" t="str">
        <f>VLOOKUP(D2656,自助机!F:H,3,FALSE)</f>
        <v>2017/06/19</v>
      </c>
    </row>
    <row r="2657" spans="1:11" ht="14.25" hidden="1">
      <c r="A2657" s="23">
        <v>42905.596180555556</v>
      </c>
      <c r="B2657" t="s">
        <v>12729</v>
      </c>
      <c r="C2657" t="s">
        <v>12730</v>
      </c>
      <c r="D2657" s="35">
        <v>281643</v>
      </c>
      <c r="E2657" t="s">
        <v>12731</v>
      </c>
      <c r="F2657" s="35">
        <v>3000</v>
      </c>
      <c r="G2657" t="s">
        <v>49</v>
      </c>
      <c r="H2657" t="s">
        <v>162</v>
      </c>
      <c r="I2657" t="s">
        <v>398</v>
      </c>
      <c r="J2657">
        <f>VLOOKUP(D2657,自助机!F:G,2,FALSE)</f>
        <v>3000</v>
      </c>
      <c r="K2657" t="str">
        <f>VLOOKUP(D2657,自助机!F:H,3,FALSE)</f>
        <v>2017/06/19</v>
      </c>
    </row>
    <row r="2658" spans="1:11" ht="14.25" hidden="1">
      <c r="A2658" s="23">
        <v>42905.598460648151</v>
      </c>
      <c r="B2658" t="s">
        <v>11823</v>
      </c>
      <c r="C2658" t="s">
        <v>11824</v>
      </c>
      <c r="D2658" s="35">
        <v>281795</v>
      </c>
      <c r="E2658" t="s">
        <v>12734</v>
      </c>
      <c r="F2658" s="35">
        <v>300</v>
      </c>
      <c r="G2658" t="s">
        <v>49</v>
      </c>
      <c r="H2658" t="s">
        <v>162</v>
      </c>
      <c r="I2658" t="s">
        <v>398</v>
      </c>
      <c r="J2658">
        <f>VLOOKUP(D2658,自助机!F:G,2,FALSE)</f>
        <v>300</v>
      </c>
      <c r="K2658" t="str">
        <f>VLOOKUP(D2658,自助机!F:H,3,FALSE)</f>
        <v>2017/06/19</v>
      </c>
    </row>
    <row r="2659" spans="1:11" ht="14.25" hidden="1">
      <c r="A2659" s="23">
        <v>42905.598541666666</v>
      </c>
      <c r="B2659" t="s">
        <v>12737</v>
      </c>
      <c r="C2659" t="s">
        <v>12738</v>
      </c>
      <c r="D2659" s="35">
        <v>281802</v>
      </c>
      <c r="E2659" t="s">
        <v>12739</v>
      </c>
      <c r="F2659" s="35">
        <v>1000</v>
      </c>
      <c r="G2659" t="s">
        <v>49</v>
      </c>
      <c r="H2659" t="s">
        <v>67</v>
      </c>
      <c r="I2659" t="s">
        <v>398</v>
      </c>
      <c r="J2659">
        <f>VLOOKUP(D2659,自助机!F:G,2,FALSE)</f>
        <v>1000</v>
      </c>
      <c r="K2659" t="str">
        <f>VLOOKUP(D2659,自助机!F:H,3,FALSE)</f>
        <v>2017/06/19</v>
      </c>
    </row>
    <row r="2660" spans="1:11" ht="14.25" hidden="1">
      <c r="A2660" s="23">
        <v>42905.599641203706</v>
      </c>
      <c r="B2660" t="s">
        <v>11304</v>
      </c>
      <c r="C2660" t="s">
        <v>11305</v>
      </c>
      <c r="D2660" s="35">
        <v>281878</v>
      </c>
      <c r="E2660" t="s">
        <v>12742</v>
      </c>
      <c r="F2660" s="35">
        <v>300</v>
      </c>
      <c r="G2660" t="s">
        <v>49</v>
      </c>
      <c r="H2660" t="s">
        <v>186</v>
      </c>
      <c r="I2660" t="s">
        <v>398</v>
      </c>
      <c r="J2660">
        <f>VLOOKUP(D2660,自助机!F:G,2,FALSE)</f>
        <v>300</v>
      </c>
      <c r="K2660" t="str">
        <f>VLOOKUP(D2660,自助机!F:H,3,FALSE)</f>
        <v>2017/06/19</v>
      </c>
    </row>
    <row r="2661" spans="1:11" ht="14.25" hidden="1">
      <c r="A2661" s="23">
        <v>42905.600393518522</v>
      </c>
      <c r="B2661" t="s">
        <v>12745</v>
      </c>
      <c r="C2661" t="s">
        <v>12746</v>
      </c>
      <c r="D2661" s="35">
        <v>281936</v>
      </c>
      <c r="E2661" t="s">
        <v>12747</v>
      </c>
      <c r="F2661" s="35">
        <v>50</v>
      </c>
      <c r="G2661" t="s">
        <v>49</v>
      </c>
      <c r="H2661" t="s">
        <v>74</v>
      </c>
      <c r="I2661" t="s">
        <v>398</v>
      </c>
      <c r="J2661">
        <f>VLOOKUP(D2661,自助机!F:G,2,FALSE)</f>
        <v>50</v>
      </c>
      <c r="K2661" t="str">
        <f>VLOOKUP(D2661,自助机!F:H,3,FALSE)</f>
        <v>2017/06/19</v>
      </c>
    </row>
    <row r="2662" spans="1:11" ht="14.25" hidden="1">
      <c r="A2662" s="23">
        <v>42905.600682870368</v>
      </c>
      <c r="B2662" t="s">
        <v>12750</v>
      </c>
      <c r="C2662" t="s">
        <v>12751</v>
      </c>
      <c r="D2662" s="35">
        <v>281954</v>
      </c>
      <c r="E2662" t="s">
        <v>12752</v>
      </c>
      <c r="F2662" s="35">
        <v>1000</v>
      </c>
      <c r="G2662" t="s">
        <v>49</v>
      </c>
      <c r="H2662" t="s">
        <v>160</v>
      </c>
      <c r="I2662" t="s">
        <v>398</v>
      </c>
      <c r="J2662">
        <f>VLOOKUP(D2662,自助机!F:G,2,FALSE)</f>
        <v>1000</v>
      </c>
      <c r="K2662" t="str">
        <f>VLOOKUP(D2662,自助机!F:H,3,FALSE)</f>
        <v>2017/06/19</v>
      </c>
    </row>
    <row r="2663" spans="1:11" ht="14.25" hidden="1">
      <c r="A2663" s="23">
        <v>42905.601620370369</v>
      </c>
      <c r="B2663" t="s">
        <v>12755</v>
      </c>
      <c r="C2663" t="s">
        <v>12756</v>
      </c>
      <c r="D2663" s="35">
        <v>282013</v>
      </c>
      <c r="E2663" t="s">
        <v>12757</v>
      </c>
      <c r="F2663" s="35">
        <v>2000</v>
      </c>
      <c r="G2663" t="s">
        <v>49</v>
      </c>
      <c r="H2663" t="s">
        <v>161</v>
      </c>
      <c r="I2663" t="s">
        <v>398</v>
      </c>
      <c r="J2663">
        <f>VLOOKUP(D2663,自助机!F:G,2,FALSE)</f>
        <v>2000</v>
      </c>
      <c r="K2663" t="str">
        <f>VLOOKUP(D2663,自助机!F:H,3,FALSE)</f>
        <v>2017/06/19</v>
      </c>
    </row>
    <row r="2664" spans="1:11" ht="14.25" hidden="1">
      <c r="A2664" s="23">
        <v>42905.601759259262</v>
      </c>
      <c r="B2664" t="s">
        <v>12760</v>
      </c>
      <c r="C2664" t="s">
        <v>12761</v>
      </c>
      <c r="D2664" s="35">
        <v>282026</v>
      </c>
      <c r="E2664" t="s">
        <v>12762</v>
      </c>
      <c r="F2664" s="35">
        <v>1500</v>
      </c>
      <c r="G2664" t="s">
        <v>49</v>
      </c>
      <c r="H2664" t="s">
        <v>160</v>
      </c>
      <c r="I2664" t="s">
        <v>398</v>
      </c>
      <c r="J2664">
        <f>VLOOKUP(D2664,自助机!F:G,2,FALSE)</f>
        <v>1500</v>
      </c>
      <c r="K2664" t="str">
        <f>VLOOKUP(D2664,自助机!F:H,3,FALSE)</f>
        <v>2017/06/19</v>
      </c>
    </row>
    <row r="2665" spans="1:11" ht="14.25" hidden="1">
      <c r="A2665" s="23">
        <v>42905.603194444448</v>
      </c>
      <c r="B2665" t="s">
        <v>12765</v>
      </c>
      <c r="C2665" t="s">
        <v>12766</v>
      </c>
      <c r="D2665" s="35">
        <v>282119</v>
      </c>
      <c r="E2665" t="s">
        <v>12767</v>
      </c>
      <c r="F2665" s="35">
        <v>500</v>
      </c>
      <c r="G2665" t="s">
        <v>49</v>
      </c>
      <c r="H2665" t="s">
        <v>163</v>
      </c>
      <c r="I2665" t="s">
        <v>398</v>
      </c>
      <c r="J2665">
        <f>VLOOKUP(D2665,自助机!F:G,2,FALSE)</f>
        <v>500</v>
      </c>
      <c r="K2665" t="str">
        <f>VLOOKUP(D2665,自助机!F:H,3,FALSE)</f>
        <v>2017/06/19</v>
      </c>
    </row>
    <row r="2666" spans="1:11" ht="14.25" hidden="1">
      <c r="A2666" s="23">
        <v>42905.603738425925</v>
      </c>
      <c r="B2666" t="s">
        <v>12770</v>
      </c>
      <c r="C2666" t="s">
        <v>12771</v>
      </c>
      <c r="D2666" s="35">
        <v>282166</v>
      </c>
      <c r="E2666" t="s">
        <v>12772</v>
      </c>
      <c r="F2666" s="35">
        <v>500</v>
      </c>
      <c r="G2666" t="s">
        <v>49</v>
      </c>
      <c r="H2666" t="s">
        <v>80</v>
      </c>
      <c r="I2666" t="s">
        <v>398</v>
      </c>
      <c r="J2666">
        <f>VLOOKUP(D2666,自助机!F:G,2,FALSE)</f>
        <v>500</v>
      </c>
      <c r="K2666" t="str">
        <f>VLOOKUP(D2666,自助机!F:H,3,FALSE)</f>
        <v>2017/06/19</v>
      </c>
    </row>
    <row r="2667" spans="1:11" ht="14.25" hidden="1">
      <c r="A2667" s="23">
        <v>42905.605034722219</v>
      </c>
      <c r="B2667" t="s">
        <v>12775</v>
      </c>
      <c r="C2667" t="s">
        <v>12776</v>
      </c>
      <c r="D2667" s="35">
        <v>282249</v>
      </c>
      <c r="E2667" t="s">
        <v>12777</v>
      </c>
      <c r="F2667" s="35">
        <v>600</v>
      </c>
      <c r="G2667" t="s">
        <v>49</v>
      </c>
      <c r="H2667" t="s">
        <v>81</v>
      </c>
      <c r="I2667" t="s">
        <v>398</v>
      </c>
      <c r="J2667">
        <f>VLOOKUP(D2667,自助机!F:G,2,FALSE)</f>
        <v>600</v>
      </c>
      <c r="K2667" t="str">
        <f>VLOOKUP(D2667,自助机!F:H,3,FALSE)</f>
        <v>2017/06/19</v>
      </c>
    </row>
    <row r="2668" spans="1:11" ht="14.25" hidden="1">
      <c r="A2668" s="23">
        <v>42905.605775462966</v>
      </c>
      <c r="B2668" t="s">
        <v>12780</v>
      </c>
      <c r="C2668" t="s">
        <v>12781</v>
      </c>
      <c r="D2668" s="35">
        <v>282309</v>
      </c>
      <c r="E2668" t="s">
        <v>12782</v>
      </c>
      <c r="F2668" s="35">
        <v>500</v>
      </c>
      <c r="G2668" t="s">
        <v>49</v>
      </c>
      <c r="H2668" t="s">
        <v>162</v>
      </c>
      <c r="I2668" t="s">
        <v>398</v>
      </c>
      <c r="J2668">
        <f>VLOOKUP(D2668,自助机!F:G,2,FALSE)</f>
        <v>500</v>
      </c>
      <c r="K2668" t="str">
        <f>VLOOKUP(D2668,自助机!F:H,3,FALSE)</f>
        <v>2017/06/19</v>
      </c>
    </row>
    <row r="2669" spans="1:11" ht="14.25" hidden="1">
      <c r="A2669" s="23">
        <v>42905.606203703705</v>
      </c>
      <c r="B2669" t="s">
        <v>12785</v>
      </c>
      <c r="C2669" t="s">
        <v>12786</v>
      </c>
      <c r="D2669" s="35">
        <v>282335</v>
      </c>
      <c r="E2669" t="s">
        <v>12787</v>
      </c>
      <c r="F2669" s="35">
        <v>300</v>
      </c>
      <c r="G2669" t="s">
        <v>49</v>
      </c>
      <c r="H2669" t="s">
        <v>63</v>
      </c>
      <c r="I2669" t="s">
        <v>398</v>
      </c>
      <c r="J2669">
        <f>VLOOKUP(D2669,自助机!F:G,2,FALSE)</f>
        <v>300</v>
      </c>
      <c r="K2669" t="str">
        <f>VLOOKUP(D2669,自助机!F:H,3,FALSE)</f>
        <v>2017/06/19</v>
      </c>
    </row>
    <row r="2670" spans="1:11" ht="14.25" hidden="1">
      <c r="A2670" s="23">
        <v>42905.606516203705</v>
      </c>
      <c r="B2670" t="s">
        <v>12701</v>
      </c>
      <c r="C2670" t="s">
        <v>12702</v>
      </c>
      <c r="D2670" s="35">
        <v>282361</v>
      </c>
      <c r="E2670" t="s">
        <v>12790</v>
      </c>
      <c r="F2670" s="35">
        <v>700</v>
      </c>
      <c r="G2670" t="s">
        <v>49</v>
      </c>
      <c r="H2670" t="s">
        <v>70</v>
      </c>
      <c r="I2670" t="s">
        <v>398</v>
      </c>
      <c r="J2670">
        <f>VLOOKUP(D2670,自助机!F:G,2,FALSE)</f>
        <v>700</v>
      </c>
      <c r="K2670" t="str">
        <f>VLOOKUP(D2670,自助机!F:H,3,FALSE)</f>
        <v>2017/06/19</v>
      </c>
    </row>
    <row r="2671" spans="1:11" ht="14.25" hidden="1">
      <c r="A2671" s="23">
        <v>42905.606793981482</v>
      </c>
      <c r="B2671" t="s">
        <v>12793</v>
      </c>
      <c r="C2671" t="s">
        <v>12794</v>
      </c>
      <c r="D2671" s="35">
        <v>282388</v>
      </c>
      <c r="E2671" t="s">
        <v>12795</v>
      </c>
      <c r="F2671" s="35">
        <v>200</v>
      </c>
      <c r="G2671" t="s">
        <v>49</v>
      </c>
      <c r="H2671" t="s">
        <v>80</v>
      </c>
      <c r="I2671" t="s">
        <v>398</v>
      </c>
      <c r="J2671">
        <f>VLOOKUP(D2671,自助机!F:G,2,FALSE)</f>
        <v>200</v>
      </c>
      <c r="K2671" t="str">
        <f>VLOOKUP(D2671,自助机!F:H,3,FALSE)</f>
        <v>2017/06/19</v>
      </c>
    </row>
    <row r="2672" spans="1:11" ht="14.25" hidden="1">
      <c r="A2672" s="23">
        <v>42905.607430555552</v>
      </c>
      <c r="B2672" t="s">
        <v>12798</v>
      </c>
      <c r="C2672" t="s">
        <v>12799</v>
      </c>
      <c r="D2672" s="35">
        <v>282426</v>
      </c>
      <c r="E2672" t="s">
        <v>12800</v>
      </c>
      <c r="F2672" s="35">
        <v>1000</v>
      </c>
      <c r="G2672" t="s">
        <v>49</v>
      </c>
      <c r="H2672" t="s">
        <v>67</v>
      </c>
      <c r="I2672" t="s">
        <v>398</v>
      </c>
      <c r="J2672">
        <f>VLOOKUP(D2672,自助机!F:G,2,FALSE)</f>
        <v>1000</v>
      </c>
      <c r="K2672" t="str">
        <f>VLOOKUP(D2672,自助机!F:H,3,FALSE)</f>
        <v>2017/06/19</v>
      </c>
    </row>
    <row r="2673" spans="1:11" ht="14.25" hidden="1">
      <c r="A2673" s="23">
        <v>42905.608530092592</v>
      </c>
      <c r="B2673" t="s">
        <v>373</v>
      </c>
      <c r="C2673" t="s">
        <v>374</v>
      </c>
      <c r="D2673" s="35">
        <v>282502</v>
      </c>
      <c r="E2673" t="s">
        <v>12803</v>
      </c>
      <c r="F2673" s="35">
        <v>2300</v>
      </c>
      <c r="G2673" t="s">
        <v>49</v>
      </c>
      <c r="H2673" t="s">
        <v>60</v>
      </c>
      <c r="I2673" t="s">
        <v>398</v>
      </c>
      <c r="J2673">
        <f>VLOOKUP(D2673,自助机!F:G,2,FALSE)</f>
        <v>2300</v>
      </c>
      <c r="K2673" t="str">
        <f>VLOOKUP(D2673,自助机!F:H,3,FALSE)</f>
        <v>2017/06/19</v>
      </c>
    </row>
    <row r="2674" spans="1:11" ht="14.25" hidden="1">
      <c r="A2674" s="23">
        <v>42905.609224537038</v>
      </c>
      <c r="B2674" t="s">
        <v>12806</v>
      </c>
      <c r="C2674" t="s">
        <v>12807</v>
      </c>
      <c r="D2674" s="35">
        <v>282569</v>
      </c>
      <c r="E2674" t="s">
        <v>12808</v>
      </c>
      <c r="F2674" s="35">
        <v>200</v>
      </c>
      <c r="G2674" t="s">
        <v>49</v>
      </c>
      <c r="H2674" t="s">
        <v>79</v>
      </c>
      <c r="I2674" t="s">
        <v>398</v>
      </c>
      <c r="J2674">
        <f>VLOOKUP(D2674,自助机!F:G,2,FALSE)</f>
        <v>200</v>
      </c>
      <c r="K2674" t="str">
        <f>VLOOKUP(D2674,自助机!F:H,3,FALSE)</f>
        <v>2017/06/19</v>
      </c>
    </row>
    <row r="2675" spans="1:11" ht="14.25" hidden="1">
      <c r="A2675" s="23">
        <v>42905.610023148147</v>
      </c>
      <c r="B2675" t="s">
        <v>12811</v>
      </c>
      <c r="C2675" t="s">
        <v>12812</v>
      </c>
      <c r="D2675" s="35">
        <v>282623</v>
      </c>
      <c r="E2675" t="s">
        <v>12813</v>
      </c>
      <c r="F2675" s="35">
        <v>470</v>
      </c>
      <c r="G2675" t="s">
        <v>49</v>
      </c>
      <c r="H2675" t="s">
        <v>163</v>
      </c>
      <c r="I2675" t="s">
        <v>398</v>
      </c>
      <c r="J2675">
        <f>VLOOKUP(D2675,自助机!F:G,2,FALSE)</f>
        <v>470</v>
      </c>
      <c r="K2675" t="str">
        <f>VLOOKUP(D2675,自助机!F:H,3,FALSE)</f>
        <v>2017/06/19</v>
      </c>
    </row>
    <row r="2676" spans="1:11" ht="14.25" hidden="1">
      <c r="A2676" s="23">
        <v>42905.610902777778</v>
      </c>
      <c r="B2676" t="s">
        <v>12816</v>
      </c>
      <c r="C2676" t="s">
        <v>12817</v>
      </c>
      <c r="D2676" s="35">
        <v>282676</v>
      </c>
      <c r="E2676" t="s">
        <v>12818</v>
      </c>
      <c r="F2676" s="35">
        <v>50</v>
      </c>
      <c r="G2676" t="s">
        <v>49</v>
      </c>
      <c r="H2676" t="s">
        <v>75</v>
      </c>
      <c r="I2676" t="s">
        <v>398</v>
      </c>
      <c r="J2676">
        <f>VLOOKUP(D2676,自助机!F:G,2,FALSE)</f>
        <v>50</v>
      </c>
      <c r="K2676" t="str">
        <f>VLOOKUP(D2676,自助机!F:H,3,FALSE)</f>
        <v>2017/06/19</v>
      </c>
    </row>
    <row r="2677" spans="1:11" ht="14.25" hidden="1">
      <c r="A2677" s="23">
        <v>42905.611493055556</v>
      </c>
      <c r="B2677" t="s">
        <v>12821</v>
      </c>
      <c r="C2677" t="s">
        <v>12822</v>
      </c>
      <c r="D2677" s="35">
        <v>282738</v>
      </c>
      <c r="E2677" t="s">
        <v>12823</v>
      </c>
      <c r="F2677" s="35">
        <v>50</v>
      </c>
      <c r="G2677" t="s">
        <v>49</v>
      </c>
      <c r="H2677" t="s">
        <v>75</v>
      </c>
      <c r="I2677" t="s">
        <v>398</v>
      </c>
      <c r="J2677">
        <f>VLOOKUP(D2677,自助机!F:G,2,FALSE)</f>
        <v>50</v>
      </c>
      <c r="K2677" t="str">
        <f>VLOOKUP(D2677,自助机!F:H,3,FALSE)</f>
        <v>2017/06/19</v>
      </c>
    </row>
    <row r="2678" spans="1:11" ht="14.25" hidden="1">
      <c r="A2678" s="23">
        <v>42905.611620370371</v>
      </c>
      <c r="B2678" t="s">
        <v>11885</v>
      </c>
      <c r="C2678" t="s">
        <v>11886</v>
      </c>
      <c r="D2678" s="35">
        <v>282750</v>
      </c>
      <c r="E2678" t="s">
        <v>12826</v>
      </c>
      <c r="F2678" s="35">
        <v>200</v>
      </c>
      <c r="G2678" t="s">
        <v>49</v>
      </c>
      <c r="H2678" t="s">
        <v>158</v>
      </c>
      <c r="I2678" t="s">
        <v>398</v>
      </c>
      <c r="J2678">
        <f>VLOOKUP(D2678,自助机!F:G,2,FALSE)</f>
        <v>200</v>
      </c>
      <c r="K2678" t="str">
        <f>VLOOKUP(D2678,自助机!F:H,3,FALSE)</f>
        <v>2017/06/19</v>
      </c>
    </row>
    <row r="2679" spans="1:11" ht="14.25" hidden="1">
      <c r="A2679" s="23">
        <v>42905.612511574072</v>
      </c>
      <c r="B2679" t="s">
        <v>12681</v>
      </c>
      <c r="C2679" t="s">
        <v>12682</v>
      </c>
      <c r="D2679" s="35">
        <v>282840</v>
      </c>
      <c r="E2679" t="s">
        <v>12829</v>
      </c>
      <c r="F2679" s="35">
        <v>130</v>
      </c>
      <c r="G2679" t="s">
        <v>49</v>
      </c>
      <c r="H2679" t="s">
        <v>75</v>
      </c>
      <c r="I2679" t="s">
        <v>398</v>
      </c>
      <c r="J2679">
        <f>VLOOKUP(D2679,自助机!F:G,2,FALSE)</f>
        <v>130</v>
      </c>
      <c r="K2679" t="str">
        <f>VLOOKUP(D2679,自助机!F:H,3,FALSE)</f>
        <v>2017/06/19</v>
      </c>
    </row>
    <row r="2680" spans="1:11" ht="14.25" hidden="1">
      <c r="A2680" s="23">
        <v>42905.615891203706</v>
      </c>
      <c r="B2680" t="s">
        <v>12832</v>
      </c>
      <c r="C2680" t="s">
        <v>12833</v>
      </c>
      <c r="D2680" s="35">
        <v>283108</v>
      </c>
      <c r="E2680" t="s">
        <v>12834</v>
      </c>
      <c r="F2680" s="35">
        <v>200</v>
      </c>
      <c r="G2680" t="s">
        <v>49</v>
      </c>
      <c r="H2680" t="s">
        <v>82</v>
      </c>
      <c r="I2680" t="s">
        <v>398</v>
      </c>
      <c r="J2680">
        <f>VLOOKUP(D2680,自助机!F:G,2,FALSE)</f>
        <v>200</v>
      </c>
      <c r="K2680" t="str">
        <f>VLOOKUP(D2680,自助机!F:H,3,FALSE)</f>
        <v>2017/06/19</v>
      </c>
    </row>
    <row r="2681" spans="1:11" ht="14.25" hidden="1">
      <c r="A2681" s="23">
        <v>42905.615902777776</v>
      </c>
      <c r="B2681" t="s">
        <v>12837</v>
      </c>
      <c r="C2681" t="s">
        <v>12838</v>
      </c>
      <c r="D2681" s="35">
        <v>283107</v>
      </c>
      <c r="E2681" t="s">
        <v>12839</v>
      </c>
      <c r="F2681" s="35">
        <v>300</v>
      </c>
      <c r="G2681" t="s">
        <v>49</v>
      </c>
      <c r="H2681" t="s">
        <v>80</v>
      </c>
      <c r="I2681" t="s">
        <v>398</v>
      </c>
      <c r="J2681">
        <f>VLOOKUP(D2681,自助机!F:G,2,FALSE)</f>
        <v>300</v>
      </c>
      <c r="K2681" t="str">
        <f>VLOOKUP(D2681,自助机!F:H,3,FALSE)</f>
        <v>2017/06/19</v>
      </c>
    </row>
    <row r="2682" spans="1:11" ht="14.25" hidden="1">
      <c r="A2682" s="23">
        <v>42905.616122685184</v>
      </c>
      <c r="B2682" t="s">
        <v>12842</v>
      </c>
      <c r="C2682" t="s">
        <v>12843</v>
      </c>
      <c r="D2682" s="35">
        <v>283128</v>
      </c>
      <c r="E2682" t="s">
        <v>12844</v>
      </c>
      <c r="F2682" s="35">
        <v>3000</v>
      </c>
      <c r="G2682" t="s">
        <v>49</v>
      </c>
      <c r="H2682" t="s">
        <v>162</v>
      </c>
      <c r="I2682" t="s">
        <v>398</v>
      </c>
      <c r="J2682">
        <f>VLOOKUP(D2682,自助机!F:G,2,FALSE)</f>
        <v>3000</v>
      </c>
      <c r="K2682" t="str">
        <f>VLOOKUP(D2682,自助机!F:H,3,FALSE)</f>
        <v>2017/06/19</v>
      </c>
    </row>
    <row r="2683" spans="1:11" ht="14.25" hidden="1">
      <c r="A2683" s="23">
        <v>42905.616840277777</v>
      </c>
      <c r="B2683" t="s">
        <v>12847</v>
      </c>
      <c r="C2683" t="s">
        <v>12848</v>
      </c>
      <c r="D2683" s="35">
        <v>283199</v>
      </c>
      <c r="E2683" t="s">
        <v>12849</v>
      </c>
      <c r="F2683" s="35">
        <v>2000</v>
      </c>
      <c r="G2683" t="s">
        <v>49</v>
      </c>
      <c r="H2683" t="s">
        <v>63</v>
      </c>
      <c r="I2683" t="s">
        <v>398</v>
      </c>
      <c r="J2683">
        <f>VLOOKUP(D2683,自助机!F:G,2,FALSE)</f>
        <v>2000</v>
      </c>
      <c r="K2683" t="str">
        <f>VLOOKUP(D2683,自助机!F:H,3,FALSE)</f>
        <v>2017/06/19</v>
      </c>
    </row>
    <row r="2684" spans="1:11" ht="14.25" hidden="1">
      <c r="A2684" s="23">
        <v>42905.617071759261</v>
      </c>
      <c r="B2684" t="s">
        <v>12852</v>
      </c>
      <c r="C2684" t="s">
        <v>12853</v>
      </c>
      <c r="D2684" s="35">
        <v>283214</v>
      </c>
      <c r="E2684" t="s">
        <v>12854</v>
      </c>
      <c r="F2684" s="35">
        <v>3000</v>
      </c>
      <c r="G2684" t="s">
        <v>49</v>
      </c>
      <c r="H2684" t="s">
        <v>162</v>
      </c>
      <c r="I2684" t="s">
        <v>398</v>
      </c>
      <c r="J2684">
        <f>VLOOKUP(D2684,自助机!F:G,2,FALSE)</f>
        <v>3000</v>
      </c>
      <c r="K2684" t="str">
        <f>VLOOKUP(D2684,自助机!F:H,3,FALSE)</f>
        <v>2017/06/19</v>
      </c>
    </row>
    <row r="2685" spans="1:11" ht="14.25" hidden="1">
      <c r="A2685" s="23">
        <v>42905.618807870371</v>
      </c>
      <c r="B2685" t="s">
        <v>12857</v>
      </c>
      <c r="C2685" t="s">
        <v>12858</v>
      </c>
      <c r="D2685" s="35">
        <v>283315</v>
      </c>
      <c r="E2685" t="s">
        <v>12859</v>
      </c>
      <c r="F2685" s="35">
        <v>1000</v>
      </c>
      <c r="G2685" t="s">
        <v>49</v>
      </c>
      <c r="H2685" t="s">
        <v>161</v>
      </c>
      <c r="I2685" t="s">
        <v>398</v>
      </c>
      <c r="J2685">
        <f>VLOOKUP(D2685,自助机!F:G,2,FALSE)</f>
        <v>1000</v>
      </c>
      <c r="K2685" t="str">
        <f>VLOOKUP(D2685,自助机!F:H,3,FALSE)</f>
        <v>2017/06/19</v>
      </c>
    </row>
    <row r="2686" spans="1:11" ht="14.25" hidden="1">
      <c r="A2686" s="23">
        <v>42905.620219907411</v>
      </c>
      <c r="B2686" t="s">
        <v>12862</v>
      </c>
      <c r="C2686" t="s">
        <v>12863</v>
      </c>
      <c r="D2686" s="35">
        <v>283413</v>
      </c>
      <c r="E2686" t="s">
        <v>12864</v>
      </c>
      <c r="F2686" s="35">
        <v>150</v>
      </c>
      <c r="G2686" t="s">
        <v>49</v>
      </c>
      <c r="H2686" t="s">
        <v>80</v>
      </c>
      <c r="I2686" t="s">
        <v>398</v>
      </c>
      <c r="J2686">
        <f>VLOOKUP(D2686,自助机!F:G,2,FALSE)</f>
        <v>150</v>
      </c>
      <c r="K2686" t="str">
        <f>VLOOKUP(D2686,自助机!F:H,3,FALSE)</f>
        <v>2017/06/19</v>
      </c>
    </row>
    <row r="2687" spans="1:11" ht="14.25" hidden="1">
      <c r="A2687" s="23">
        <v>42905.621747685182</v>
      </c>
      <c r="B2687" t="s">
        <v>12872</v>
      </c>
      <c r="C2687" t="s">
        <v>12873</v>
      </c>
      <c r="D2687" s="35">
        <v>283517</v>
      </c>
      <c r="E2687" t="s">
        <v>12874</v>
      </c>
      <c r="F2687" s="35">
        <v>800</v>
      </c>
      <c r="G2687" t="s">
        <v>49</v>
      </c>
      <c r="H2687" t="s">
        <v>161</v>
      </c>
      <c r="I2687" t="s">
        <v>398</v>
      </c>
      <c r="J2687">
        <f>VLOOKUP(D2687,自助机!F:G,2,FALSE)</f>
        <v>800</v>
      </c>
      <c r="K2687" t="str">
        <f>VLOOKUP(D2687,自助机!F:H,3,FALSE)</f>
        <v>2017/06/19</v>
      </c>
    </row>
    <row r="2688" spans="1:11" ht="14.25" hidden="1">
      <c r="A2688" s="23">
        <v>42905.621817129628</v>
      </c>
      <c r="B2688" t="s">
        <v>12867</v>
      </c>
      <c r="C2688" t="s">
        <v>12868</v>
      </c>
      <c r="D2688" s="35">
        <v>283534</v>
      </c>
      <c r="E2688" t="s">
        <v>12869</v>
      </c>
      <c r="F2688" s="35">
        <v>1000</v>
      </c>
      <c r="G2688" t="s">
        <v>49</v>
      </c>
      <c r="H2688" t="s">
        <v>79</v>
      </c>
      <c r="I2688" t="s">
        <v>398</v>
      </c>
      <c r="J2688">
        <f>VLOOKUP(D2688,自助机!F:G,2,FALSE)</f>
        <v>1000</v>
      </c>
      <c r="K2688" t="str">
        <f>VLOOKUP(D2688,自助机!F:H,3,FALSE)</f>
        <v>2017/06/19</v>
      </c>
    </row>
    <row r="2689" spans="1:11" ht="14.25" hidden="1">
      <c r="A2689" s="23">
        <v>42905.621967592589</v>
      </c>
      <c r="B2689" t="s">
        <v>231</v>
      </c>
      <c r="C2689" t="s">
        <v>232</v>
      </c>
      <c r="D2689" s="35">
        <v>283550</v>
      </c>
      <c r="E2689" t="s">
        <v>12877</v>
      </c>
      <c r="F2689" s="35">
        <v>2500</v>
      </c>
      <c r="G2689" t="s">
        <v>49</v>
      </c>
      <c r="H2689" t="s">
        <v>75</v>
      </c>
      <c r="I2689" t="s">
        <v>398</v>
      </c>
      <c r="J2689">
        <f>VLOOKUP(D2689,自助机!F:G,2,FALSE)</f>
        <v>2500</v>
      </c>
      <c r="K2689" t="str">
        <f>VLOOKUP(D2689,自助机!F:H,3,FALSE)</f>
        <v>2017/06/19</v>
      </c>
    </row>
    <row r="2690" spans="1:11" ht="14.25" hidden="1">
      <c r="A2690" s="23">
        <v>42905.622476851851</v>
      </c>
      <c r="B2690" t="s">
        <v>12880</v>
      </c>
      <c r="C2690" t="s">
        <v>12881</v>
      </c>
      <c r="D2690" s="35">
        <v>283584</v>
      </c>
      <c r="E2690" t="s">
        <v>12882</v>
      </c>
      <c r="F2690" s="35">
        <v>2000</v>
      </c>
      <c r="G2690" t="s">
        <v>49</v>
      </c>
      <c r="H2690" t="s">
        <v>80</v>
      </c>
      <c r="I2690" t="s">
        <v>398</v>
      </c>
      <c r="J2690">
        <f>VLOOKUP(D2690,自助机!F:G,2,FALSE)</f>
        <v>2000</v>
      </c>
      <c r="K2690" t="str">
        <f>VLOOKUP(D2690,自助机!F:H,3,FALSE)</f>
        <v>2017/06/19</v>
      </c>
    </row>
    <row r="2691" spans="1:11" ht="14.25" hidden="1">
      <c r="A2691" s="23">
        <v>42905.623194444444</v>
      </c>
      <c r="B2691" t="s">
        <v>12885</v>
      </c>
      <c r="C2691" t="s">
        <v>12886</v>
      </c>
      <c r="D2691" s="35">
        <v>283619</v>
      </c>
      <c r="E2691" t="s">
        <v>12887</v>
      </c>
      <c r="F2691" s="35">
        <v>500</v>
      </c>
      <c r="G2691" t="s">
        <v>49</v>
      </c>
      <c r="H2691" t="s">
        <v>67</v>
      </c>
      <c r="I2691" t="s">
        <v>398</v>
      </c>
      <c r="J2691">
        <f>VLOOKUP(D2691,自助机!F:G,2,FALSE)</f>
        <v>500</v>
      </c>
      <c r="K2691" t="str">
        <f>VLOOKUP(D2691,自助机!F:H,3,FALSE)</f>
        <v>2017/06/19</v>
      </c>
    </row>
    <row r="2692" spans="1:11" ht="14.25" hidden="1">
      <c r="A2692" s="23">
        <v>42905.623657407406</v>
      </c>
      <c r="B2692" t="s">
        <v>12890</v>
      </c>
      <c r="C2692" t="s">
        <v>12891</v>
      </c>
      <c r="D2692" s="35">
        <v>283652</v>
      </c>
      <c r="E2692" t="s">
        <v>12892</v>
      </c>
      <c r="F2692" s="35">
        <v>2000</v>
      </c>
      <c r="G2692" t="s">
        <v>49</v>
      </c>
      <c r="H2692" t="s">
        <v>74</v>
      </c>
      <c r="I2692" t="s">
        <v>398</v>
      </c>
      <c r="J2692">
        <f>VLOOKUP(D2692,自助机!F:G,2,FALSE)</f>
        <v>2000</v>
      </c>
      <c r="K2692" t="str">
        <f>VLOOKUP(D2692,自助机!F:H,3,FALSE)</f>
        <v>2017/06/19</v>
      </c>
    </row>
    <row r="2693" spans="1:11" ht="14.25" hidden="1">
      <c r="A2693" s="23">
        <v>42905.624699074076</v>
      </c>
      <c r="B2693" t="s">
        <v>12895</v>
      </c>
      <c r="C2693" t="s">
        <v>12896</v>
      </c>
      <c r="D2693" s="35">
        <v>283727</v>
      </c>
      <c r="E2693" t="s">
        <v>12897</v>
      </c>
      <c r="F2693" s="35">
        <v>400</v>
      </c>
      <c r="G2693" t="s">
        <v>49</v>
      </c>
      <c r="H2693" t="s">
        <v>65</v>
      </c>
      <c r="I2693" t="s">
        <v>398</v>
      </c>
      <c r="J2693">
        <f>VLOOKUP(D2693,自助机!F:G,2,FALSE)</f>
        <v>400</v>
      </c>
      <c r="K2693" t="str">
        <f>VLOOKUP(D2693,自助机!F:H,3,FALSE)</f>
        <v>2017/06/19</v>
      </c>
    </row>
    <row r="2694" spans="1:11" ht="14.25" hidden="1">
      <c r="A2694" s="23">
        <v>42905.624814814815</v>
      </c>
      <c r="B2694" t="s">
        <v>12900</v>
      </c>
      <c r="C2694" t="s">
        <v>12901</v>
      </c>
      <c r="D2694" s="35">
        <v>283734</v>
      </c>
      <c r="E2694" t="s">
        <v>12902</v>
      </c>
      <c r="F2694" s="35">
        <v>500</v>
      </c>
      <c r="G2694" t="s">
        <v>49</v>
      </c>
      <c r="H2694" t="s">
        <v>64</v>
      </c>
      <c r="I2694" t="s">
        <v>398</v>
      </c>
      <c r="J2694">
        <f>VLOOKUP(D2694,自助机!F:G,2,FALSE)</f>
        <v>500</v>
      </c>
      <c r="K2694" t="str">
        <f>VLOOKUP(D2694,自助机!F:H,3,FALSE)</f>
        <v>2017/06/19</v>
      </c>
    </row>
    <row r="2695" spans="1:11" ht="14.25" hidden="1">
      <c r="A2695" s="23">
        <v>42905.625185185185</v>
      </c>
      <c r="B2695" t="s">
        <v>12905</v>
      </c>
      <c r="C2695" t="s">
        <v>12906</v>
      </c>
      <c r="D2695" s="35">
        <v>283760</v>
      </c>
      <c r="E2695" t="s">
        <v>12907</v>
      </c>
      <c r="F2695" s="35">
        <v>800</v>
      </c>
      <c r="G2695" t="s">
        <v>49</v>
      </c>
      <c r="H2695" t="s">
        <v>72</v>
      </c>
      <c r="I2695" t="s">
        <v>398</v>
      </c>
      <c r="J2695">
        <f>VLOOKUP(D2695,自助机!F:G,2,FALSE)</f>
        <v>800</v>
      </c>
      <c r="K2695" t="str">
        <f>VLOOKUP(D2695,自助机!F:H,3,FALSE)</f>
        <v>2017/06/19</v>
      </c>
    </row>
    <row r="2696" spans="1:11" ht="14.25" hidden="1">
      <c r="A2696" s="23">
        <v>42905.625347222223</v>
      </c>
      <c r="B2696" t="s">
        <v>12910</v>
      </c>
      <c r="C2696" t="s">
        <v>12911</v>
      </c>
      <c r="D2696" s="35">
        <v>283775</v>
      </c>
      <c r="E2696" t="s">
        <v>12912</v>
      </c>
      <c r="F2696" s="35">
        <v>100</v>
      </c>
      <c r="G2696" t="s">
        <v>49</v>
      </c>
      <c r="H2696" t="s">
        <v>60</v>
      </c>
      <c r="I2696" t="s">
        <v>398</v>
      </c>
      <c r="J2696">
        <f>VLOOKUP(D2696,自助机!F:G,2,FALSE)</f>
        <v>100</v>
      </c>
      <c r="K2696" t="str">
        <f>VLOOKUP(D2696,自助机!F:H,3,FALSE)</f>
        <v>2017/06/19</v>
      </c>
    </row>
    <row r="2697" spans="1:11" ht="14.25" hidden="1">
      <c r="A2697" s="23">
        <v>42905.625543981485</v>
      </c>
      <c r="B2697" t="s">
        <v>12915</v>
      </c>
      <c r="C2697" t="s">
        <v>12916</v>
      </c>
      <c r="D2697" s="35">
        <v>283783</v>
      </c>
      <c r="E2697" t="s">
        <v>12917</v>
      </c>
      <c r="F2697" s="35">
        <v>6600</v>
      </c>
      <c r="G2697" t="s">
        <v>49</v>
      </c>
      <c r="H2697" t="s">
        <v>81</v>
      </c>
      <c r="I2697" t="s">
        <v>398</v>
      </c>
      <c r="J2697">
        <f>VLOOKUP(D2697,自助机!F:G,2,FALSE)</f>
        <v>6600</v>
      </c>
      <c r="K2697" t="str">
        <f>VLOOKUP(D2697,自助机!F:H,3,FALSE)</f>
        <v>2017/06/19</v>
      </c>
    </row>
    <row r="2698" spans="1:11" ht="14.25" hidden="1">
      <c r="A2698" s="23">
        <v>42905.626087962963</v>
      </c>
      <c r="B2698" t="s">
        <v>12920</v>
      </c>
      <c r="C2698" t="s">
        <v>12921</v>
      </c>
      <c r="D2698" s="35">
        <v>283822</v>
      </c>
      <c r="E2698" t="s">
        <v>12922</v>
      </c>
      <c r="F2698" s="35">
        <v>100</v>
      </c>
      <c r="G2698" t="s">
        <v>49</v>
      </c>
      <c r="H2698" t="s">
        <v>60</v>
      </c>
      <c r="I2698" t="s">
        <v>398</v>
      </c>
      <c r="J2698">
        <f>VLOOKUP(D2698,自助机!F:G,2,FALSE)</f>
        <v>100</v>
      </c>
      <c r="K2698" t="str">
        <f>VLOOKUP(D2698,自助机!F:H,3,FALSE)</f>
        <v>2017/06/19</v>
      </c>
    </row>
    <row r="2699" spans="1:11" ht="14.25" hidden="1">
      <c r="A2699" s="23">
        <v>42905.626435185186</v>
      </c>
      <c r="B2699" t="s">
        <v>12925</v>
      </c>
      <c r="C2699" t="s">
        <v>12926</v>
      </c>
      <c r="D2699" s="35">
        <v>283852</v>
      </c>
      <c r="E2699" t="s">
        <v>12927</v>
      </c>
      <c r="F2699" s="35">
        <v>300</v>
      </c>
      <c r="G2699" t="s">
        <v>49</v>
      </c>
      <c r="H2699" t="s">
        <v>81</v>
      </c>
      <c r="I2699" t="s">
        <v>398</v>
      </c>
      <c r="J2699">
        <f>VLOOKUP(D2699,自助机!F:G,2,FALSE)</f>
        <v>300</v>
      </c>
      <c r="K2699" t="str">
        <f>VLOOKUP(D2699,自助机!F:H,3,FALSE)</f>
        <v>2017/06/19</v>
      </c>
    </row>
    <row r="2700" spans="1:11" ht="14.25" hidden="1">
      <c r="A2700" s="23">
        <v>42905.626736111109</v>
      </c>
      <c r="B2700" t="s">
        <v>12522</v>
      </c>
      <c r="C2700" t="s">
        <v>12523</v>
      </c>
      <c r="D2700" s="35">
        <v>283874</v>
      </c>
      <c r="E2700" t="s">
        <v>12930</v>
      </c>
      <c r="F2700" s="35">
        <v>135</v>
      </c>
      <c r="G2700" t="s">
        <v>49</v>
      </c>
      <c r="H2700" t="s">
        <v>80</v>
      </c>
      <c r="I2700" t="s">
        <v>398</v>
      </c>
      <c r="J2700">
        <f>VLOOKUP(D2700,自助机!F:G,2,FALSE)</f>
        <v>135</v>
      </c>
      <c r="K2700" t="str">
        <f>VLOOKUP(D2700,自助机!F:H,3,FALSE)</f>
        <v>2017/06/19</v>
      </c>
    </row>
    <row r="2701" spans="1:11" ht="14.25" hidden="1">
      <c r="A2701" s="23">
        <v>42905.626967592594</v>
      </c>
      <c r="B2701" t="s">
        <v>12933</v>
      </c>
      <c r="C2701" t="s">
        <v>12934</v>
      </c>
      <c r="D2701" s="35">
        <v>283890</v>
      </c>
      <c r="E2701" t="s">
        <v>12935</v>
      </c>
      <c r="F2701" s="35">
        <v>1500</v>
      </c>
      <c r="G2701" t="s">
        <v>49</v>
      </c>
      <c r="H2701" t="s">
        <v>59</v>
      </c>
      <c r="I2701" t="s">
        <v>398</v>
      </c>
      <c r="J2701">
        <f>VLOOKUP(D2701,自助机!F:G,2,FALSE)</f>
        <v>1500</v>
      </c>
      <c r="K2701" t="str">
        <f>VLOOKUP(D2701,自助机!F:H,3,FALSE)</f>
        <v>2017/06/19</v>
      </c>
    </row>
    <row r="2702" spans="1:11" ht="14.25" hidden="1">
      <c r="A2702" s="23">
        <v>42905.627430555556</v>
      </c>
      <c r="B2702" t="s">
        <v>12522</v>
      </c>
      <c r="C2702" t="s">
        <v>12523</v>
      </c>
      <c r="D2702" s="35">
        <v>283939</v>
      </c>
      <c r="E2702" t="s">
        <v>12938</v>
      </c>
      <c r="F2702" s="35">
        <v>5</v>
      </c>
      <c r="G2702" t="s">
        <v>49</v>
      </c>
      <c r="H2702" t="s">
        <v>80</v>
      </c>
      <c r="I2702" t="s">
        <v>398</v>
      </c>
      <c r="J2702">
        <f>VLOOKUP(D2702,自助机!F:G,2,FALSE)</f>
        <v>5</v>
      </c>
      <c r="K2702" t="str">
        <f>VLOOKUP(D2702,自助机!F:H,3,FALSE)</f>
        <v>2017/06/19</v>
      </c>
    </row>
    <row r="2703" spans="1:11" ht="14.25" hidden="1">
      <c r="A2703" s="23">
        <v>42905.627905092595</v>
      </c>
      <c r="B2703" t="s">
        <v>463</v>
      </c>
      <c r="C2703" t="s">
        <v>464</v>
      </c>
      <c r="D2703" s="35">
        <v>283980</v>
      </c>
      <c r="E2703" t="s">
        <v>12941</v>
      </c>
      <c r="F2703" s="35">
        <v>300</v>
      </c>
      <c r="G2703" t="s">
        <v>49</v>
      </c>
      <c r="H2703" t="s">
        <v>67</v>
      </c>
      <c r="I2703" t="s">
        <v>398</v>
      </c>
      <c r="J2703">
        <f>VLOOKUP(D2703,自助机!F:G,2,FALSE)</f>
        <v>300</v>
      </c>
      <c r="K2703" t="str">
        <f>VLOOKUP(D2703,自助机!F:H,3,FALSE)</f>
        <v>2017/06/19</v>
      </c>
    </row>
    <row r="2704" spans="1:11" ht="14.25" hidden="1">
      <c r="A2704" s="23">
        <v>42905.628020833334</v>
      </c>
      <c r="B2704" t="s">
        <v>12944</v>
      </c>
      <c r="C2704" t="s">
        <v>12945</v>
      </c>
      <c r="D2704" s="35">
        <v>283993</v>
      </c>
      <c r="E2704" t="s">
        <v>12946</v>
      </c>
      <c r="F2704" s="35">
        <v>300</v>
      </c>
      <c r="G2704" t="s">
        <v>49</v>
      </c>
      <c r="H2704" t="s">
        <v>81</v>
      </c>
      <c r="I2704" t="s">
        <v>398</v>
      </c>
      <c r="J2704">
        <f>VLOOKUP(D2704,自助机!F:G,2,FALSE)</f>
        <v>300</v>
      </c>
      <c r="K2704" t="str">
        <f>VLOOKUP(D2704,自助机!F:H,3,FALSE)</f>
        <v>2017/06/19</v>
      </c>
    </row>
    <row r="2705" spans="1:11" ht="14.25" hidden="1">
      <c r="A2705" s="23">
        <v>42905.62840277778</v>
      </c>
      <c r="B2705" t="s">
        <v>6912</v>
      </c>
      <c r="C2705" t="s">
        <v>6913</v>
      </c>
      <c r="D2705" s="35">
        <v>284020</v>
      </c>
      <c r="E2705" t="s">
        <v>12949</v>
      </c>
      <c r="F2705" s="35">
        <v>200</v>
      </c>
      <c r="G2705" t="s">
        <v>49</v>
      </c>
      <c r="H2705" t="s">
        <v>72</v>
      </c>
      <c r="I2705" t="s">
        <v>398</v>
      </c>
      <c r="J2705">
        <f>VLOOKUP(D2705,自助机!F:G,2,FALSE)</f>
        <v>200</v>
      </c>
      <c r="K2705" t="str">
        <f>VLOOKUP(D2705,自助机!F:H,3,FALSE)</f>
        <v>2017/06/19</v>
      </c>
    </row>
    <row r="2706" spans="1:11" ht="14.25" hidden="1">
      <c r="A2706" s="23">
        <v>42905.629224537035</v>
      </c>
      <c r="B2706" t="s">
        <v>12952</v>
      </c>
      <c r="C2706" t="s">
        <v>12953</v>
      </c>
      <c r="D2706" s="35">
        <v>284079</v>
      </c>
      <c r="E2706" t="s">
        <v>12954</v>
      </c>
      <c r="F2706" s="35">
        <v>5000</v>
      </c>
      <c r="G2706" t="s">
        <v>49</v>
      </c>
      <c r="H2706" t="s">
        <v>70</v>
      </c>
      <c r="I2706" t="s">
        <v>398</v>
      </c>
      <c r="J2706">
        <f>VLOOKUP(D2706,自助机!F:G,2,FALSE)</f>
        <v>5000</v>
      </c>
      <c r="K2706" t="str">
        <f>VLOOKUP(D2706,自助机!F:H,3,FALSE)</f>
        <v>2017/06/19</v>
      </c>
    </row>
    <row r="2707" spans="1:11" ht="14.25" hidden="1">
      <c r="A2707" s="23">
        <v>42905.629907407405</v>
      </c>
      <c r="B2707" t="s">
        <v>11274</v>
      </c>
      <c r="C2707" t="s">
        <v>11275</v>
      </c>
      <c r="D2707" s="35">
        <v>284140</v>
      </c>
      <c r="E2707" t="s">
        <v>12960</v>
      </c>
      <c r="F2707" s="35">
        <v>250</v>
      </c>
      <c r="G2707" t="s">
        <v>49</v>
      </c>
      <c r="H2707" t="s">
        <v>80</v>
      </c>
      <c r="I2707" t="s">
        <v>398</v>
      </c>
      <c r="J2707">
        <f>VLOOKUP(D2707,自助机!F:G,2,FALSE)</f>
        <v>250</v>
      </c>
      <c r="K2707" t="str">
        <f>VLOOKUP(D2707,自助机!F:H,3,FALSE)</f>
        <v>2017/06/19</v>
      </c>
    </row>
    <row r="2708" spans="1:11" ht="14.25" hidden="1">
      <c r="A2708" s="23">
        <v>42905.629907407405</v>
      </c>
      <c r="B2708" t="s">
        <v>9671</v>
      </c>
      <c r="C2708" t="s">
        <v>9672</v>
      </c>
      <c r="D2708" s="35">
        <v>284141</v>
      </c>
      <c r="E2708" t="s">
        <v>12957</v>
      </c>
      <c r="F2708" s="35">
        <v>1150</v>
      </c>
      <c r="G2708" t="s">
        <v>49</v>
      </c>
      <c r="H2708" t="s">
        <v>157</v>
      </c>
      <c r="I2708" t="s">
        <v>398</v>
      </c>
      <c r="J2708">
        <f>VLOOKUP(D2708,自助机!F:G,2,FALSE)</f>
        <v>1150</v>
      </c>
      <c r="K2708" t="str">
        <f>VLOOKUP(D2708,自助机!F:H,3,FALSE)</f>
        <v>2017/06/19</v>
      </c>
    </row>
    <row r="2709" spans="1:11" ht="14.25" hidden="1">
      <c r="A2709" s="23">
        <v>42905.632222222222</v>
      </c>
      <c r="B2709" t="s">
        <v>213</v>
      </c>
      <c r="C2709" t="s">
        <v>214</v>
      </c>
      <c r="D2709" s="35">
        <v>284303</v>
      </c>
      <c r="E2709" t="s">
        <v>12963</v>
      </c>
      <c r="F2709" s="35">
        <v>300</v>
      </c>
      <c r="G2709" t="s">
        <v>49</v>
      </c>
      <c r="H2709" t="s">
        <v>75</v>
      </c>
      <c r="I2709" t="s">
        <v>398</v>
      </c>
      <c r="J2709">
        <f>VLOOKUP(D2709,自助机!F:G,2,FALSE)</f>
        <v>300</v>
      </c>
      <c r="K2709" t="str">
        <f>VLOOKUP(D2709,自助机!F:H,3,FALSE)</f>
        <v>2017/06/19</v>
      </c>
    </row>
    <row r="2710" spans="1:11" ht="14.25" hidden="1">
      <c r="A2710" s="23">
        <v>42905.632349537038</v>
      </c>
      <c r="B2710" t="s">
        <v>12966</v>
      </c>
      <c r="C2710" t="s">
        <v>466</v>
      </c>
      <c r="D2710" s="35">
        <v>284313</v>
      </c>
      <c r="E2710" t="s">
        <v>12967</v>
      </c>
      <c r="F2710" s="35">
        <v>3000</v>
      </c>
      <c r="G2710" t="s">
        <v>49</v>
      </c>
      <c r="H2710" t="s">
        <v>63</v>
      </c>
      <c r="I2710" t="s">
        <v>398</v>
      </c>
      <c r="J2710">
        <f>VLOOKUP(D2710,自助机!F:G,2,FALSE)</f>
        <v>3000</v>
      </c>
      <c r="K2710" t="str">
        <f>VLOOKUP(D2710,自助机!F:H,3,FALSE)</f>
        <v>2017/06/19</v>
      </c>
    </row>
    <row r="2711" spans="1:11" ht="14.25" hidden="1">
      <c r="A2711" s="23">
        <v>42905.633032407408</v>
      </c>
      <c r="B2711" t="s">
        <v>12970</v>
      </c>
      <c r="C2711" t="s">
        <v>12971</v>
      </c>
      <c r="D2711" s="35">
        <v>284363</v>
      </c>
      <c r="E2711" t="s">
        <v>12972</v>
      </c>
      <c r="F2711" s="35">
        <v>1000</v>
      </c>
      <c r="G2711" t="s">
        <v>49</v>
      </c>
      <c r="H2711" t="s">
        <v>163</v>
      </c>
      <c r="I2711" t="s">
        <v>398</v>
      </c>
      <c r="J2711">
        <f>VLOOKUP(D2711,自助机!F:G,2,FALSE)</f>
        <v>1000</v>
      </c>
      <c r="K2711" t="str">
        <f>VLOOKUP(D2711,自助机!F:H,3,FALSE)</f>
        <v>2017/06/19</v>
      </c>
    </row>
    <row r="2712" spans="1:11" ht="14.25" hidden="1">
      <c r="A2712" s="23">
        <v>42905.63318287037</v>
      </c>
      <c r="B2712" t="s">
        <v>12975</v>
      </c>
      <c r="C2712" t="s">
        <v>12976</v>
      </c>
      <c r="D2712" s="35">
        <v>284370</v>
      </c>
      <c r="E2712" t="s">
        <v>12977</v>
      </c>
      <c r="F2712" s="35">
        <v>300</v>
      </c>
      <c r="G2712" t="s">
        <v>49</v>
      </c>
      <c r="H2712" t="s">
        <v>81</v>
      </c>
      <c r="I2712" t="s">
        <v>398</v>
      </c>
      <c r="J2712">
        <f>VLOOKUP(D2712,自助机!F:G,2,FALSE)</f>
        <v>300</v>
      </c>
      <c r="K2712" t="str">
        <f>VLOOKUP(D2712,自助机!F:H,3,FALSE)</f>
        <v>2017/06/19</v>
      </c>
    </row>
    <row r="2713" spans="1:11" ht="14.25" hidden="1">
      <c r="A2713" s="23">
        <v>42905.633599537039</v>
      </c>
      <c r="B2713" t="s">
        <v>12980</v>
      </c>
      <c r="C2713" t="s">
        <v>12981</v>
      </c>
      <c r="D2713" s="35">
        <v>284402</v>
      </c>
      <c r="E2713" t="s">
        <v>12982</v>
      </c>
      <c r="F2713" s="35">
        <v>500</v>
      </c>
      <c r="G2713" t="s">
        <v>49</v>
      </c>
      <c r="H2713" t="s">
        <v>186</v>
      </c>
      <c r="I2713" t="s">
        <v>398</v>
      </c>
      <c r="J2713">
        <f>VLOOKUP(D2713,自助机!F:G,2,FALSE)</f>
        <v>500</v>
      </c>
      <c r="K2713" t="str">
        <f>VLOOKUP(D2713,自助机!F:H,3,FALSE)</f>
        <v>2017/06/19</v>
      </c>
    </row>
    <row r="2714" spans="1:11" ht="14.25" hidden="1">
      <c r="A2714" s="23">
        <v>42905.633726851855</v>
      </c>
      <c r="B2714" t="s">
        <v>12985</v>
      </c>
      <c r="C2714" t="s">
        <v>12986</v>
      </c>
      <c r="D2714" s="35">
        <v>284412</v>
      </c>
      <c r="E2714" t="s">
        <v>12987</v>
      </c>
      <c r="F2714" s="35">
        <v>20</v>
      </c>
      <c r="G2714" t="s">
        <v>49</v>
      </c>
      <c r="H2714" t="s">
        <v>75</v>
      </c>
      <c r="I2714" t="s">
        <v>398</v>
      </c>
      <c r="J2714">
        <f>VLOOKUP(D2714,自助机!F:G,2,FALSE)</f>
        <v>20</v>
      </c>
      <c r="K2714" t="str">
        <f>VLOOKUP(D2714,自助机!F:H,3,FALSE)</f>
        <v>2017/06/19</v>
      </c>
    </row>
    <row r="2715" spans="1:11" ht="14.25" hidden="1">
      <c r="A2715" s="23">
        <v>42905.634918981479</v>
      </c>
      <c r="B2715" t="s">
        <v>11456</v>
      </c>
      <c r="C2715" t="s">
        <v>11457</v>
      </c>
      <c r="D2715" s="35">
        <v>284499</v>
      </c>
      <c r="E2715" t="s">
        <v>12990</v>
      </c>
      <c r="F2715" s="35">
        <v>1000</v>
      </c>
      <c r="G2715" t="s">
        <v>49</v>
      </c>
      <c r="H2715" t="s">
        <v>60</v>
      </c>
      <c r="I2715" t="s">
        <v>398</v>
      </c>
      <c r="J2715">
        <f>VLOOKUP(D2715,自助机!F:G,2,FALSE)</f>
        <v>1000</v>
      </c>
      <c r="K2715" t="str">
        <f>VLOOKUP(D2715,自助机!F:H,3,FALSE)</f>
        <v>2017/06/19</v>
      </c>
    </row>
    <row r="2716" spans="1:11" ht="14.25" hidden="1">
      <c r="A2716" s="23">
        <v>42905.635833333334</v>
      </c>
      <c r="B2716" t="s">
        <v>12497</v>
      </c>
      <c r="C2716" t="s">
        <v>12498</v>
      </c>
      <c r="D2716" s="35">
        <v>284580</v>
      </c>
      <c r="E2716" t="s">
        <v>12993</v>
      </c>
      <c r="F2716" s="35">
        <v>1000</v>
      </c>
      <c r="G2716" t="s">
        <v>49</v>
      </c>
      <c r="H2716" t="s">
        <v>82</v>
      </c>
      <c r="I2716" t="s">
        <v>398</v>
      </c>
      <c r="J2716">
        <f>VLOOKUP(D2716,自助机!F:G,2,FALSE)</f>
        <v>1000</v>
      </c>
      <c r="K2716" t="str">
        <f>VLOOKUP(D2716,自助机!F:H,3,FALSE)</f>
        <v>2017/06/19</v>
      </c>
    </row>
    <row r="2717" spans="1:11" ht="14.25" hidden="1">
      <c r="A2717" s="23">
        <v>42905.638738425929</v>
      </c>
      <c r="B2717" t="s">
        <v>12996</v>
      </c>
      <c r="C2717" t="s">
        <v>12997</v>
      </c>
      <c r="D2717" s="35">
        <v>284766</v>
      </c>
      <c r="E2717" t="s">
        <v>12998</v>
      </c>
      <c r="F2717" s="35">
        <v>20</v>
      </c>
      <c r="G2717" t="s">
        <v>49</v>
      </c>
      <c r="H2717" t="s">
        <v>83</v>
      </c>
      <c r="I2717" t="s">
        <v>398</v>
      </c>
      <c r="J2717">
        <f>VLOOKUP(D2717,自助机!F:G,2,FALSE)</f>
        <v>20</v>
      </c>
      <c r="K2717" t="str">
        <f>VLOOKUP(D2717,自助机!F:H,3,FALSE)</f>
        <v>2017/06/19</v>
      </c>
    </row>
    <row r="2718" spans="1:11" ht="14.25" hidden="1">
      <c r="A2718" s="23">
        <v>42905.639166666668</v>
      </c>
      <c r="B2718" t="s">
        <v>13001</v>
      </c>
      <c r="C2718" t="s">
        <v>13002</v>
      </c>
      <c r="D2718" s="35">
        <v>284802</v>
      </c>
      <c r="E2718" t="s">
        <v>13003</v>
      </c>
      <c r="F2718" s="35">
        <v>300</v>
      </c>
      <c r="G2718" t="s">
        <v>49</v>
      </c>
      <c r="H2718" t="s">
        <v>59</v>
      </c>
      <c r="I2718" t="s">
        <v>398</v>
      </c>
      <c r="J2718">
        <f>VLOOKUP(D2718,自助机!F:G,2,FALSE)</f>
        <v>300</v>
      </c>
      <c r="K2718" t="str">
        <f>VLOOKUP(D2718,自助机!F:H,3,FALSE)</f>
        <v>2017/06/19</v>
      </c>
    </row>
    <row r="2719" spans="1:11" ht="14.25" hidden="1">
      <c r="A2719" s="23">
        <v>42905.640474537038</v>
      </c>
      <c r="B2719" t="s">
        <v>13006</v>
      </c>
      <c r="C2719" t="s">
        <v>9966</v>
      </c>
      <c r="D2719" s="35">
        <v>284887</v>
      </c>
      <c r="E2719" t="s">
        <v>13007</v>
      </c>
      <c r="F2719" s="35">
        <v>500</v>
      </c>
      <c r="G2719" t="s">
        <v>49</v>
      </c>
      <c r="H2719" t="s">
        <v>80</v>
      </c>
      <c r="I2719" t="s">
        <v>398</v>
      </c>
      <c r="J2719">
        <f>VLOOKUP(D2719,自助机!F:G,2,FALSE)</f>
        <v>500</v>
      </c>
      <c r="K2719" t="str">
        <f>VLOOKUP(D2719,自助机!F:H,3,FALSE)</f>
        <v>2017/06/19</v>
      </c>
    </row>
    <row r="2720" spans="1:11" ht="14.25" hidden="1">
      <c r="A2720" s="23">
        <v>42905.640972222223</v>
      </c>
      <c r="B2720" t="s">
        <v>13010</v>
      </c>
      <c r="C2720" t="s">
        <v>13011</v>
      </c>
      <c r="D2720" s="35">
        <v>284923</v>
      </c>
      <c r="E2720" t="s">
        <v>13012</v>
      </c>
      <c r="F2720" s="35">
        <v>260</v>
      </c>
      <c r="G2720" t="s">
        <v>49</v>
      </c>
      <c r="H2720" t="s">
        <v>163</v>
      </c>
      <c r="I2720" t="s">
        <v>398</v>
      </c>
      <c r="J2720">
        <f>VLOOKUP(D2720,自助机!F:G,2,FALSE)</f>
        <v>260</v>
      </c>
      <c r="K2720" t="str">
        <f>VLOOKUP(D2720,自助机!F:H,3,FALSE)</f>
        <v>2017/06/19</v>
      </c>
    </row>
    <row r="2721" spans="1:11" ht="14.25" hidden="1">
      <c r="A2721" s="23">
        <v>42905.64099537037</v>
      </c>
      <c r="B2721" t="s">
        <v>13015</v>
      </c>
      <c r="C2721" t="s">
        <v>13016</v>
      </c>
      <c r="D2721" s="35">
        <v>284927</v>
      </c>
      <c r="E2721" t="s">
        <v>13017</v>
      </c>
      <c r="F2721" s="35">
        <v>100</v>
      </c>
      <c r="G2721" t="s">
        <v>49</v>
      </c>
      <c r="H2721" t="s">
        <v>75</v>
      </c>
      <c r="I2721" t="s">
        <v>398</v>
      </c>
      <c r="J2721">
        <f>VLOOKUP(D2721,自助机!F:G,2,FALSE)</f>
        <v>100</v>
      </c>
      <c r="K2721" t="str">
        <f>VLOOKUP(D2721,自助机!F:H,3,FALSE)</f>
        <v>2017/06/19</v>
      </c>
    </row>
    <row r="2722" spans="1:11" ht="14.25" hidden="1">
      <c r="A2722" s="23">
        <v>42905.641516203701</v>
      </c>
      <c r="B2722" t="s">
        <v>13025</v>
      </c>
      <c r="C2722" t="s">
        <v>13026</v>
      </c>
      <c r="D2722" s="35">
        <v>284952</v>
      </c>
      <c r="E2722" t="s">
        <v>13027</v>
      </c>
      <c r="F2722" s="35">
        <v>4000</v>
      </c>
      <c r="G2722" t="s">
        <v>49</v>
      </c>
      <c r="H2722" t="s">
        <v>156</v>
      </c>
      <c r="I2722" t="s">
        <v>398</v>
      </c>
      <c r="J2722">
        <f>VLOOKUP(D2722,自助机!F:G,2,FALSE)</f>
        <v>4000</v>
      </c>
      <c r="K2722" t="str">
        <f>VLOOKUP(D2722,自助机!F:H,3,FALSE)</f>
        <v>2017/06/19</v>
      </c>
    </row>
    <row r="2723" spans="1:11" ht="14.25" hidden="1">
      <c r="A2723" s="23">
        <v>42905.641539351855</v>
      </c>
      <c r="B2723" t="s">
        <v>13020</v>
      </c>
      <c r="C2723" t="s">
        <v>13021</v>
      </c>
      <c r="D2723" s="35">
        <v>284957</v>
      </c>
      <c r="E2723" t="s">
        <v>13022</v>
      </c>
      <c r="F2723" s="35">
        <v>100</v>
      </c>
      <c r="G2723" t="s">
        <v>49</v>
      </c>
      <c r="H2723" t="s">
        <v>70</v>
      </c>
      <c r="I2723" t="s">
        <v>398</v>
      </c>
      <c r="J2723">
        <f>VLOOKUP(D2723,自助机!F:G,2,FALSE)</f>
        <v>100</v>
      </c>
      <c r="K2723" t="str">
        <f>VLOOKUP(D2723,自助机!F:H,3,FALSE)</f>
        <v>2017/06/19</v>
      </c>
    </row>
    <row r="2724" spans="1:11" ht="14.25" hidden="1">
      <c r="A2724" s="23">
        <v>42905.642222222225</v>
      </c>
      <c r="B2724" t="s">
        <v>5441</v>
      </c>
      <c r="C2724" t="s">
        <v>5442</v>
      </c>
      <c r="D2724" s="35">
        <v>285013</v>
      </c>
      <c r="E2724" t="s">
        <v>13030</v>
      </c>
      <c r="F2724" s="35">
        <v>100</v>
      </c>
      <c r="G2724" t="s">
        <v>49</v>
      </c>
      <c r="H2724" t="s">
        <v>68</v>
      </c>
      <c r="I2724" t="s">
        <v>398</v>
      </c>
      <c r="J2724">
        <f>VLOOKUP(D2724,自助机!F:G,2,FALSE)</f>
        <v>100</v>
      </c>
      <c r="K2724" t="str">
        <f>VLOOKUP(D2724,自助机!F:H,3,FALSE)</f>
        <v>2017/06/19</v>
      </c>
    </row>
    <row r="2725" spans="1:11" ht="14.25" hidden="1">
      <c r="A2725" s="23">
        <v>42905.643101851849</v>
      </c>
      <c r="B2725" t="s">
        <v>13036</v>
      </c>
      <c r="C2725" t="s">
        <v>13037</v>
      </c>
      <c r="D2725" s="35">
        <v>285063</v>
      </c>
      <c r="E2725" t="s">
        <v>13038</v>
      </c>
      <c r="F2725" s="35">
        <v>20</v>
      </c>
      <c r="G2725" t="s">
        <v>49</v>
      </c>
      <c r="H2725" t="s">
        <v>80</v>
      </c>
      <c r="I2725" t="s">
        <v>398</v>
      </c>
      <c r="J2725">
        <f>VLOOKUP(D2725,自助机!F:G,2,FALSE)</f>
        <v>20</v>
      </c>
      <c r="K2725" t="str">
        <f>VLOOKUP(D2725,自助机!F:H,3,FALSE)</f>
        <v>2017/06/19</v>
      </c>
    </row>
    <row r="2726" spans="1:11" ht="14.25" hidden="1">
      <c r="A2726" s="23">
        <v>42905.643159722225</v>
      </c>
      <c r="B2726" t="s">
        <v>12775</v>
      </c>
      <c r="C2726" t="s">
        <v>12776</v>
      </c>
      <c r="D2726" s="35">
        <v>285067</v>
      </c>
      <c r="E2726" t="s">
        <v>13033</v>
      </c>
      <c r="F2726" s="35">
        <v>100</v>
      </c>
      <c r="G2726" t="s">
        <v>49</v>
      </c>
      <c r="H2726" t="s">
        <v>156</v>
      </c>
      <c r="I2726" t="s">
        <v>398</v>
      </c>
      <c r="J2726">
        <f>VLOOKUP(D2726,自助机!F:G,2,FALSE)</f>
        <v>100</v>
      </c>
      <c r="K2726" t="str">
        <f>VLOOKUP(D2726,自助机!F:H,3,FALSE)</f>
        <v>2017/06/19</v>
      </c>
    </row>
    <row r="2727" spans="1:11" ht="14.25" hidden="1">
      <c r="A2727" s="23">
        <v>42905.643553240741</v>
      </c>
      <c r="B2727" t="s">
        <v>4204</v>
      </c>
      <c r="C2727" t="s">
        <v>4205</v>
      </c>
      <c r="D2727" s="35">
        <v>285093</v>
      </c>
      <c r="E2727" t="s">
        <v>13041</v>
      </c>
      <c r="F2727" s="35">
        <v>700</v>
      </c>
      <c r="G2727" t="s">
        <v>49</v>
      </c>
      <c r="H2727" t="s">
        <v>59</v>
      </c>
      <c r="I2727" t="s">
        <v>398</v>
      </c>
      <c r="J2727">
        <f>VLOOKUP(D2727,自助机!F:G,2,FALSE)</f>
        <v>700</v>
      </c>
      <c r="K2727" t="str">
        <f>VLOOKUP(D2727,自助机!F:H,3,FALSE)</f>
        <v>2017/06/19</v>
      </c>
    </row>
    <row r="2728" spans="1:11" ht="14.25" hidden="1">
      <c r="A2728" s="23">
        <v>42905.645150462966</v>
      </c>
      <c r="B2728" t="s">
        <v>13044</v>
      </c>
      <c r="C2728" t="s">
        <v>13045</v>
      </c>
      <c r="D2728" s="35">
        <v>285202</v>
      </c>
      <c r="E2728" t="s">
        <v>13046</v>
      </c>
      <c r="F2728" s="35">
        <v>2000</v>
      </c>
      <c r="G2728" t="s">
        <v>49</v>
      </c>
      <c r="H2728" t="s">
        <v>59</v>
      </c>
      <c r="I2728" t="s">
        <v>398</v>
      </c>
      <c r="J2728">
        <f>VLOOKUP(D2728,自助机!F:G,2,FALSE)</f>
        <v>2000</v>
      </c>
      <c r="K2728" t="str">
        <f>VLOOKUP(D2728,自助机!F:H,3,FALSE)</f>
        <v>2017/06/19</v>
      </c>
    </row>
    <row r="2729" spans="1:11" ht="14.25" hidden="1">
      <c r="A2729" s="23">
        <v>42905.646041666667</v>
      </c>
      <c r="B2729" t="s">
        <v>13049</v>
      </c>
      <c r="C2729" t="s">
        <v>13050</v>
      </c>
      <c r="D2729" s="35">
        <v>285270</v>
      </c>
      <c r="E2729" t="s">
        <v>13051</v>
      </c>
      <c r="F2729" s="35">
        <v>100</v>
      </c>
      <c r="G2729" t="s">
        <v>49</v>
      </c>
      <c r="H2729" t="s">
        <v>72</v>
      </c>
      <c r="I2729" t="s">
        <v>398</v>
      </c>
      <c r="J2729">
        <f>VLOOKUP(D2729,自助机!F:G,2,FALSE)</f>
        <v>100</v>
      </c>
      <c r="K2729" t="str">
        <f>VLOOKUP(D2729,自助机!F:H,3,FALSE)</f>
        <v>2017/06/19</v>
      </c>
    </row>
    <row r="2730" spans="1:11" ht="14.25" hidden="1">
      <c r="A2730" s="23">
        <v>42905.646249999998</v>
      </c>
      <c r="B2730" t="s">
        <v>6213</v>
      </c>
      <c r="C2730" t="s">
        <v>6214</v>
      </c>
      <c r="D2730" s="35">
        <v>285286</v>
      </c>
      <c r="F2730" s="35">
        <v>125</v>
      </c>
      <c r="G2730" t="s">
        <v>49</v>
      </c>
      <c r="H2730" t="s">
        <v>67</v>
      </c>
      <c r="I2730" t="s">
        <v>504</v>
      </c>
      <c r="J2730" t="e">
        <f>VLOOKUP(D2730,自助机!F:G,2,FALSE)</f>
        <v>#N/A</v>
      </c>
      <c r="K2730" t="e">
        <f>VLOOKUP(D2730,自助机!F:H,3,FALSE)</f>
        <v>#N/A</v>
      </c>
    </row>
    <row r="2731" spans="1:11" ht="14.25" hidden="1">
      <c r="A2731" s="23">
        <v>42905.646493055552</v>
      </c>
      <c r="B2731" t="s">
        <v>6213</v>
      </c>
      <c r="C2731" t="s">
        <v>6214</v>
      </c>
      <c r="D2731" s="35">
        <v>285311</v>
      </c>
      <c r="F2731" s="35">
        <v>125</v>
      </c>
      <c r="G2731" t="s">
        <v>49</v>
      </c>
      <c r="H2731" t="s">
        <v>67</v>
      </c>
      <c r="I2731" t="s">
        <v>504</v>
      </c>
      <c r="J2731" t="e">
        <f>VLOOKUP(D2731,自助机!F:G,2,FALSE)</f>
        <v>#N/A</v>
      </c>
      <c r="K2731" t="e">
        <f>VLOOKUP(D2731,自助机!F:H,3,FALSE)</f>
        <v>#N/A</v>
      </c>
    </row>
    <row r="2732" spans="1:11" ht="14.25" hidden="1">
      <c r="A2732" s="23">
        <v>42905.646655092591</v>
      </c>
      <c r="B2732" t="s">
        <v>13001</v>
      </c>
      <c r="C2732" t="s">
        <v>13002</v>
      </c>
      <c r="D2732" s="35">
        <v>285318</v>
      </c>
      <c r="E2732" t="s">
        <v>13054</v>
      </c>
      <c r="F2732" s="35">
        <v>100</v>
      </c>
      <c r="G2732" t="s">
        <v>49</v>
      </c>
      <c r="H2732" t="s">
        <v>59</v>
      </c>
      <c r="I2732" t="s">
        <v>398</v>
      </c>
      <c r="J2732">
        <f>VLOOKUP(D2732,自助机!F:G,2,FALSE)</f>
        <v>100</v>
      </c>
      <c r="K2732" t="str">
        <f>VLOOKUP(D2732,自助机!F:H,3,FALSE)</f>
        <v>2017/06/19</v>
      </c>
    </row>
    <row r="2733" spans="1:11" ht="14.25" hidden="1">
      <c r="A2733" s="23">
        <v>42905.646932870368</v>
      </c>
      <c r="B2733" t="s">
        <v>6213</v>
      </c>
      <c r="C2733" t="s">
        <v>6214</v>
      </c>
      <c r="D2733" s="35">
        <v>285351</v>
      </c>
      <c r="F2733" s="35">
        <v>125</v>
      </c>
      <c r="G2733" t="s">
        <v>49</v>
      </c>
      <c r="H2733" t="s">
        <v>67</v>
      </c>
      <c r="I2733" t="s">
        <v>504</v>
      </c>
      <c r="J2733" t="e">
        <f>VLOOKUP(D2733,自助机!F:G,2,FALSE)</f>
        <v>#N/A</v>
      </c>
      <c r="K2733" t="e">
        <f>VLOOKUP(D2733,自助机!F:H,3,FALSE)</f>
        <v>#N/A</v>
      </c>
    </row>
    <row r="2734" spans="1:11" ht="14.25" hidden="1">
      <c r="A2734" s="23">
        <v>42905.647777777776</v>
      </c>
      <c r="B2734" t="s">
        <v>13057</v>
      </c>
      <c r="C2734" t="s">
        <v>13058</v>
      </c>
      <c r="D2734" s="35">
        <v>285397</v>
      </c>
      <c r="E2734" t="s">
        <v>13059</v>
      </c>
      <c r="F2734" s="35">
        <v>500</v>
      </c>
      <c r="G2734" t="s">
        <v>49</v>
      </c>
      <c r="H2734" t="s">
        <v>72</v>
      </c>
      <c r="I2734" t="s">
        <v>398</v>
      </c>
      <c r="J2734">
        <f>VLOOKUP(D2734,自助机!F:G,2,FALSE)</f>
        <v>500</v>
      </c>
      <c r="K2734" t="str">
        <f>VLOOKUP(D2734,自助机!F:H,3,FALSE)</f>
        <v>2017/06/19</v>
      </c>
    </row>
    <row r="2735" spans="1:11" ht="14.25" hidden="1">
      <c r="A2735" s="23">
        <v>42905.648854166669</v>
      </c>
      <c r="B2735" t="s">
        <v>13062</v>
      </c>
      <c r="C2735" t="s">
        <v>13063</v>
      </c>
      <c r="D2735" s="35">
        <v>285465</v>
      </c>
      <c r="E2735" t="s">
        <v>13064</v>
      </c>
      <c r="F2735" s="35">
        <v>2000</v>
      </c>
      <c r="G2735" t="s">
        <v>49</v>
      </c>
      <c r="H2735" t="s">
        <v>75</v>
      </c>
      <c r="I2735" t="s">
        <v>398</v>
      </c>
      <c r="J2735">
        <f>VLOOKUP(D2735,自助机!F:G,2,FALSE)</f>
        <v>2000</v>
      </c>
      <c r="K2735" t="str">
        <f>VLOOKUP(D2735,自助机!F:H,3,FALSE)</f>
        <v>2017/06/19</v>
      </c>
    </row>
    <row r="2736" spans="1:11" ht="14.25" hidden="1">
      <c r="A2736" s="23">
        <v>42905.65115740741</v>
      </c>
      <c r="B2736" t="s">
        <v>6213</v>
      </c>
      <c r="C2736" t="s">
        <v>6214</v>
      </c>
      <c r="D2736" s="35">
        <v>285603</v>
      </c>
      <c r="F2736" s="35">
        <v>125</v>
      </c>
      <c r="G2736" t="s">
        <v>49</v>
      </c>
      <c r="H2736" t="s">
        <v>83</v>
      </c>
      <c r="I2736" t="s">
        <v>504</v>
      </c>
      <c r="J2736" t="e">
        <f>VLOOKUP(D2736,自助机!F:G,2,FALSE)</f>
        <v>#N/A</v>
      </c>
      <c r="K2736" t="e">
        <f>VLOOKUP(D2736,自助机!F:H,3,FALSE)</f>
        <v>#N/A</v>
      </c>
    </row>
    <row r="2737" spans="1:11" ht="14.25" hidden="1">
      <c r="A2737" s="23">
        <v>42905.65289351852</v>
      </c>
      <c r="B2737" t="s">
        <v>13067</v>
      </c>
      <c r="C2737" t="s">
        <v>13068</v>
      </c>
      <c r="D2737" s="35">
        <v>285718</v>
      </c>
      <c r="E2737" t="s">
        <v>13069</v>
      </c>
      <c r="F2737" s="35">
        <v>100</v>
      </c>
      <c r="G2737" t="s">
        <v>49</v>
      </c>
      <c r="H2737" t="s">
        <v>57</v>
      </c>
      <c r="I2737" t="s">
        <v>398</v>
      </c>
      <c r="J2737">
        <f>VLOOKUP(D2737,自助机!F:G,2,FALSE)</f>
        <v>100</v>
      </c>
      <c r="K2737" t="str">
        <f>VLOOKUP(D2737,自助机!F:H,3,FALSE)</f>
        <v>2017/06/19</v>
      </c>
    </row>
    <row r="2738" spans="1:11" ht="14.25" hidden="1">
      <c r="A2738" s="23">
        <v>42905.653217592589</v>
      </c>
      <c r="B2738" t="s">
        <v>13077</v>
      </c>
      <c r="C2738" t="s">
        <v>13078</v>
      </c>
      <c r="D2738" s="35">
        <v>285745</v>
      </c>
      <c r="E2738" t="s">
        <v>13079</v>
      </c>
      <c r="F2738" s="35">
        <v>1000</v>
      </c>
      <c r="G2738" t="s">
        <v>49</v>
      </c>
      <c r="H2738" t="s">
        <v>161</v>
      </c>
      <c r="I2738" t="s">
        <v>398</v>
      </c>
      <c r="J2738">
        <f>VLOOKUP(D2738,自助机!F:G,2,FALSE)</f>
        <v>1000</v>
      </c>
      <c r="K2738" t="str">
        <f>VLOOKUP(D2738,自助机!F:H,3,FALSE)</f>
        <v>2017/06/19</v>
      </c>
    </row>
    <row r="2739" spans="1:11" ht="14.25" hidden="1">
      <c r="A2739" s="23">
        <v>42905.653217592589</v>
      </c>
      <c r="B2739" t="s">
        <v>13072</v>
      </c>
      <c r="C2739" t="s">
        <v>13073</v>
      </c>
      <c r="D2739" s="35">
        <v>285742</v>
      </c>
      <c r="E2739" t="s">
        <v>13074</v>
      </c>
      <c r="F2739" s="35">
        <v>2000</v>
      </c>
      <c r="G2739" t="s">
        <v>49</v>
      </c>
      <c r="H2739" t="s">
        <v>61</v>
      </c>
      <c r="I2739" t="s">
        <v>398</v>
      </c>
      <c r="J2739">
        <f>VLOOKUP(D2739,自助机!F:G,2,FALSE)</f>
        <v>2000</v>
      </c>
      <c r="K2739" t="str">
        <f>VLOOKUP(D2739,自助机!F:H,3,FALSE)</f>
        <v>2017/06/19</v>
      </c>
    </row>
    <row r="2740" spans="1:11" ht="14.25" hidden="1">
      <c r="A2740" s="23">
        <v>42905.653495370374</v>
      </c>
      <c r="B2740" t="s">
        <v>13082</v>
      </c>
      <c r="C2740" t="s">
        <v>13083</v>
      </c>
      <c r="D2740" s="35">
        <v>285756</v>
      </c>
      <c r="E2740" t="s">
        <v>13084</v>
      </c>
      <c r="F2740" s="35">
        <v>151</v>
      </c>
      <c r="G2740" t="s">
        <v>49</v>
      </c>
      <c r="H2740" t="s">
        <v>80</v>
      </c>
      <c r="I2740" t="s">
        <v>398</v>
      </c>
      <c r="J2740">
        <f>VLOOKUP(D2740,自助机!F:G,2,FALSE)</f>
        <v>151</v>
      </c>
      <c r="K2740" t="str">
        <f>VLOOKUP(D2740,自助机!F:H,3,FALSE)</f>
        <v>2017/06/19</v>
      </c>
    </row>
    <row r="2741" spans="1:11" ht="14.25" hidden="1">
      <c r="A2741" s="23">
        <v>42905.656712962962</v>
      </c>
      <c r="B2741" t="s">
        <v>13087</v>
      </c>
      <c r="C2741" t="s">
        <v>13088</v>
      </c>
      <c r="D2741" s="35">
        <v>285984</v>
      </c>
      <c r="E2741" t="s">
        <v>13089</v>
      </c>
      <c r="F2741" s="35">
        <v>1000</v>
      </c>
      <c r="G2741" t="s">
        <v>49</v>
      </c>
      <c r="H2741" t="s">
        <v>161</v>
      </c>
      <c r="I2741" t="s">
        <v>398</v>
      </c>
      <c r="J2741">
        <f>VLOOKUP(D2741,自助机!F:G,2,FALSE)</f>
        <v>1000</v>
      </c>
      <c r="K2741" t="str">
        <f>VLOOKUP(D2741,自助机!F:H,3,FALSE)</f>
        <v>2017/06/19</v>
      </c>
    </row>
    <row r="2742" spans="1:11" ht="14.25" hidden="1">
      <c r="A2742" s="23">
        <v>42905.65761574074</v>
      </c>
      <c r="B2742" t="s">
        <v>13097</v>
      </c>
      <c r="C2742" t="s">
        <v>13098</v>
      </c>
      <c r="D2742" s="35">
        <v>286049</v>
      </c>
      <c r="E2742" t="s">
        <v>13099</v>
      </c>
      <c r="F2742" s="35">
        <v>1000</v>
      </c>
      <c r="G2742" t="s">
        <v>49</v>
      </c>
      <c r="H2742" t="s">
        <v>161</v>
      </c>
      <c r="I2742" t="s">
        <v>398</v>
      </c>
      <c r="J2742">
        <f>VLOOKUP(D2742,自助机!F:G,2,FALSE)</f>
        <v>1000</v>
      </c>
      <c r="K2742" t="str">
        <f>VLOOKUP(D2742,自助机!F:H,3,FALSE)</f>
        <v>2017/06/19</v>
      </c>
    </row>
    <row r="2743" spans="1:11" ht="14.25" hidden="1">
      <c r="A2743" s="23">
        <v>42905.657824074071</v>
      </c>
      <c r="B2743" t="s">
        <v>13102</v>
      </c>
      <c r="C2743" t="s">
        <v>13103</v>
      </c>
      <c r="D2743" s="35">
        <v>286062</v>
      </c>
      <c r="E2743" t="s">
        <v>13104</v>
      </c>
      <c r="F2743" s="35">
        <v>100</v>
      </c>
      <c r="G2743" t="s">
        <v>49</v>
      </c>
      <c r="H2743" t="s">
        <v>163</v>
      </c>
      <c r="I2743" t="s">
        <v>398</v>
      </c>
      <c r="J2743">
        <f>VLOOKUP(D2743,自助机!F:G,2,FALSE)</f>
        <v>100</v>
      </c>
      <c r="K2743" t="str">
        <f>VLOOKUP(D2743,自助机!F:H,3,FALSE)</f>
        <v>2017/06/19</v>
      </c>
    </row>
    <row r="2744" spans="1:11" ht="14.25" hidden="1">
      <c r="A2744" s="23">
        <v>42905.657870370371</v>
      </c>
      <c r="B2744" t="s">
        <v>13092</v>
      </c>
      <c r="C2744" t="s">
        <v>13093</v>
      </c>
      <c r="D2744" s="35">
        <v>286064</v>
      </c>
      <c r="E2744" t="s">
        <v>13094</v>
      </c>
      <c r="F2744" s="35">
        <v>500</v>
      </c>
      <c r="G2744" t="s">
        <v>49</v>
      </c>
      <c r="H2744" t="s">
        <v>67</v>
      </c>
      <c r="I2744" t="s">
        <v>398</v>
      </c>
      <c r="J2744">
        <f>VLOOKUP(D2744,自助机!F:G,2,FALSE)</f>
        <v>500</v>
      </c>
      <c r="K2744" t="str">
        <f>VLOOKUP(D2744,自助机!F:H,3,FALSE)</f>
        <v>2017/06/19</v>
      </c>
    </row>
    <row r="2745" spans="1:11" ht="14.25" hidden="1">
      <c r="A2745" s="23">
        <v>42905.659745370373</v>
      </c>
      <c r="B2745" t="s">
        <v>13107</v>
      </c>
      <c r="C2745" t="s">
        <v>13108</v>
      </c>
      <c r="D2745" s="35">
        <v>286217</v>
      </c>
      <c r="E2745" t="s">
        <v>13109</v>
      </c>
      <c r="F2745" s="35">
        <v>200</v>
      </c>
      <c r="G2745" t="s">
        <v>49</v>
      </c>
      <c r="H2745" t="s">
        <v>72</v>
      </c>
      <c r="I2745" t="s">
        <v>398</v>
      </c>
      <c r="J2745">
        <f>VLOOKUP(D2745,自助机!F:G,2,FALSE)</f>
        <v>200</v>
      </c>
      <c r="K2745" t="str">
        <f>VLOOKUP(D2745,自助机!F:H,3,FALSE)</f>
        <v>2017/06/19</v>
      </c>
    </row>
    <row r="2746" spans="1:11" ht="14.25" hidden="1">
      <c r="A2746" s="23">
        <v>42905.659942129627</v>
      </c>
      <c r="B2746" t="s">
        <v>13112</v>
      </c>
      <c r="C2746" t="s">
        <v>13113</v>
      </c>
      <c r="D2746" s="35">
        <v>286232</v>
      </c>
      <c r="E2746" t="s">
        <v>13114</v>
      </c>
      <c r="F2746" s="35">
        <v>510</v>
      </c>
      <c r="G2746" t="s">
        <v>49</v>
      </c>
      <c r="H2746" t="s">
        <v>79</v>
      </c>
      <c r="I2746" t="s">
        <v>398</v>
      </c>
      <c r="J2746">
        <f>VLOOKUP(D2746,自助机!F:G,2,FALSE)</f>
        <v>510</v>
      </c>
      <c r="K2746" t="str">
        <f>VLOOKUP(D2746,自助机!F:H,3,FALSE)</f>
        <v>2017/06/19</v>
      </c>
    </row>
    <row r="2747" spans="1:11" ht="14.25" hidden="1">
      <c r="A2747" s="23">
        <v>42905.661793981482</v>
      </c>
      <c r="B2747" t="s">
        <v>13117</v>
      </c>
      <c r="C2747" t="s">
        <v>13118</v>
      </c>
      <c r="D2747" s="35">
        <v>286377</v>
      </c>
      <c r="E2747" t="s">
        <v>13119</v>
      </c>
      <c r="F2747" s="35">
        <v>300</v>
      </c>
      <c r="G2747" t="s">
        <v>49</v>
      </c>
      <c r="H2747" t="s">
        <v>68</v>
      </c>
      <c r="I2747" t="s">
        <v>398</v>
      </c>
      <c r="J2747">
        <f>VLOOKUP(D2747,自助机!F:G,2,FALSE)</f>
        <v>300</v>
      </c>
      <c r="K2747" t="str">
        <f>VLOOKUP(D2747,自助机!F:H,3,FALSE)</f>
        <v>2017/06/19</v>
      </c>
    </row>
    <row r="2748" spans="1:11" ht="14.25" hidden="1">
      <c r="A2748" s="23">
        <v>42905.663391203707</v>
      </c>
      <c r="B2748" t="s">
        <v>13122</v>
      </c>
      <c r="C2748" t="s">
        <v>13123</v>
      </c>
      <c r="D2748" s="35">
        <v>286477</v>
      </c>
      <c r="E2748" t="s">
        <v>13124</v>
      </c>
      <c r="F2748" s="35">
        <v>1200</v>
      </c>
      <c r="G2748" t="s">
        <v>49</v>
      </c>
      <c r="H2748" t="s">
        <v>73</v>
      </c>
      <c r="I2748" t="s">
        <v>398</v>
      </c>
      <c r="J2748">
        <f>VLOOKUP(D2748,自助机!F:G,2,FALSE)</f>
        <v>1200</v>
      </c>
      <c r="K2748" t="str">
        <f>VLOOKUP(D2748,自助机!F:H,3,FALSE)</f>
        <v>2017/06/19</v>
      </c>
    </row>
    <row r="2749" spans="1:11" ht="14.25" hidden="1">
      <c r="A2749" s="23">
        <v>42905.664085648146</v>
      </c>
      <c r="B2749" t="s">
        <v>13127</v>
      </c>
      <c r="C2749" t="s">
        <v>13128</v>
      </c>
      <c r="D2749" s="35">
        <v>286521</v>
      </c>
      <c r="E2749" t="s">
        <v>13129</v>
      </c>
      <c r="F2749" s="35">
        <v>2000</v>
      </c>
      <c r="G2749" t="s">
        <v>49</v>
      </c>
      <c r="H2749" t="s">
        <v>153</v>
      </c>
      <c r="I2749" t="s">
        <v>398</v>
      </c>
      <c r="J2749">
        <f>VLOOKUP(D2749,自助机!F:G,2,FALSE)</f>
        <v>2000</v>
      </c>
      <c r="K2749" t="str">
        <f>VLOOKUP(D2749,自助机!F:H,3,FALSE)</f>
        <v>2017/06/19</v>
      </c>
    </row>
    <row r="2750" spans="1:11" ht="14.25" hidden="1">
      <c r="A2750" s="23">
        <v>42905.664212962962</v>
      </c>
      <c r="B2750" t="s">
        <v>12900</v>
      </c>
      <c r="C2750" t="s">
        <v>12901</v>
      </c>
      <c r="D2750" s="35">
        <v>286529</v>
      </c>
      <c r="E2750" t="s">
        <v>13132</v>
      </c>
      <c r="F2750" s="35">
        <v>1000</v>
      </c>
      <c r="G2750" t="s">
        <v>49</v>
      </c>
      <c r="H2750" t="s">
        <v>80</v>
      </c>
      <c r="I2750" t="s">
        <v>398</v>
      </c>
      <c r="J2750">
        <f>VLOOKUP(D2750,自助机!F:G,2,FALSE)</f>
        <v>1000</v>
      </c>
      <c r="K2750" t="str">
        <f>VLOOKUP(D2750,自助机!F:H,3,FALSE)</f>
        <v>2017/06/19</v>
      </c>
    </row>
    <row r="2751" spans="1:11" ht="14.25" hidden="1">
      <c r="A2751" s="23">
        <v>42905.664837962962</v>
      </c>
      <c r="B2751" t="s">
        <v>13135</v>
      </c>
      <c r="C2751" t="s">
        <v>13136</v>
      </c>
      <c r="D2751" s="35">
        <v>286567</v>
      </c>
      <c r="E2751" t="s">
        <v>13137</v>
      </c>
      <c r="F2751" s="35">
        <v>100</v>
      </c>
      <c r="G2751" t="s">
        <v>49</v>
      </c>
      <c r="H2751" t="s">
        <v>61</v>
      </c>
      <c r="I2751" t="s">
        <v>398</v>
      </c>
      <c r="J2751">
        <f>VLOOKUP(D2751,自助机!F:G,2,FALSE)</f>
        <v>100</v>
      </c>
      <c r="K2751" t="str">
        <f>VLOOKUP(D2751,自助机!F:H,3,FALSE)</f>
        <v>2017/06/19</v>
      </c>
    </row>
    <row r="2752" spans="1:11" ht="14.25" hidden="1">
      <c r="A2752" s="23">
        <v>42905.665775462963</v>
      </c>
      <c r="B2752" t="s">
        <v>13145</v>
      </c>
      <c r="C2752" t="s">
        <v>13146</v>
      </c>
      <c r="D2752" s="35">
        <v>286615</v>
      </c>
      <c r="E2752" t="s">
        <v>13147</v>
      </c>
      <c r="F2752" s="35">
        <v>100</v>
      </c>
      <c r="G2752" t="s">
        <v>49</v>
      </c>
      <c r="H2752" t="s">
        <v>62</v>
      </c>
      <c r="I2752" t="s">
        <v>398</v>
      </c>
      <c r="J2752">
        <f>VLOOKUP(D2752,自助机!F:G,2,FALSE)</f>
        <v>100</v>
      </c>
      <c r="K2752" t="str">
        <f>VLOOKUP(D2752,自助机!F:H,3,FALSE)</f>
        <v>2017/06/19</v>
      </c>
    </row>
    <row r="2753" spans="1:11" ht="14.25" hidden="1">
      <c r="A2753" s="23">
        <v>42905.665937500002</v>
      </c>
      <c r="B2753" t="s">
        <v>13140</v>
      </c>
      <c r="C2753" t="s">
        <v>13141</v>
      </c>
      <c r="D2753" s="35">
        <v>286630</v>
      </c>
      <c r="E2753" t="s">
        <v>13142</v>
      </c>
      <c r="F2753" s="35">
        <v>10</v>
      </c>
      <c r="G2753" t="s">
        <v>49</v>
      </c>
      <c r="H2753" t="s">
        <v>79</v>
      </c>
      <c r="I2753" t="s">
        <v>398</v>
      </c>
      <c r="J2753">
        <f>VLOOKUP(D2753,自助机!F:G,2,FALSE)</f>
        <v>10</v>
      </c>
      <c r="K2753" t="str">
        <f>VLOOKUP(D2753,自助机!F:H,3,FALSE)</f>
        <v>2017/06/19</v>
      </c>
    </row>
    <row r="2754" spans="1:11" ht="14.25" hidden="1">
      <c r="A2754" s="23">
        <v>42905.668715277781</v>
      </c>
      <c r="B2754" t="s">
        <v>271</v>
      </c>
      <c r="C2754" t="s">
        <v>272</v>
      </c>
      <c r="D2754" s="35">
        <v>286813</v>
      </c>
      <c r="E2754" t="s">
        <v>13155</v>
      </c>
      <c r="F2754" s="35">
        <v>1000</v>
      </c>
      <c r="G2754" t="s">
        <v>49</v>
      </c>
      <c r="H2754" t="s">
        <v>161</v>
      </c>
      <c r="I2754" t="s">
        <v>398</v>
      </c>
      <c r="J2754">
        <f>VLOOKUP(D2754,自助机!F:G,2,FALSE)</f>
        <v>1000</v>
      </c>
      <c r="K2754" t="str">
        <f>VLOOKUP(D2754,自助机!F:H,3,FALSE)</f>
        <v>2017/06/19</v>
      </c>
    </row>
    <row r="2755" spans="1:11" ht="14.25" hidden="1">
      <c r="A2755" s="23">
        <v>42905.668854166666</v>
      </c>
      <c r="B2755" t="s">
        <v>13150</v>
      </c>
      <c r="C2755" t="s">
        <v>13151</v>
      </c>
      <c r="D2755" s="35">
        <v>286823</v>
      </c>
      <c r="E2755" t="s">
        <v>13152</v>
      </c>
      <c r="F2755" s="35">
        <v>150</v>
      </c>
      <c r="G2755" t="s">
        <v>49</v>
      </c>
      <c r="H2755" t="s">
        <v>76</v>
      </c>
      <c r="I2755" t="s">
        <v>398</v>
      </c>
      <c r="J2755">
        <f>VLOOKUP(D2755,自助机!F:G,2,FALSE)</f>
        <v>150</v>
      </c>
      <c r="K2755" t="str">
        <f>VLOOKUP(D2755,自助机!F:H,3,FALSE)</f>
        <v>2017/06/19</v>
      </c>
    </row>
    <row r="2756" spans="1:11" ht="14.25" hidden="1">
      <c r="A2756" s="23">
        <v>42905.674212962964</v>
      </c>
      <c r="B2756" t="s">
        <v>13158</v>
      </c>
      <c r="C2756" t="s">
        <v>13159</v>
      </c>
      <c r="D2756" s="35">
        <v>287134</v>
      </c>
      <c r="E2756" t="s">
        <v>13160</v>
      </c>
      <c r="F2756" s="35">
        <v>2000</v>
      </c>
      <c r="G2756" t="s">
        <v>49</v>
      </c>
      <c r="H2756" t="s">
        <v>59</v>
      </c>
      <c r="I2756" t="s">
        <v>398</v>
      </c>
      <c r="J2756">
        <f>VLOOKUP(D2756,自助机!F:G,2,FALSE)</f>
        <v>2000</v>
      </c>
      <c r="K2756" t="str">
        <f>VLOOKUP(D2756,自助机!F:H,3,FALSE)</f>
        <v>2017/06/19</v>
      </c>
    </row>
    <row r="2757" spans="1:11" ht="14.25" hidden="1">
      <c r="A2757" s="23">
        <v>42905.675532407404</v>
      </c>
      <c r="B2757" t="s">
        <v>13163</v>
      </c>
      <c r="C2757" t="s">
        <v>13164</v>
      </c>
      <c r="D2757" s="35">
        <v>287240</v>
      </c>
      <c r="E2757" t="s">
        <v>13165</v>
      </c>
      <c r="F2757" s="35">
        <v>800</v>
      </c>
      <c r="G2757" t="s">
        <v>49</v>
      </c>
      <c r="H2757" t="s">
        <v>161</v>
      </c>
      <c r="I2757" t="s">
        <v>398</v>
      </c>
      <c r="J2757">
        <f>VLOOKUP(D2757,自助机!F:G,2,FALSE)</f>
        <v>800</v>
      </c>
      <c r="K2757" t="str">
        <f>VLOOKUP(D2757,自助机!F:H,3,FALSE)</f>
        <v>2017/06/19</v>
      </c>
    </row>
    <row r="2758" spans="1:11" ht="14.25" hidden="1">
      <c r="A2758" s="23">
        <v>42905.677372685182</v>
      </c>
      <c r="B2758" t="s">
        <v>12642</v>
      </c>
      <c r="C2758" t="s">
        <v>12643</v>
      </c>
      <c r="D2758" s="35">
        <v>287348</v>
      </c>
      <c r="E2758" t="s">
        <v>13168</v>
      </c>
      <c r="F2758" s="35">
        <v>1500</v>
      </c>
      <c r="G2758" t="s">
        <v>49</v>
      </c>
      <c r="H2758" t="s">
        <v>64</v>
      </c>
      <c r="I2758" t="s">
        <v>398</v>
      </c>
      <c r="J2758">
        <f>VLOOKUP(D2758,自助机!F:G,2,FALSE)</f>
        <v>1500</v>
      </c>
      <c r="K2758" t="str">
        <f>VLOOKUP(D2758,自助机!F:H,3,FALSE)</f>
        <v>2017/06/19</v>
      </c>
    </row>
    <row r="2759" spans="1:11" ht="14.25" hidden="1">
      <c r="A2759" s="23">
        <v>42905.677627314813</v>
      </c>
      <c r="B2759" t="s">
        <v>13171</v>
      </c>
      <c r="C2759" t="s">
        <v>13172</v>
      </c>
      <c r="D2759" s="35">
        <v>287364</v>
      </c>
      <c r="E2759" t="s">
        <v>13173</v>
      </c>
      <c r="F2759" s="35">
        <v>600</v>
      </c>
      <c r="G2759" t="s">
        <v>49</v>
      </c>
      <c r="H2759" t="s">
        <v>61</v>
      </c>
      <c r="I2759" t="s">
        <v>398</v>
      </c>
      <c r="J2759">
        <f>VLOOKUP(D2759,自助机!F:G,2,FALSE)</f>
        <v>600</v>
      </c>
      <c r="K2759" t="str">
        <f>VLOOKUP(D2759,自助机!F:H,3,FALSE)</f>
        <v>2017/06/19</v>
      </c>
    </row>
    <row r="2760" spans="1:11" ht="14.25" hidden="1">
      <c r="A2760" s="23">
        <v>42905.679131944446</v>
      </c>
      <c r="B2760" t="s">
        <v>13176</v>
      </c>
      <c r="C2760" t="s">
        <v>13177</v>
      </c>
      <c r="D2760" s="35">
        <v>287464</v>
      </c>
      <c r="E2760" t="s">
        <v>13178</v>
      </c>
      <c r="F2760" s="35">
        <v>30</v>
      </c>
      <c r="G2760" t="s">
        <v>49</v>
      </c>
      <c r="H2760" t="s">
        <v>71</v>
      </c>
      <c r="I2760" t="s">
        <v>398</v>
      </c>
      <c r="J2760">
        <f>VLOOKUP(D2760,自助机!F:G,2,FALSE)</f>
        <v>30</v>
      </c>
      <c r="K2760" t="str">
        <f>VLOOKUP(D2760,自助机!F:H,3,FALSE)</f>
        <v>2017/06/19</v>
      </c>
    </row>
    <row r="2761" spans="1:11" ht="14.25" hidden="1">
      <c r="A2761" s="23">
        <v>42905.679143518515</v>
      </c>
      <c r="B2761" t="s">
        <v>10482</v>
      </c>
      <c r="C2761" t="s">
        <v>10483</v>
      </c>
      <c r="D2761" s="35">
        <v>287467</v>
      </c>
      <c r="E2761" t="s">
        <v>13181</v>
      </c>
      <c r="F2761" s="35">
        <v>500</v>
      </c>
      <c r="G2761" t="s">
        <v>49</v>
      </c>
      <c r="H2761" t="s">
        <v>73</v>
      </c>
      <c r="I2761" t="s">
        <v>398</v>
      </c>
      <c r="J2761">
        <f>VLOOKUP(D2761,自助机!F:G,2,FALSE)</f>
        <v>500</v>
      </c>
      <c r="K2761" t="str">
        <f>VLOOKUP(D2761,自助机!F:H,3,FALSE)</f>
        <v>2017/06/19</v>
      </c>
    </row>
    <row r="2762" spans="1:11" ht="14.25" hidden="1">
      <c r="A2762" s="23">
        <v>42905.6796875</v>
      </c>
      <c r="B2762" t="s">
        <v>379</v>
      </c>
      <c r="C2762" t="s">
        <v>380</v>
      </c>
      <c r="D2762" s="35">
        <v>287500</v>
      </c>
      <c r="E2762" t="s">
        <v>13184</v>
      </c>
      <c r="F2762" s="35">
        <v>500</v>
      </c>
      <c r="G2762" t="s">
        <v>49</v>
      </c>
      <c r="H2762" t="s">
        <v>61</v>
      </c>
      <c r="I2762" t="s">
        <v>398</v>
      </c>
      <c r="J2762">
        <f>VLOOKUP(D2762,自助机!F:G,2,FALSE)</f>
        <v>500</v>
      </c>
      <c r="K2762" t="str">
        <f>VLOOKUP(D2762,自助机!F:H,3,FALSE)</f>
        <v>2017/06/19</v>
      </c>
    </row>
    <row r="2763" spans="1:11" ht="14.25" hidden="1">
      <c r="A2763" s="23">
        <v>42905.681215277778</v>
      </c>
      <c r="B2763" t="s">
        <v>13140</v>
      </c>
      <c r="C2763" t="s">
        <v>13141</v>
      </c>
      <c r="D2763" s="35">
        <v>287583</v>
      </c>
      <c r="E2763" t="s">
        <v>13187</v>
      </c>
      <c r="F2763" s="35">
        <v>1200</v>
      </c>
      <c r="G2763" t="s">
        <v>49</v>
      </c>
      <c r="H2763" t="s">
        <v>79</v>
      </c>
      <c r="I2763" t="s">
        <v>398</v>
      </c>
      <c r="J2763">
        <f>VLOOKUP(D2763,自助机!F:G,2,FALSE)</f>
        <v>1200</v>
      </c>
      <c r="K2763" t="str">
        <f>VLOOKUP(D2763,自助机!F:H,3,FALSE)</f>
        <v>2017/06/19</v>
      </c>
    </row>
    <row r="2764" spans="1:11" ht="14.25" hidden="1">
      <c r="A2764" s="23">
        <v>42905.681574074071</v>
      </c>
      <c r="B2764" t="s">
        <v>11497</v>
      </c>
      <c r="C2764" t="s">
        <v>11498</v>
      </c>
      <c r="D2764" s="35">
        <v>287602</v>
      </c>
      <c r="E2764" t="s">
        <v>13190</v>
      </c>
      <c r="F2764" s="35">
        <v>1000</v>
      </c>
      <c r="G2764" t="s">
        <v>49</v>
      </c>
      <c r="H2764" t="s">
        <v>64</v>
      </c>
      <c r="I2764" t="s">
        <v>398</v>
      </c>
      <c r="J2764">
        <f>VLOOKUP(D2764,自助机!F:G,2,FALSE)</f>
        <v>1000</v>
      </c>
      <c r="K2764" t="str">
        <f>VLOOKUP(D2764,自助机!F:H,3,FALSE)</f>
        <v>2017/06/19</v>
      </c>
    </row>
    <row r="2765" spans="1:11" ht="14.25" hidden="1">
      <c r="A2765" s="23">
        <v>42905.681921296295</v>
      </c>
      <c r="B2765" t="s">
        <v>13193</v>
      </c>
      <c r="C2765" t="s">
        <v>13194</v>
      </c>
      <c r="D2765" s="35">
        <v>287632</v>
      </c>
      <c r="E2765" t="s">
        <v>13195</v>
      </c>
      <c r="F2765" s="35">
        <v>113</v>
      </c>
      <c r="G2765" t="s">
        <v>49</v>
      </c>
      <c r="H2765" t="s">
        <v>161</v>
      </c>
      <c r="I2765" t="s">
        <v>398</v>
      </c>
      <c r="J2765">
        <f>VLOOKUP(D2765,自助机!F:G,2,FALSE)</f>
        <v>113</v>
      </c>
      <c r="K2765" t="str">
        <f>VLOOKUP(D2765,自助机!F:H,3,FALSE)</f>
        <v>2017/06/19</v>
      </c>
    </row>
    <row r="2766" spans="1:11" ht="14.25" hidden="1">
      <c r="A2766" s="23">
        <v>42905.682453703703</v>
      </c>
      <c r="B2766" t="s">
        <v>13198</v>
      </c>
      <c r="C2766" t="s">
        <v>13199</v>
      </c>
      <c r="D2766" s="35">
        <v>287655</v>
      </c>
      <c r="E2766" t="s">
        <v>13200</v>
      </c>
      <c r="F2766" s="35">
        <v>1000</v>
      </c>
      <c r="G2766" t="s">
        <v>49</v>
      </c>
      <c r="H2766" t="s">
        <v>153</v>
      </c>
      <c r="I2766" t="s">
        <v>398</v>
      </c>
      <c r="J2766">
        <f>VLOOKUP(D2766,自助机!F:G,2,FALSE)</f>
        <v>1000</v>
      </c>
      <c r="K2766" t="str">
        <f>VLOOKUP(D2766,自助机!F:H,3,FALSE)</f>
        <v>2017/06/19</v>
      </c>
    </row>
    <row r="2767" spans="1:11" ht="14.25" hidden="1">
      <c r="A2767" s="23">
        <v>42905.682476851849</v>
      </c>
      <c r="B2767" t="s">
        <v>13203</v>
      </c>
      <c r="C2767" t="s">
        <v>367</v>
      </c>
      <c r="D2767" s="35">
        <v>287658</v>
      </c>
      <c r="E2767" t="s">
        <v>13204</v>
      </c>
      <c r="F2767" s="35">
        <v>200</v>
      </c>
      <c r="G2767" t="s">
        <v>49</v>
      </c>
      <c r="H2767" t="s">
        <v>64</v>
      </c>
      <c r="I2767" t="s">
        <v>398</v>
      </c>
      <c r="J2767">
        <f>VLOOKUP(D2767,自助机!F:G,2,FALSE)</f>
        <v>200</v>
      </c>
      <c r="K2767" t="str">
        <f>VLOOKUP(D2767,自助机!F:H,3,FALSE)</f>
        <v>2017/06/19</v>
      </c>
    </row>
    <row r="2768" spans="1:11" ht="14.25" hidden="1">
      <c r="A2768" s="23">
        <v>42905.684444444443</v>
      </c>
      <c r="B2768" t="s">
        <v>13207</v>
      </c>
      <c r="C2768" t="s">
        <v>13208</v>
      </c>
      <c r="D2768" s="35">
        <v>287768</v>
      </c>
      <c r="E2768" t="s">
        <v>13209</v>
      </c>
      <c r="F2768" s="35">
        <v>100</v>
      </c>
      <c r="G2768" t="s">
        <v>49</v>
      </c>
      <c r="H2768" t="s">
        <v>59</v>
      </c>
      <c r="I2768" t="s">
        <v>398</v>
      </c>
      <c r="J2768">
        <f>VLOOKUP(D2768,自助机!F:G,2,FALSE)</f>
        <v>100</v>
      </c>
      <c r="K2768" t="str">
        <f>VLOOKUP(D2768,自助机!F:H,3,FALSE)</f>
        <v>2017/06/19</v>
      </c>
    </row>
    <row r="2769" spans="1:11" ht="14.25" hidden="1">
      <c r="A2769" s="23">
        <v>42905.685208333336</v>
      </c>
      <c r="B2769" t="s">
        <v>13212</v>
      </c>
      <c r="C2769" t="s">
        <v>13213</v>
      </c>
      <c r="D2769" s="35">
        <v>287791</v>
      </c>
      <c r="E2769" t="s">
        <v>13214</v>
      </c>
      <c r="F2769" s="35">
        <v>50</v>
      </c>
      <c r="G2769" t="s">
        <v>49</v>
      </c>
      <c r="H2769" t="s">
        <v>79</v>
      </c>
      <c r="I2769" t="s">
        <v>398</v>
      </c>
      <c r="J2769">
        <f>VLOOKUP(D2769,自助机!F:G,2,FALSE)</f>
        <v>50</v>
      </c>
      <c r="K2769" t="str">
        <f>VLOOKUP(D2769,自助机!F:H,3,FALSE)</f>
        <v>2017/06/19</v>
      </c>
    </row>
    <row r="2770" spans="1:11" ht="14.25" hidden="1">
      <c r="A2770" s="23">
        <v>42905.685335648152</v>
      </c>
      <c r="B2770" t="s">
        <v>13222</v>
      </c>
      <c r="C2770" t="s">
        <v>13223</v>
      </c>
      <c r="D2770" s="35">
        <v>287803</v>
      </c>
      <c r="E2770" t="s">
        <v>13224</v>
      </c>
      <c r="F2770" s="35">
        <v>500</v>
      </c>
      <c r="G2770" t="s">
        <v>49</v>
      </c>
      <c r="H2770" t="s">
        <v>81</v>
      </c>
      <c r="I2770" t="s">
        <v>398</v>
      </c>
      <c r="J2770">
        <f>VLOOKUP(D2770,自助机!F:G,2,FALSE)</f>
        <v>500</v>
      </c>
      <c r="K2770" t="str">
        <f>VLOOKUP(D2770,自助机!F:H,3,FALSE)</f>
        <v>2017/06/19</v>
      </c>
    </row>
    <row r="2771" spans="1:11" ht="14.25" hidden="1">
      <c r="A2771" s="23">
        <v>42905.685474537036</v>
      </c>
      <c r="B2771" t="s">
        <v>13217</v>
      </c>
      <c r="C2771" t="s">
        <v>13218</v>
      </c>
      <c r="D2771" s="35">
        <v>287813</v>
      </c>
      <c r="E2771" t="s">
        <v>13219</v>
      </c>
      <c r="F2771" s="35">
        <v>300</v>
      </c>
      <c r="G2771" t="s">
        <v>49</v>
      </c>
      <c r="H2771" t="s">
        <v>73</v>
      </c>
      <c r="I2771" t="s">
        <v>398</v>
      </c>
      <c r="J2771">
        <f>VLOOKUP(D2771,自助机!F:G,2,FALSE)</f>
        <v>300</v>
      </c>
      <c r="K2771" t="str">
        <f>VLOOKUP(D2771,自助机!F:H,3,FALSE)</f>
        <v>2017/06/19</v>
      </c>
    </row>
    <row r="2772" spans="1:11" ht="14.25" hidden="1">
      <c r="A2772" s="23">
        <v>42905.685856481483</v>
      </c>
      <c r="B2772" t="s">
        <v>13227</v>
      </c>
      <c r="C2772" t="s">
        <v>13228</v>
      </c>
      <c r="D2772" s="35">
        <v>287839</v>
      </c>
      <c r="E2772" t="s">
        <v>13229</v>
      </c>
      <c r="F2772" s="35">
        <v>200</v>
      </c>
      <c r="G2772" t="s">
        <v>49</v>
      </c>
      <c r="H2772" t="s">
        <v>80</v>
      </c>
      <c r="I2772" t="s">
        <v>398</v>
      </c>
      <c r="J2772">
        <f>VLOOKUP(D2772,自助机!F:G,2,FALSE)</f>
        <v>200</v>
      </c>
      <c r="K2772" t="str">
        <f>VLOOKUP(D2772,自助机!F:H,3,FALSE)</f>
        <v>2017/06/19</v>
      </c>
    </row>
    <row r="2773" spans="1:11" ht="14.25" hidden="1">
      <c r="A2773" s="23">
        <v>42905.686979166669</v>
      </c>
      <c r="B2773" t="s">
        <v>13232</v>
      </c>
      <c r="C2773" t="s">
        <v>13233</v>
      </c>
      <c r="D2773" s="35">
        <v>287903</v>
      </c>
      <c r="E2773" t="s">
        <v>13234</v>
      </c>
      <c r="F2773" s="35">
        <v>700</v>
      </c>
      <c r="G2773" t="s">
        <v>49</v>
      </c>
      <c r="H2773" t="s">
        <v>165</v>
      </c>
      <c r="I2773" t="s">
        <v>398</v>
      </c>
      <c r="J2773">
        <f>VLOOKUP(D2773,自助机!F:G,2,FALSE)</f>
        <v>700</v>
      </c>
      <c r="K2773" t="str">
        <f>VLOOKUP(D2773,自助机!F:H,3,FALSE)</f>
        <v>2017/06/19</v>
      </c>
    </row>
    <row r="2774" spans="1:11" ht="14.25" hidden="1">
      <c r="A2774" s="23">
        <v>42905.687326388892</v>
      </c>
      <c r="B2774" t="s">
        <v>13237</v>
      </c>
      <c r="C2774" t="s">
        <v>13238</v>
      </c>
      <c r="D2774" s="35">
        <v>287917</v>
      </c>
      <c r="E2774" t="s">
        <v>13239</v>
      </c>
      <c r="F2774" s="35">
        <v>300</v>
      </c>
      <c r="G2774" t="s">
        <v>49</v>
      </c>
      <c r="H2774" t="s">
        <v>68</v>
      </c>
      <c r="I2774" t="s">
        <v>398</v>
      </c>
      <c r="J2774">
        <f>VLOOKUP(D2774,自助机!F:G,2,FALSE)</f>
        <v>300</v>
      </c>
      <c r="K2774" t="str">
        <f>VLOOKUP(D2774,自助机!F:H,3,FALSE)</f>
        <v>2017/06/19</v>
      </c>
    </row>
    <row r="2775" spans="1:11" ht="14.25" hidden="1">
      <c r="A2775" s="23">
        <v>42905.687430555554</v>
      </c>
      <c r="B2775" t="s">
        <v>13049</v>
      </c>
      <c r="C2775" t="s">
        <v>13050</v>
      </c>
      <c r="D2775" s="35">
        <v>287924</v>
      </c>
      <c r="E2775" t="s">
        <v>13242</v>
      </c>
      <c r="F2775" s="35">
        <v>500</v>
      </c>
      <c r="G2775" t="s">
        <v>49</v>
      </c>
      <c r="H2775" t="s">
        <v>72</v>
      </c>
      <c r="I2775" t="s">
        <v>398</v>
      </c>
      <c r="J2775">
        <f>VLOOKUP(D2775,自助机!F:G,2,FALSE)</f>
        <v>500</v>
      </c>
      <c r="K2775" t="str">
        <f>VLOOKUP(D2775,自助机!F:H,3,FALSE)</f>
        <v>2017/06/19</v>
      </c>
    </row>
    <row r="2776" spans="1:11" ht="14.25" hidden="1">
      <c r="A2776" s="23">
        <v>42905.687465277777</v>
      </c>
      <c r="B2776" t="s">
        <v>11899</v>
      </c>
      <c r="C2776" t="s">
        <v>11900</v>
      </c>
      <c r="D2776" s="35">
        <v>287926</v>
      </c>
      <c r="E2776" t="s">
        <v>13245</v>
      </c>
      <c r="F2776" s="35">
        <v>500</v>
      </c>
      <c r="G2776" t="s">
        <v>49</v>
      </c>
      <c r="H2776" t="s">
        <v>81</v>
      </c>
      <c r="I2776" t="s">
        <v>398</v>
      </c>
      <c r="J2776">
        <f>VLOOKUP(D2776,自助机!F:G,2,FALSE)</f>
        <v>500</v>
      </c>
      <c r="K2776" t="str">
        <f>VLOOKUP(D2776,自助机!F:H,3,FALSE)</f>
        <v>2017/06/19</v>
      </c>
    </row>
    <row r="2777" spans="1:11" ht="14.25" hidden="1">
      <c r="A2777" s="23">
        <v>42905.688449074078</v>
      </c>
      <c r="B2777" t="s">
        <v>322</v>
      </c>
      <c r="C2777" t="s">
        <v>323</v>
      </c>
      <c r="D2777" s="35">
        <v>287978</v>
      </c>
      <c r="E2777" t="s">
        <v>13248</v>
      </c>
      <c r="F2777" s="35">
        <v>300</v>
      </c>
      <c r="G2777" t="s">
        <v>49</v>
      </c>
      <c r="H2777" t="s">
        <v>73</v>
      </c>
      <c r="I2777" t="s">
        <v>398</v>
      </c>
      <c r="J2777">
        <f>VLOOKUP(D2777,自助机!F:G,2,FALSE)</f>
        <v>300</v>
      </c>
      <c r="K2777" t="str">
        <f>VLOOKUP(D2777,自助机!F:H,3,FALSE)</f>
        <v>2017/06/19</v>
      </c>
    </row>
    <row r="2778" spans="1:11" ht="14.25" hidden="1">
      <c r="A2778" s="23">
        <v>42905.688773148147</v>
      </c>
      <c r="B2778" t="s">
        <v>13251</v>
      </c>
      <c r="C2778" t="s">
        <v>249</v>
      </c>
      <c r="D2778" s="35">
        <v>287990</v>
      </c>
      <c r="E2778" t="s">
        <v>13252</v>
      </c>
      <c r="F2778" s="35">
        <v>500</v>
      </c>
      <c r="G2778" t="s">
        <v>49</v>
      </c>
      <c r="H2778" t="s">
        <v>68</v>
      </c>
      <c r="I2778" t="s">
        <v>398</v>
      </c>
      <c r="J2778">
        <f>VLOOKUP(D2778,自助机!F:G,2,FALSE)</f>
        <v>500</v>
      </c>
      <c r="K2778" t="str">
        <f>VLOOKUP(D2778,自助机!F:H,3,FALSE)</f>
        <v>2017/06/19</v>
      </c>
    </row>
    <row r="2779" spans="1:11" ht="14.25" hidden="1">
      <c r="A2779" s="23">
        <v>42905.690694444442</v>
      </c>
      <c r="B2779" t="s">
        <v>13255</v>
      </c>
      <c r="C2779" t="s">
        <v>13256</v>
      </c>
      <c r="D2779" s="35">
        <v>288072</v>
      </c>
      <c r="E2779" t="s">
        <v>13257</v>
      </c>
      <c r="F2779" s="35">
        <v>8300</v>
      </c>
      <c r="G2779" t="s">
        <v>49</v>
      </c>
      <c r="H2779" t="s">
        <v>153</v>
      </c>
      <c r="I2779" t="s">
        <v>398</v>
      </c>
      <c r="J2779">
        <f>VLOOKUP(D2779,自助机!F:G,2,FALSE)</f>
        <v>8300</v>
      </c>
      <c r="K2779" t="str">
        <f>VLOOKUP(D2779,自助机!F:H,3,FALSE)</f>
        <v>2017/06/19</v>
      </c>
    </row>
    <row r="2780" spans="1:11" ht="14.25" hidden="1">
      <c r="A2780" s="23">
        <v>42905.692152777781</v>
      </c>
      <c r="B2780" t="s">
        <v>13255</v>
      </c>
      <c r="C2780" t="s">
        <v>13256</v>
      </c>
      <c r="D2780" s="35">
        <v>288151</v>
      </c>
      <c r="E2780" t="s">
        <v>13260</v>
      </c>
      <c r="F2780" s="35">
        <v>31</v>
      </c>
      <c r="G2780" t="s">
        <v>49</v>
      </c>
      <c r="H2780" t="s">
        <v>153</v>
      </c>
      <c r="I2780" t="s">
        <v>398</v>
      </c>
      <c r="J2780">
        <f>VLOOKUP(D2780,自助机!F:G,2,FALSE)</f>
        <v>31</v>
      </c>
      <c r="K2780" t="str">
        <f>VLOOKUP(D2780,自助机!F:H,3,FALSE)</f>
        <v>2017/06/19</v>
      </c>
    </row>
    <row r="2781" spans="1:11" ht="14.25" hidden="1">
      <c r="A2781" s="23">
        <v>42905.69327546296</v>
      </c>
      <c r="B2781" t="s">
        <v>13263</v>
      </c>
      <c r="C2781" t="s">
        <v>13264</v>
      </c>
      <c r="D2781" s="35">
        <v>288199</v>
      </c>
      <c r="E2781" t="s">
        <v>13265</v>
      </c>
      <c r="F2781" s="35">
        <v>1000</v>
      </c>
      <c r="G2781" t="s">
        <v>49</v>
      </c>
      <c r="H2781" t="s">
        <v>67</v>
      </c>
      <c r="I2781" t="s">
        <v>398</v>
      </c>
      <c r="J2781">
        <f>VLOOKUP(D2781,自助机!F:G,2,FALSE)</f>
        <v>1000</v>
      </c>
      <c r="K2781" t="str">
        <f>VLOOKUP(D2781,自助机!F:H,3,FALSE)</f>
        <v>2017/06/19</v>
      </c>
    </row>
    <row r="2782" spans="1:11" ht="14.25" hidden="1">
      <c r="A2782" s="23">
        <v>42905.693449074075</v>
      </c>
      <c r="B2782" t="s">
        <v>13268</v>
      </c>
      <c r="C2782" t="s">
        <v>13269</v>
      </c>
      <c r="D2782" s="35">
        <v>288215</v>
      </c>
      <c r="E2782" t="s">
        <v>13270</v>
      </c>
      <c r="F2782" s="35">
        <v>50</v>
      </c>
      <c r="G2782" t="s">
        <v>49</v>
      </c>
      <c r="H2782" t="s">
        <v>79</v>
      </c>
      <c r="I2782" t="s">
        <v>398</v>
      </c>
      <c r="J2782">
        <f>VLOOKUP(D2782,自助机!F:G,2,FALSE)</f>
        <v>50</v>
      </c>
      <c r="K2782" t="str">
        <f>VLOOKUP(D2782,自助机!F:H,3,FALSE)</f>
        <v>2017/06/19</v>
      </c>
    </row>
    <row r="2783" spans="1:11" ht="14.25" hidden="1">
      <c r="A2783" s="23">
        <v>42905.694189814814</v>
      </c>
      <c r="B2783" t="s">
        <v>13273</v>
      </c>
      <c r="C2783" t="s">
        <v>172</v>
      </c>
      <c r="D2783" s="35">
        <v>288258</v>
      </c>
      <c r="E2783" t="s">
        <v>13274</v>
      </c>
      <c r="F2783" s="35">
        <v>1320</v>
      </c>
      <c r="G2783" t="s">
        <v>49</v>
      </c>
      <c r="H2783" t="s">
        <v>61</v>
      </c>
      <c r="I2783" t="s">
        <v>398</v>
      </c>
      <c r="J2783">
        <f>VLOOKUP(D2783,自助机!F:G,2,FALSE)</f>
        <v>1320</v>
      </c>
      <c r="K2783" t="str">
        <f>VLOOKUP(D2783,自助机!F:H,3,FALSE)</f>
        <v>2017/06/19</v>
      </c>
    </row>
    <row r="2784" spans="1:11" ht="14.25" hidden="1">
      <c r="A2784" s="23">
        <v>42905.69425925926</v>
      </c>
      <c r="B2784" t="s">
        <v>13277</v>
      </c>
      <c r="C2784" t="s">
        <v>13278</v>
      </c>
      <c r="D2784" s="35">
        <v>288263</v>
      </c>
      <c r="E2784" t="s">
        <v>13279</v>
      </c>
      <c r="F2784" s="35">
        <v>300</v>
      </c>
      <c r="G2784" t="s">
        <v>49</v>
      </c>
      <c r="H2784" t="s">
        <v>161</v>
      </c>
      <c r="I2784" t="s">
        <v>398</v>
      </c>
      <c r="J2784">
        <f>VLOOKUP(D2784,自助机!F:G,2,FALSE)</f>
        <v>300</v>
      </c>
      <c r="K2784" t="str">
        <f>VLOOKUP(D2784,自助机!F:H,3,FALSE)</f>
        <v>2017/06/19</v>
      </c>
    </row>
    <row r="2785" spans="1:11" ht="14.25" hidden="1">
      <c r="A2785" s="23">
        <v>42905.695</v>
      </c>
      <c r="B2785" t="s">
        <v>13282</v>
      </c>
      <c r="C2785" t="s">
        <v>13283</v>
      </c>
      <c r="D2785" s="35">
        <v>288301</v>
      </c>
      <c r="E2785" t="s">
        <v>13284</v>
      </c>
      <c r="F2785" s="35">
        <v>2000</v>
      </c>
      <c r="G2785" t="s">
        <v>49</v>
      </c>
      <c r="H2785" t="s">
        <v>79</v>
      </c>
      <c r="I2785" t="s">
        <v>398</v>
      </c>
      <c r="J2785">
        <f>VLOOKUP(D2785,自助机!F:G,2,FALSE)</f>
        <v>2000</v>
      </c>
      <c r="K2785" t="str">
        <f>VLOOKUP(D2785,自助机!F:H,3,FALSE)</f>
        <v>2017/06/19</v>
      </c>
    </row>
    <row r="2786" spans="1:11" ht="14.25" hidden="1">
      <c r="A2786" s="23">
        <v>42905.695451388892</v>
      </c>
      <c r="B2786" t="s">
        <v>13287</v>
      </c>
      <c r="C2786" t="s">
        <v>13288</v>
      </c>
      <c r="D2786" s="35">
        <v>288324</v>
      </c>
      <c r="E2786" t="s">
        <v>13289</v>
      </c>
      <c r="F2786" s="35">
        <v>332</v>
      </c>
      <c r="G2786" t="s">
        <v>49</v>
      </c>
      <c r="H2786" t="s">
        <v>60</v>
      </c>
      <c r="I2786" t="s">
        <v>398</v>
      </c>
      <c r="J2786">
        <f>VLOOKUP(D2786,自助机!F:G,2,FALSE)</f>
        <v>332</v>
      </c>
      <c r="K2786" t="str">
        <f>VLOOKUP(D2786,自助机!F:H,3,FALSE)</f>
        <v>2017/06/19</v>
      </c>
    </row>
    <row r="2787" spans="1:11" ht="14.25" hidden="1">
      <c r="A2787" s="23">
        <v>42905.695694444446</v>
      </c>
      <c r="B2787" t="s">
        <v>13292</v>
      </c>
      <c r="C2787" t="s">
        <v>13293</v>
      </c>
      <c r="D2787" s="35">
        <v>288343</v>
      </c>
      <c r="E2787" t="s">
        <v>13294</v>
      </c>
      <c r="F2787" s="35">
        <v>100</v>
      </c>
      <c r="G2787" t="s">
        <v>49</v>
      </c>
      <c r="H2787" t="s">
        <v>82</v>
      </c>
      <c r="I2787" t="s">
        <v>398</v>
      </c>
      <c r="J2787">
        <f>VLOOKUP(D2787,自助机!F:G,2,FALSE)</f>
        <v>100</v>
      </c>
      <c r="K2787" t="str">
        <f>VLOOKUP(D2787,自助机!F:H,3,FALSE)</f>
        <v>2017/06/19</v>
      </c>
    </row>
    <row r="2788" spans="1:11" ht="14.25" hidden="1">
      <c r="A2788" s="23">
        <v>42905.696099537039</v>
      </c>
      <c r="B2788" t="s">
        <v>13297</v>
      </c>
      <c r="C2788" t="s">
        <v>13298</v>
      </c>
      <c r="D2788" s="35">
        <v>288364</v>
      </c>
      <c r="E2788" t="s">
        <v>13299</v>
      </c>
      <c r="F2788" s="35">
        <v>3000</v>
      </c>
      <c r="G2788" t="s">
        <v>49</v>
      </c>
      <c r="H2788" t="s">
        <v>75</v>
      </c>
      <c r="I2788" t="s">
        <v>398</v>
      </c>
      <c r="J2788">
        <f>VLOOKUP(D2788,自助机!F:G,2,FALSE)</f>
        <v>3000</v>
      </c>
      <c r="K2788" t="str">
        <f>VLOOKUP(D2788,自助机!F:H,3,FALSE)</f>
        <v>2017/06/19</v>
      </c>
    </row>
    <row r="2789" spans="1:11" ht="14.25" hidden="1">
      <c r="A2789" s="23">
        <v>42905.697210648148</v>
      </c>
      <c r="B2789" t="s">
        <v>13207</v>
      </c>
      <c r="C2789" t="s">
        <v>13208</v>
      </c>
      <c r="D2789" s="35">
        <v>288426</v>
      </c>
      <c r="E2789" t="s">
        <v>13302</v>
      </c>
      <c r="F2789" s="35">
        <v>100</v>
      </c>
      <c r="G2789" t="s">
        <v>49</v>
      </c>
      <c r="H2789" t="s">
        <v>67</v>
      </c>
      <c r="I2789" t="s">
        <v>398</v>
      </c>
      <c r="J2789">
        <f>VLOOKUP(D2789,自助机!F:G,2,FALSE)</f>
        <v>100</v>
      </c>
      <c r="K2789" t="str">
        <f>VLOOKUP(D2789,自助机!F:H,3,FALSE)</f>
        <v>2017/06/19</v>
      </c>
    </row>
    <row r="2790" spans="1:11" ht="14.25" hidden="1">
      <c r="A2790" s="23">
        <v>42905.697916666664</v>
      </c>
      <c r="B2790" t="s">
        <v>13305</v>
      </c>
      <c r="C2790" t="s">
        <v>13306</v>
      </c>
      <c r="D2790" s="35">
        <v>288458</v>
      </c>
      <c r="E2790" t="s">
        <v>13307</v>
      </c>
      <c r="F2790" s="35">
        <v>882</v>
      </c>
      <c r="G2790" t="s">
        <v>49</v>
      </c>
      <c r="H2790" t="s">
        <v>160</v>
      </c>
      <c r="I2790" t="s">
        <v>398</v>
      </c>
      <c r="J2790">
        <f>VLOOKUP(D2790,自助机!F:G,2,FALSE)</f>
        <v>882</v>
      </c>
      <c r="K2790" t="str">
        <f>VLOOKUP(D2790,自助机!F:H,3,FALSE)</f>
        <v>2017/06/19</v>
      </c>
    </row>
    <row r="2791" spans="1:11" ht="14.25" hidden="1">
      <c r="A2791" s="23">
        <v>42905.698275462964</v>
      </c>
      <c r="B2791" t="s">
        <v>13310</v>
      </c>
      <c r="C2791" t="s">
        <v>13311</v>
      </c>
      <c r="D2791" s="35">
        <v>288472</v>
      </c>
      <c r="E2791" t="s">
        <v>13312</v>
      </c>
      <c r="F2791" s="35">
        <v>240</v>
      </c>
      <c r="G2791" t="s">
        <v>49</v>
      </c>
      <c r="H2791" t="s">
        <v>63</v>
      </c>
      <c r="I2791" t="s">
        <v>398</v>
      </c>
      <c r="J2791">
        <f>VLOOKUP(D2791,自助机!F:G,2,FALSE)</f>
        <v>240</v>
      </c>
      <c r="K2791" t="str">
        <f>VLOOKUP(D2791,自助机!F:H,3,FALSE)</f>
        <v>2017/06/19</v>
      </c>
    </row>
    <row r="2792" spans="1:11" ht="14.25" hidden="1">
      <c r="A2792" s="23">
        <v>42905.699236111112</v>
      </c>
      <c r="B2792" t="s">
        <v>13268</v>
      </c>
      <c r="C2792" t="s">
        <v>13269</v>
      </c>
      <c r="D2792" s="35">
        <v>288521</v>
      </c>
      <c r="E2792" t="s">
        <v>13315</v>
      </c>
      <c r="F2792" s="35">
        <v>50</v>
      </c>
      <c r="G2792" t="s">
        <v>49</v>
      </c>
      <c r="H2792" t="s">
        <v>79</v>
      </c>
      <c r="I2792" t="s">
        <v>398</v>
      </c>
      <c r="J2792">
        <f>VLOOKUP(D2792,自助机!F:G,2,FALSE)</f>
        <v>50</v>
      </c>
      <c r="K2792" t="str">
        <f>VLOOKUP(D2792,自助机!F:H,3,FALSE)</f>
        <v>2017/06/19</v>
      </c>
    </row>
    <row r="2793" spans="1:11" ht="14.25" hidden="1">
      <c r="A2793" s="23">
        <v>42905.699594907404</v>
      </c>
      <c r="B2793" t="s">
        <v>13318</v>
      </c>
      <c r="C2793" t="s">
        <v>13319</v>
      </c>
      <c r="D2793" s="35">
        <v>288537</v>
      </c>
      <c r="E2793" t="s">
        <v>13320</v>
      </c>
      <c r="F2793" s="35">
        <v>400</v>
      </c>
      <c r="G2793" t="s">
        <v>49</v>
      </c>
      <c r="H2793" t="s">
        <v>59</v>
      </c>
      <c r="I2793" t="s">
        <v>398</v>
      </c>
      <c r="J2793">
        <f>VLOOKUP(D2793,自助机!F:G,2,FALSE)</f>
        <v>400</v>
      </c>
      <c r="K2793" t="str">
        <f>VLOOKUP(D2793,自助机!F:H,3,FALSE)</f>
        <v>2017/06/19</v>
      </c>
    </row>
    <row r="2794" spans="1:11" ht="14.25" hidden="1">
      <c r="A2794" s="23">
        <v>42905.700312499997</v>
      </c>
      <c r="B2794" t="s">
        <v>13323</v>
      </c>
      <c r="C2794" t="s">
        <v>13324</v>
      </c>
      <c r="D2794" s="35">
        <v>288569</v>
      </c>
      <c r="E2794" t="s">
        <v>13325</v>
      </c>
      <c r="F2794" s="35">
        <v>500</v>
      </c>
      <c r="G2794" t="s">
        <v>49</v>
      </c>
      <c r="H2794" t="s">
        <v>161</v>
      </c>
      <c r="I2794" t="s">
        <v>398</v>
      </c>
      <c r="J2794">
        <f>VLOOKUP(D2794,自助机!F:G,2,FALSE)</f>
        <v>500</v>
      </c>
      <c r="K2794" t="str">
        <f>VLOOKUP(D2794,自助机!F:H,3,FALSE)</f>
        <v>2017/06/19</v>
      </c>
    </row>
    <row r="2795" spans="1:11" ht="14.25" hidden="1">
      <c r="A2795" s="23">
        <v>42905.700844907406</v>
      </c>
      <c r="B2795" t="s">
        <v>13328</v>
      </c>
      <c r="C2795" t="s">
        <v>13329</v>
      </c>
      <c r="D2795" s="35">
        <v>288594</v>
      </c>
      <c r="E2795" t="s">
        <v>13330</v>
      </c>
      <c r="F2795" s="35">
        <v>500</v>
      </c>
      <c r="G2795" t="s">
        <v>49</v>
      </c>
      <c r="H2795" t="s">
        <v>165</v>
      </c>
      <c r="I2795" t="s">
        <v>398</v>
      </c>
      <c r="J2795">
        <f>VLOOKUP(D2795,自助机!F:G,2,FALSE)</f>
        <v>500</v>
      </c>
      <c r="K2795" t="str">
        <f>VLOOKUP(D2795,自助机!F:H,3,FALSE)</f>
        <v>2017/06/19</v>
      </c>
    </row>
    <row r="2796" spans="1:11" ht="14.25" hidden="1">
      <c r="A2796" s="23">
        <v>42905.702303240738</v>
      </c>
      <c r="B2796" t="s">
        <v>13333</v>
      </c>
      <c r="C2796" t="s">
        <v>544</v>
      </c>
      <c r="D2796" s="35">
        <v>288636</v>
      </c>
      <c r="E2796" t="s">
        <v>13334</v>
      </c>
      <c r="F2796" s="35">
        <v>100</v>
      </c>
      <c r="G2796" t="s">
        <v>49</v>
      </c>
      <c r="H2796" t="s">
        <v>61</v>
      </c>
      <c r="I2796" t="s">
        <v>398</v>
      </c>
      <c r="J2796">
        <f>VLOOKUP(D2796,自助机!F:G,2,FALSE)</f>
        <v>100</v>
      </c>
      <c r="K2796" t="str">
        <f>VLOOKUP(D2796,自助机!F:H,3,FALSE)</f>
        <v>2017/06/19</v>
      </c>
    </row>
    <row r="2797" spans="1:11" ht="14.25" hidden="1">
      <c r="A2797" s="23">
        <v>42905.703564814816</v>
      </c>
      <c r="B2797" t="s">
        <v>13337</v>
      </c>
      <c r="C2797" t="s">
        <v>13338</v>
      </c>
      <c r="D2797" s="35">
        <v>288668</v>
      </c>
      <c r="E2797" t="s">
        <v>13339</v>
      </c>
      <c r="F2797" s="35">
        <v>400</v>
      </c>
      <c r="G2797" t="s">
        <v>49</v>
      </c>
      <c r="H2797" t="s">
        <v>72</v>
      </c>
      <c r="I2797" t="s">
        <v>398</v>
      </c>
      <c r="J2797">
        <f>VLOOKUP(D2797,自助机!F:G,2,FALSE)</f>
        <v>400</v>
      </c>
      <c r="K2797" t="str">
        <f>VLOOKUP(D2797,自助机!F:H,3,FALSE)</f>
        <v>2017/06/19</v>
      </c>
    </row>
    <row r="2798" spans="1:11" ht="14.25" hidden="1">
      <c r="A2798" s="23">
        <v>42905.70553240741</v>
      </c>
      <c r="B2798" t="s">
        <v>12624</v>
      </c>
      <c r="C2798" t="s">
        <v>12625</v>
      </c>
      <c r="D2798" s="35">
        <v>288742</v>
      </c>
      <c r="E2798" t="s">
        <v>13342</v>
      </c>
      <c r="F2798" s="35">
        <v>10</v>
      </c>
      <c r="G2798" t="s">
        <v>49</v>
      </c>
      <c r="H2798" t="s">
        <v>75</v>
      </c>
      <c r="I2798" t="s">
        <v>398</v>
      </c>
      <c r="J2798">
        <f>VLOOKUP(D2798,自助机!F:G,2,FALSE)</f>
        <v>10</v>
      </c>
      <c r="K2798" t="str">
        <f>VLOOKUP(D2798,自助机!F:H,3,FALSE)</f>
        <v>2017/06/19</v>
      </c>
    </row>
    <row r="2799" spans="1:11" ht="14.25" hidden="1">
      <c r="A2799" s="23">
        <v>42905.705590277779</v>
      </c>
      <c r="B2799" t="s">
        <v>12624</v>
      </c>
      <c r="C2799" t="s">
        <v>12625</v>
      </c>
      <c r="D2799" s="35">
        <v>288746</v>
      </c>
      <c r="E2799" t="s">
        <v>13345</v>
      </c>
      <c r="F2799" s="35">
        <v>10</v>
      </c>
      <c r="G2799" t="s">
        <v>49</v>
      </c>
      <c r="H2799" t="s">
        <v>70</v>
      </c>
      <c r="I2799" t="s">
        <v>398</v>
      </c>
      <c r="J2799">
        <f>VLOOKUP(D2799,自助机!F:G,2,FALSE)</f>
        <v>10</v>
      </c>
      <c r="K2799" t="str">
        <f>VLOOKUP(D2799,自助机!F:H,3,FALSE)</f>
        <v>2017/06/19</v>
      </c>
    </row>
    <row r="2800" spans="1:11" ht="14.25" hidden="1">
      <c r="A2800" s="23">
        <v>42905.706157407411</v>
      </c>
      <c r="B2800" t="s">
        <v>13305</v>
      </c>
      <c r="C2800" t="s">
        <v>13306</v>
      </c>
      <c r="D2800" s="35">
        <v>288771</v>
      </c>
      <c r="E2800" t="s">
        <v>13348</v>
      </c>
      <c r="F2800" s="35">
        <v>10</v>
      </c>
      <c r="G2800" t="s">
        <v>49</v>
      </c>
      <c r="H2800" t="s">
        <v>59</v>
      </c>
      <c r="I2800" t="s">
        <v>398</v>
      </c>
      <c r="J2800">
        <f>VLOOKUP(D2800,自助机!F:G,2,FALSE)</f>
        <v>10</v>
      </c>
      <c r="K2800" t="str">
        <f>VLOOKUP(D2800,自助机!F:H,3,FALSE)</f>
        <v>2017/06/19</v>
      </c>
    </row>
    <row r="2801" spans="1:11" ht="14.25" hidden="1">
      <c r="A2801" s="23">
        <v>42905.707962962966</v>
      </c>
      <c r="B2801" t="s">
        <v>13176</v>
      </c>
      <c r="C2801" t="s">
        <v>13177</v>
      </c>
      <c r="D2801" s="35">
        <v>288825</v>
      </c>
      <c r="E2801" t="s">
        <v>13351</v>
      </c>
      <c r="F2801" s="35">
        <v>3</v>
      </c>
      <c r="G2801" t="s">
        <v>49</v>
      </c>
      <c r="H2801" t="s">
        <v>62</v>
      </c>
      <c r="I2801" t="s">
        <v>398</v>
      </c>
      <c r="J2801">
        <f>VLOOKUP(D2801,自助机!F:G,2,FALSE)</f>
        <v>3</v>
      </c>
      <c r="K2801" t="str">
        <f>VLOOKUP(D2801,自助机!F:H,3,FALSE)</f>
        <v>2017/06/19</v>
      </c>
    </row>
    <row r="2802" spans="1:11" ht="14.25" hidden="1">
      <c r="A2802" s="23">
        <v>42905.710775462961</v>
      </c>
      <c r="B2802" t="s">
        <v>13362</v>
      </c>
      <c r="C2802" t="s">
        <v>13363</v>
      </c>
      <c r="D2802" s="35">
        <v>288903</v>
      </c>
      <c r="E2802" t="s">
        <v>13364</v>
      </c>
      <c r="F2802" s="35">
        <v>2000</v>
      </c>
      <c r="G2802" t="s">
        <v>49</v>
      </c>
      <c r="H2802" t="s">
        <v>63</v>
      </c>
      <c r="I2802" t="s">
        <v>398</v>
      </c>
      <c r="J2802">
        <f>VLOOKUP(D2802,自助机!F:G,2,FALSE)</f>
        <v>2000</v>
      </c>
      <c r="K2802" t="str">
        <f>VLOOKUP(D2802,自助机!F:H,3,FALSE)</f>
        <v>2017/06/19</v>
      </c>
    </row>
    <row r="2803" spans="1:11" ht="14.25" hidden="1">
      <c r="A2803" s="23">
        <v>42905.710810185185</v>
      </c>
      <c r="B2803" t="s">
        <v>13367</v>
      </c>
      <c r="C2803" t="s">
        <v>13368</v>
      </c>
      <c r="D2803" s="35">
        <v>288906</v>
      </c>
      <c r="E2803" t="s">
        <v>13369</v>
      </c>
      <c r="F2803" s="35">
        <v>9983</v>
      </c>
      <c r="G2803" t="s">
        <v>49</v>
      </c>
      <c r="H2803" t="s">
        <v>69</v>
      </c>
      <c r="I2803" t="s">
        <v>398</v>
      </c>
      <c r="J2803">
        <f>VLOOKUP(D2803,自助机!F:G,2,FALSE)</f>
        <v>9983</v>
      </c>
      <c r="K2803" t="str">
        <f>VLOOKUP(D2803,自助机!F:H,3,FALSE)</f>
        <v>2017/06/19</v>
      </c>
    </row>
    <row r="2804" spans="1:11" ht="14.25" hidden="1">
      <c r="A2804" s="23">
        <v>42905.710960648146</v>
      </c>
      <c r="B2804" t="s">
        <v>13354</v>
      </c>
      <c r="C2804" t="s">
        <v>13355</v>
      </c>
      <c r="D2804" s="35">
        <v>288913</v>
      </c>
      <c r="E2804" t="s">
        <v>13372</v>
      </c>
      <c r="F2804" s="35">
        <v>126</v>
      </c>
      <c r="G2804" t="s">
        <v>49</v>
      </c>
      <c r="H2804" t="s">
        <v>79</v>
      </c>
      <c r="I2804" t="s">
        <v>398</v>
      </c>
      <c r="J2804">
        <f>VLOOKUP(D2804,自助机!F:G,2,FALSE)</f>
        <v>126</v>
      </c>
      <c r="K2804" t="str">
        <f>VLOOKUP(D2804,自助机!F:H,3,FALSE)</f>
        <v>2017/06/19</v>
      </c>
    </row>
    <row r="2805" spans="1:11" ht="14.25" hidden="1">
      <c r="A2805" s="23">
        <v>42905.712384259263</v>
      </c>
      <c r="B2805" t="s">
        <v>13015</v>
      </c>
      <c r="C2805" t="s">
        <v>13016</v>
      </c>
      <c r="D2805" s="35">
        <v>288956</v>
      </c>
      <c r="E2805" t="s">
        <v>13375</v>
      </c>
      <c r="F2805" s="35">
        <v>400</v>
      </c>
      <c r="G2805" t="s">
        <v>49</v>
      </c>
      <c r="H2805" t="s">
        <v>156</v>
      </c>
      <c r="I2805" t="s">
        <v>398</v>
      </c>
      <c r="J2805">
        <f>VLOOKUP(D2805,自助机!F:G,2,FALSE)</f>
        <v>400</v>
      </c>
      <c r="K2805" t="str">
        <f>VLOOKUP(D2805,自助机!F:H,3,FALSE)</f>
        <v>2017/06/19</v>
      </c>
    </row>
    <row r="2806" spans="1:11" ht="14.25" hidden="1">
      <c r="A2806" s="23">
        <v>42905.712592592594</v>
      </c>
      <c r="B2806" t="s">
        <v>13378</v>
      </c>
      <c r="C2806" t="s">
        <v>13379</v>
      </c>
      <c r="D2806" s="35">
        <v>288964</v>
      </c>
      <c r="E2806" t="s">
        <v>13380</v>
      </c>
      <c r="F2806" s="35">
        <v>285</v>
      </c>
      <c r="G2806" t="s">
        <v>49</v>
      </c>
      <c r="H2806" t="s">
        <v>153</v>
      </c>
      <c r="I2806" t="s">
        <v>398</v>
      </c>
      <c r="J2806">
        <f>VLOOKUP(D2806,自助机!F:G,2,FALSE)</f>
        <v>285</v>
      </c>
      <c r="K2806" t="str">
        <f>VLOOKUP(D2806,自助机!F:H,3,FALSE)</f>
        <v>2017/06/19</v>
      </c>
    </row>
    <row r="2807" spans="1:11" ht="14.25" hidden="1">
      <c r="A2807" s="23">
        <v>42905.713773148149</v>
      </c>
      <c r="B2807" t="s">
        <v>13383</v>
      </c>
      <c r="C2807" t="s">
        <v>13384</v>
      </c>
      <c r="D2807" s="35">
        <v>288993</v>
      </c>
      <c r="E2807" t="s">
        <v>13385</v>
      </c>
      <c r="F2807" s="35">
        <v>600</v>
      </c>
      <c r="G2807" t="s">
        <v>49</v>
      </c>
      <c r="H2807" t="s">
        <v>67</v>
      </c>
      <c r="I2807" t="s">
        <v>398</v>
      </c>
      <c r="J2807">
        <f>VLOOKUP(D2807,自助机!F:G,2,FALSE)</f>
        <v>600</v>
      </c>
      <c r="K2807" t="str">
        <f>VLOOKUP(D2807,自助机!F:H,3,FALSE)</f>
        <v>2017/06/19</v>
      </c>
    </row>
    <row r="2808" spans="1:11" ht="14.25" hidden="1">
      <c r="A2808" s="23">
        <v>42905.714467592596</v>
      </c>
      <c r="B2808" t="s">
        <v>13388</v>
      </c>
      <c r="C2808" t="s">
        <v>13389</v>
      </c>
      <c r="D2808" s="35">
        <v>289011</v>
      </c>
      <c r="E2808" t="s">
        <v>13390</v>
      </c>
      <c r="F2808" s="35">
        <v>500</v>
      </c>
      <c r="G2808" t="s">
        <v>49</v>
      </c>
      <c r="H2808" t="s">
        <v>69</v>
      </c>
      <c r="I2808" t="s">
        <v>398</v>
      </c>
      <c r="J2808">
        <f>VLOOKUP(D2808,自助机!F:G,2,FALSE)</f>
        <v>500</v>
      </c>
      <c r="K2808" t="str">
        <f>VLOOKUP(D2808,自助机!F:H,3,FALSE)</f>
        <v>2017/06/19</v>
      </c>
    </row>
    <row r="2809" spans="1:11" ht="14.25" hidden="1">
      <c r="A2809" s="23">
        <v>42905.715671296297</v>
      </c>
      <c r="B2809" t="s">
        <v>13393</v>
      </c>
      <c r="C2809" t="s">
        <v>3903</v>
      </c>
      <c r="D2809" s="35">
        <v>289034</v>
      </c>
      <c r="E2809" t="s">
        <v>13394</v>
      </c>
      <c r="F2809" s="35">
        <v>1500</v>
      </c>
      <c r="G2809" t="s">
        <v>49</v>
      </c>
      <c r="H2809" t="s">
        <v>80</v>
      </c>
      <c r="I2809" t="s">
        <v>398</v>
      </c>
      <c r="J2809">
        <f>VLOOKUP(D2809,自助机!F:G,2,FALSE)</f>
        <v>1500</v>
      </c>
      <c r="K2809" t="str">
        <f>VLOOKUP(D2809,自助机!F:H,3,FALSE)</f>
        <v>2017/06/19</v>
      </c>
    </row>
    <row r="2810" spans="1:11" ht="14.25" hidden="1">
      <c r="A2810" s="23">
        <v>42905.716192129628</v>
      </c>
      <c r="B2810" t="s">
        <v>13397</v>
      </c>
      <c r="C2810" t="s">
        <v>13398</v>
      </c>
      <c r="D2810" s="35">
        <v>289047</v>
      </c>
      <c r="E2810" t="s">
        <v>13399</v>
      </c>
      <c r="F2810" s="35">
        <v>1000</v>
      </c>
      <c r="G2810" t="s">
        <v>49</v>
      </c>
      <c r="H2810" t="s">
        <v>161</v>
      </c>
      <c r="I2810" t="s">
        <v>398</v>
      </c>
      <c r="J2810">
        <f>VLOOKUP(D2810,自助机!F:G,2,FALSE)</f>
        <v>1000</v>
      </c>
      <c r="K2810" t="str">
        <f>VLOOKUP(D2810,自助机!F:H,3,FALSE)</f>
        <v>2017/06/19</v>
      </c>
    </row>
    <row r="2811" spans="1:11" ht="14.25" hidden="1">
      <c r="A2811" s="23">
        <v>42905.717002314814</v>
      </c>
      <c r="B2811" t="s">
        <v>13405</v>
      </c>
      <c r="C2811" t="s">
        <v>13406</v>
      </c>
      <c r="D2811" s="35">
        <v>289089</v>
      </c>
      <c r="E2811" t="s">
        <v>13407</v>
      </c>
      <c r="F2811" s="35">
        <v>50</v>
      </c>
      <c r="G2811" t="s">
        <v>49</v>
      </c>
      <c r="H2811" t="s">
        <v>161</v>
      </c>
      <c r="I2811" t="s">
        <v>398</v>
      </c>
      <c r="J2811">
        <f>VLOOKUP(D2811,自助机!F:G,2,FALSE)</f>
        <v>50</v>
      </c>
      <c r="K2811" t="str">
        <f>VLOOKUP(D2811,自助机!F:H,3,FALSE)</f>
        <v>2017/06/19</v>
      </c>
    </row>
    <row r="2812" spans="1:11" ht="14.25" hidden="1">
      <c r="A2812" s="23">
        <v>42905.717013888891</v>
      </c>
      <c r="B2812" t="s">
        <v>4331</v>
      </c>
      <c r="C2812" t="s">
        <v>4332</v>
      </c>
      <c r="D2812" s="35">
        <v>289087</v>
      </c>
      <c r="E2812" t="s">
        <v>13402</v>
      </c>
      <c r="F2812" s="35">
        <v>1000</v>
      </c>
      <c r="G2812" t="s">
        <v>49</v>
      </c>
      <c r="H2812" t="s">
        <v>83</v>
      </c>
      <c r="I2812" t="s">
        <v>398</v>
      </c>
      <c r="J2812">
        <f>VLOOKUP(D2812,自助机!F:G,2,FALSE)</f>
        <v>1000</v>
      </c>
      <c r="K2812" t="str">
        <f>VLOOKUP(D2812,自助机!F:H,3,FALSE)</f>
        <v>2017/06/19</v>
      </c>
    </row>
    <row r="2813" spans="1:11" ht="14.25" hidden="1">
      <c r="A2813" s="23">
        <v>42905.717766203707</v>
      </c>
      <c r="B2813" t="s">
        <v>13410</v>
      </c>
      <c r="C2813" t="s">
        <v>13411</v>
      </c>
      <c r="D2813" s="35">
        <v>289108</v>
      </c>
      <c r="E2813" t="s">
        <v>13412</v>
      </c>
      <c r="F2813" s="35">
        <v>300</v>
      </c>
      <c r="G2813" t="s">
        <v>49</v>
      </c>
      <c r="H2813" t="s">
        <v>72</v>
      </c>
      <c r="I2813" t="s">
        <v>398</v>
      </c>
      <c r="J2813">
        <f>VLOOKUP(D2813,自助机!F:G,2,FALSE)</f>
        <v>300</v>
      </c>
      <c r="K2813" t="str">
        <f>VLOOKUP(D2813,自助机!F:H,3,FALSE)</f>
        <v>2017/06/19</v>
      </c>
    </row>
    <row r="2814" spans="1:11" ht="14.25" hidden="1">
      <c r="A2814" s="23">
        <v>42905.717800925922</v>
      </c>
      <c r="B2814" t="s">
        <v>13354</v>
      </c>
      <c r="C2814" t="s">
        <v>13355</v>
      </c>
      <c r="D2814" s="35">
        <v>289111</v>
      </c>
      <c r="E2814" t="s">
        <v>13359</v>
      </c>
      <c r="F2814" s="35">
        <v>126</v>
      </c>
      <c r="G2814" t="s">
        <v>49</v>
      </c>
      <c r="H2814" t="s">
        <v>163</v>
      </c>
      <c r="I2814" t="s">
        <v>398</v>
      </c>
      <c r="J2814">
        <f>VLOOKUP(D2814,自助机!F:G,2,FALSE)</f>
        <v>126</v>
      </c>
      <c r="K2814" t="str">
        <f>VLOOKUP(D2814,自助机!F:H,3,FALSE)</f>
        <v>2017/06/19</v>
      </c>
    </row>
    <row r="2815" spans="1:11" ht="14.25" hidden="1">
      <c r="A2815" s="23">
        <v>42905.719571759262</v>
      </c>
      <c r="B2815" t="s">
        <v>13354</v>
      </c>
      <c r="C2815" t="s">
        <v>13355</v>
      </c>
      <c r="D2815" s="35">
        <v>289161</v>
      </c>
      <c r="E2815" t="s">
        <v>13356</v>
      </c>
      <c r="F2815" s="35">
        <v>126</v>
      </c>
      <c r="G2815" t="s">
        <v>49</v>
      </c>
      <c r="H2815" t="s">
        <v>163</v>
      </c>
      <c r="I2815" t="s">
        <v>398</v>
      </c>
      <c r="J2815">
        <f>VLOOKUP(D2815,自助机!F:G,2,FALSE)</f>
        <v>126</v>
      </c>
      <c r="K2815" t="str">
        <f>VLOOKUP(D2815,自助机!F:H,3,FALSE)</f>
        <v>2017/06/19</v>
      </c>
    </row>
    <row r="2816" spans="1:11" ht="14.25" hidden="1">
      <c r="A2816" s="23">
        <v>42905.721018518518</v>
      </c>
      <c r="B2816" t="s">
        <v>13420</v>
      </c>
      <c r="C2816" t="s">
        <v>559</v>
      </c>
      <c r="D2816" s="35">
        <v>289192</v>
      </c>
      <c r="E2816" t="s">
        <v>13421</v>
      </c>
      <c r="F2816" s="35">
        <v>250</v>
      </c>
      <c r="G2816" t="s">
        <v>49</v>
      </c>
      <c r="H2816" t="s">
        <v>76</v>
      </c>
      <c r="I2816" t="s">
        <v>398</v>
      </c>
      <c r="J2816">
        <f>VLOOKUP(D2816,自助机!F:G,2,FALSE)</f>
        <v>250</v>
      </c>
      <c r="K2816" t="str">
        <f>VLOOKUP(D2816,自助机!F:H,3,FALSE)</f>
        <v>2017/06/19</v>
      </c>
    </row>
    <row r="2817" spans="1:11" ht="14.25" hidden="1">
      <c r="A2817" s="23">
        <v>42905.722210648149</v>
      </c>
      <c r="B2817" t="s">
        <v>13424</v>
      </c>
      <c r="C2817" t="s">
        <v>13425</v>
      </c>
      <c r="D2817" s="35">
        <v>289234</v>
      </c>
      <c r="E2817" t="s">
        <v>13426</v>
      </c>
      <c r="F2817" s="35">
        <v>200</v>
      </c>
      <c r="G2817" t="s">
        <v>49</v>
      </c>
      <c r="H2817" t="s">
        <v>80</v>
      </c>
      <c r="I2817" t="s">
        <v>398</v>
      </c>
      <c r="J2817">
        <f>VLOOKUP(D2817,自助机!F:G,2,FALSE)</f>
        <v>200</v>
      </c>
      <c r="K2817" t="str">
        <f>VLOOKUP(D2817,自助机!F:H,3,FALSE)</f>
        <v>2017/06/19</v>
      </c>
    </row>
    <row r="2818" spans="1:11" ht="14.25" hidden="1">
      <c r="A2818" s="23">
        <v>42905.723240740743</v>
      </c>
      <c r="B2818" t="s">
        <v>12201</v>
      </c>
      <c r="C2818" t="s">
        <v>12202</v>
      </c>
      <c r="D2818" s="35">
        <v>289253</v>
      </c>
      <c r="E2818" t="s">
        <v>13429</v>
      </c>
      <c r="F2818" s="35">
        <v>20</v>
      </c>
      <c r="G2818" t="s">
        <v>49</v>
      </c>
      <c r="H2818" t="s">
        <v>71</v>
      </c>
      <c r="I2818" t="s">
        <v>398</v>
      </c>
      <c r="J2818">
        <f>VLOOKUP(D2818,自助机!F:G,2,FALSE)</f>
        <v>20</v>
      </c>
      <c r="K2818" t="str">
        <f>VLOOKUP(D2818,自助机!F:H,3,FALSE)</f>
        <v>2017/06/19</v>
      </c>
    </row>
    <row r="2819" spans="1:11" ht="14.25" hidden="1">
      <c r="A2819" s="23">
        <v>42905.723530092589</v>
      </c>
      <c r="B2819" t="s">
        <v>13432</v>
      </c>
      <c r="C2819" t="s">
        <v>13433</v>
      </c>
      <c r="D2819" s="35">
        <v>289262</v>
      </c>
      <c r="E2819" t="s">
        <v>13434</v>
      </c>
      <c r="F2819" s="35">
        <v>300</v>
      </c>
      <c r="G2819" t="s">
        <v>49</v>
      </c>
      <c r="H2819" t="s">
        <v>161</v>
      </c>
      <c r="I2819" t="s">
        <v>398</v>
      </c>
      <c r="J2819">
        <f>VLOOKUP(D2819,自助机!F:G,2,FALSE)</f>
        <v>300</v>
      </c>
      <c r="K2819" t="str">
        <f>VLOOKUP(D2819,自助机!F:H,3,FALSE)</f>
        <v>2017/06/19</v>
      </c>
    </row>
    <row r="2820" spans="1:11" ht="14.25" hidden="1">
      <c r="A2820" s="23">
        <v>42905.723622685182</v>
      </c>
      <c r="B2820" t="s">
        <v>13437</v>
      </c>
      <c r="C2820" t="s">
        <v>13438</v>
      </c>
      <c r="D2820" s="35">
        <v>289263</v>
      </c>
      <c r="E2820" t="s">
        <v>13439</v>
      </c>
      <c r="F2820" s="35">
        <v>100</v>
      </c>
      <c r="G2820" t="s">
        <v>49</v>
      </c>
      <c r="H2820" t="s">
        <v>64</v>
      </c>
      <c r="I2820" t="s">
        <v>398</v>
      </c>
      <c r="J2820">
        <f>VLOOKUP(D2820,自助机!F:G,2,FALSE)</f>
        <v>100</v>
      </c>
      <c r="K2820" t="str">
        <f>VLOOKUP(D2820,自助机!F:H,3,FALSE)</f>
        <v>2017/06/19</v>
      </c>
    </row>
    <row r="2821" spans="1:11" ht="14.25" hidden="1">
      <c r="A2821" s="23">
        <v>42905.72378472222</v>
      </c>
      <c r="B2821" t="s">
        <v>13415</v>
      </c>
      <c r="C2821" t="s">
        <v>13416</v>
      </c>
      <c r="D2821" s="35">
        <v>289264</v>
      </c>
      <c r="E2821" t="s">
        <v>13417</v>
      </c>
      <c r="F2821" s="35">
        <v>315</v>
      </c>
      <c r="G2821" t="s">
        <v>49</v>
      </c>
      <c r="H2821" t="s">
        <v>71</v>
      </c>
      <c r="I2821" t="s">
        <v>398</v>
      </c>
      <c r="J2821">
        <f>VLOOKUP(D2821,自助机!F:G,2,FALSE)</f>
        <v>315</v>
      </c>
      <c r="K2821" t="str">
        <f>VLOOKUP(D2821,自助机!F:H,3,FALSE)</f>
        <v>2017/06/19</v>
      </c>
    </row>
    <row r="2822" spans="1:11" ht="14.25" hidden="1">
      <c r="A2822" s="23">
        <v>42905.725254629629</v>
      </c>
      <c r="B2822" t="s">
        <v>11531</v>
      </c>
      <c r="C2822" t="s">
        <v>11532</v>
      </c>
      <c r="D2822" s="35">
        <v>289302</v>
      </c>
      <c r="E2822" t="s">
        <v>13442</v>
      </c>
      <c r="F2822" s="35">
        <v>100</v>
      </c>
      <c r="G2822" t="s">
        <v>49</v>
      </c>
      <c r="H2822" t="s">
        <v>62</v>
      </c>
      <c r="I2822" t="s">
        <v>398</v>
      </c>
      <c r="J2822">
        <f>VLOOKUP(D2822,自助机!F:G,2,FALSE)</f>
        <v>100</v>
      </c>
      <c r="K2822" t="str">
        <f>VLOOKUP(D2822,自助机!F:H,3,FALSE)</f>
        <v>2017/06/19</v>
      </c>
    </row>
    <row r="2823" spans="1:11" ht="14.25" hidden="1">
      <c r="A2823" s="23">
        <v>42905.726076388892</v>
      </c>
      <c r="B2823" t="s">
        <v>11531</v>
      </c>
      <c r="C2823" t="s">
        <v>11532</v>
      </c>
      <c r="D2823" s="35">
        <v>289328</v>
      </c>
      <c r="E2823" t="s">
        <v>13445</v>
      </c>
      <c r="F2823" s="35">
        <v>100</v>
      </c>
      <c r="G2823" t="s">
        <v>49</v>
      </c>
      <c r="H2823" t="s">
        <v>62</v>
      </c>
      <c r="I2823" t="s">
        <v>398</v>
      </c>
      <c r="J2823">
        <f>VLOOKUP(D2823,自助机!F:G,2,FALSE)</f>
        <v>100</v>
      </c>
      <c r="K2823" t="str">
        <f>VLOOKUP(D2823,自助机!F:H,3,FALSE)</f>
        <v>2017/06/19</v>
      </c>
    </row>
    <row r="2824" spans="1:11" ht="14.25" hidden="1">
      <c r="A2824" s="23">
        <v>42905.731423611112</v>
      </c>
      <c r="B2824" t="s">
        <v>13415</v>
      </c>
      <c r="C2824" t="s">
        <v>13416</v>
      </c>
      <c r="D2824" s="35">
        <v>289450</v>
      </c>
      <c r="F2824" s="35">
        <v>315</v>
      </c>
      <c r="G2824" t="s">
        <v>49</v>
      </c>
      <c r="H2824" t="s">
        <v>69</v>
      </c>
      <c r="I2824" t="s">
        <v>504</v>
      </c>
      <c r="J2824" t="e">
        <f>VLOOKUP(D2824,自助机!F:G,2,FALSE)</f>
        <v>#N/A</v>
      </c>
      <c r="K2824" t="e">
        <f>VLOOKUP(D2824,自助机!F:H,3,FALSE)</f>
        <v>#N/A</v>
      </c>
    </row>
    <row r="2825" spans="1:11" ht="14.25" hidden="1">
      <c r="A2825" s="23">
        <v>42905.731574074074</v>
      </c>
      <c r="B2825" t="s">
        <v>13448</v>
      </c>
      <c r="C2825" t="s">
        <v>13449</v>
      </c>
      <c r="D2825" s="35">
        <v>289454</v>
      </c>
      <c r="E2825" t="s">
        <v>13450</v>
      </c>
      <c r="F2825" s="35">
        <v>50</v>
      </c>
      <c r="G2825" t="s">
        <v>49</v>
      </c>
      <c r="H2825" t="s">
        <v>75</v>
      </c>
      <c r="I2825" t="s">
        <v>398</v>
      </c>
      <c r="J2825">
        <f>VLOOKUP(D2825,自助机!F:G,2,FALSE)</f>
        <v>50</v>
      </c>
      <c r="K2825" t="str">
        <f>VLOOKUP(D2825,自助机!F:H,3,FALSE)</f>
        <v>2017/06/19</v>
      </c>
    </row>
    <row r="2826" spans="1:11" ht="14.25" hidden="1">
      <c r="A2826" s="23">
        <v>42905.731747685182</v>
      </c>
      <c r="B2826" t="s">
        <v>13415</v>
      </c>
      <c r="C2826" t="s">
        <v>13416</v>
      </c>
      <c r="D2826" s="35">
        <v>289457</v>
      </c>
      <c r="F2826" s="35">
        <v>315</v>
      </c>
      <c r="G2826" t="s">
        <v>49</v>
      </c>
      <c r="H2826" t="s">
        <v>69</v>
      </c>
      <c r="I2826" t="s">
        <v>504</v>
      </c>
      <c r="J2826" t="e">
        <f>VLOOKUP(D2826,自助机!F:G,2,FALSE)</f>
        <v>#N/A</v>
      </c>
      <c r="K2826" t="e">
        <f>VLOOKUP(D2826,自助机!F:H,3,FALSE)</f>
        <v>#N/A</v>
      </c>
    </row>
    <row r="2827" spans="1:11" ht="14.25" hidden="1">
      <c r="A2827" s="23">
        <v>42905.732291666667</v>
      </c>
      <c r="B2827" t="s">
        <v>13415</v>
      </c>
      <c r="C2827" t="s">
        <v>13416</v>
      </c>
      <c r="D2827" s="35">
        <v>289470</v>
      </c>
      <c r="F2827" s="35">
        <v>316</v>
      </c>
      <c r="G2827" t="s">
        <v>49</v>
      </c>
      <c r="H2827" t="s">
        <v>69</v>
      </c>
      <c r="I2827" t="s">
        <v>504</v>
      </c>
      <c r="J2827" t="e">
        <f>VLOOKUP(D2827,自助机!F:G,2,FALSE)</f>
        <v>#N/A</v>
      </c>
      <c r="K2827" t="e">
        <f>VLOOKUP(D2827,自助机!F:H,3,FALSE)</f>
        <v>#N/A</v>
      </c>
    </row>
    <row r="2828" spans="1:11" ht="14.25" hidden="1">
      <c r="A2828" s="23">
        <v>42905.732638888891</v>
      </c>
      <c r="B2828" t="s">
        <v>13415</v>
      </c>
      <c r="C2828" t="s">
        <v>13416</v>
      </c>
      <c r="D2828" s="35">
        <v>289477</v>
      </c>
      <c r="F2828" s="35">
        <v>315</v>
      </c>
      <c r="G2828" t="s">
        <v>49</v>
      </c>
      <c r="H2828" t="s">
        <v>69</v>
      </c>
      <c r="I2828" t="s">
        <v>504</v>
      </c>
      <c r="J2828" t="e">
        <f>VLOOKUP(D2828,自助机!F:G,2,FALSE)</f>
        <v>#N/A</v>
      </c>
      <c r="K2828" t="e">
        <f>VLOOKUP(D2828,自助机!F:H,3,FALSE)</f>
        <v>#N/A</v>
      </c>
    </row>
    <row r="2829" spans="1:11" ht="14.25" hidden="1">
      <c r="A2829" s="23">
        <v>42905.732870370368</v>
      </c>
      <c r="B2829" t="s">
        <v>13415</v>
      </c>
      <c r="C2829" t="s">
        <v>13416</v>
      </c>
      <c r="D2829" s="35">
        <v>289481</v>
      </c>
      <c r="F2829" s="35">
        <v>315</v>
      </c>
      <c r="G2829" t="s">
        <v>49</v>
      </c>
      <c r="H2829" t="s">
        <v>78</v>
      </c>
      <c r="I2829" t="s">
        <v>504</v>
      </c>
      <c r="J2829" t="e">
        <f>VLOOKUP(D2829,自助机!F:G,2,FALSE)</f>
        <v>#N/A</v>
      </c>
      <c r="K2829" t="e">
        <f>VLOOKUP(D2829,自助机!F:H,3,FALSE)</f>
        <v>#N/A</v>
      </c>
    </row>
    <row r="2830" spans="1:11" ht="14.25" hidden="1">
      <c r="A2830" s="23">
        <v>42905.734120370369</v>
      </c>
      <c r="B2830" t="s">
        <v>13453</v>
      </c>
      <c r="C2830" t="s">
        <v>220</v>
      </c>
      <c r="D2830" s="35">
        <v>289509</v>
      </c>
      <c r="E2830" t="s">
        <v>13454</v>
      </c>
      <c r="F2830" s="35">
        <v>50</v>
      </c>
      <c r="G2830" t="s">
        <v>49</v>
      </c>
      <c r="H2830" t="s">
        <v>57</v>
      </c>
      <c r="I2830" t="s">
        <v>398</v>
      </c>
      <c r="J2830">
        <f>VLOOKUP(D2830,自助机!F:G,2,FALSE)</f>
        <v>50</v>
      </c>
      <c r="K2830" t="str">
        <f>VLOOKUP(D2830,自助机!F:H,3,FALSE)</f>
        <v>2017/06/19</v>
      </c>
    </row>
    <row r="2831" spans="1:11" ht="14.25" hidden="1">
      <c r="A2831" s="23">
        <v>42905.736562500002</v>
      </c>
      <c r="B2831" t="s">
        <v>13457</v>
      </c>
      <c r="C2831" t="s">
        <v>13458</v>
      </c>
      <c r="D2831" s="35">
        <v>289540</v>
      </c>
      <c r="E2831" t="s">
        <v>13459</v>
      </c>
      <c r="F2831" s="35">
        <v>1200</v>
      </c>
      <c r="G2831" t="s">
        <v>49</v>
      </c>
      <c r="H2831" t="s">
        <v>70</v>
      </c>
      <c r="I2831" t="s">
        <v>398</v>
      </c>
      <c r="J2831">
        <f>VLOOKUP(D2831,自助机!F:G,2,FALSE)</f>
        <v>1200</v>
      </c>
      <c r="K2831" t="str">
        <f>VLOOKUP(D2831,自助机!F:H,3,FALSE)</f>
        <v>2017/06/19</v>
      </c>
    </row>
    <row r="2832" spans="1:11" ht="14.25" hidden="1">
      <c r="A2832" s="23">
        <v>42905.737812500003</v>
      </c>
      <c r="B2832" t="s">
        <v>13462</v>
      </c>
      <c r="C2832" t="s">
        <v>13463</v>
      </c>
      <c r="D2832" s="35">
        <v>289561</v>
      </c>
      <c r="E2832" t="s">
        <v>13464</v>
      </c>
      <c r="F2832" s="35">
        <v>1400</v>
      </c>
      <c r="G2832" t="s">
        <v>49</v>
      </c>
      <c r="H2832" t="s">
        <v>59</v>
      </c>
      <c r="I2832" t="s">
        <v>398</v>
      </c>
      <c r="J2832">
        <f>VLOOKUP(D2832,自助机!F:G,2,FALSE)</f>
        <v>1400</v>
      </c>
      <c r="K2832" t="str">
        <f>VLOOKUP(D2832,自助机!F:H,3,FALSE)</f>
        <v>2017/06/19</v>
      </c>
    </row>
    <row r="2833" spans="1:11" ht="14.25" hidden="1">
      <c r="A2833" s="23">
        <v>42905.73809027778</v>
      </c>
      <c r="B2833" t="s">
        <v>13467</v>
      </c>
      <c r="C2833" t="s">
        <v>13468</v>
      </c>
      <c r="D2833" s="35">
        <v>289566</v>
      </c>
      <c r="E2833" t="s">
        <v>13469</v>
      </c>
      <c r="F2833" s="35">
        <v>3100</v>
      </c>
      <c r="G2833" t="s">
        <v>49</v>
      </c>
      <c r="H2833" t="s">
        <v>75</v>
      </c>
      <c r="I2833" t="s">
        <v>398</v>
      </c>
      <c r="J2833">
        <f>VLOOKUP(D2833,自助机!F:G,2,FALSE)</f>
        <v>3100</v>
      </c>
      <c r="K2833" t="str">
        <f>VLOOKUP(D2833,自助机!F:H,3,FALSE)</f>
        <v>2017/06/19</v>
      </c>
    </row>
    <row r="2834" spans="1:11" ht="14.25" hidden="1">
      <c r="A2834" s="23">
        <v>42905.738726851851</v>
      </c>
      <c r="B2834" t="s">
        <v>12201</v>
      </c>
      <c r="C2834" t="s">
        <v>12202</v>
      </c>
      <c r="D2834" s="35">
        <v>289576</v>
      </c>
      <c r="E2834" t="s">
        <v>13472</v>
      </c>
      <c r="F2834" s="35">
        <v>150</v>
      </c>
      <c r="G2834" t="s">
        <v>49</v>
      </c>
      <c r="H2834" t="s">
        <v>69</v>
      </c>
      <c r="I2834" t="s">
        <v>398</v>
      </c>
      <c r="J2834">
        <f>VLOOKUP(D2834,自助机!F:G,2,FALSE)</f>
        <v>150</v>
      </c>
      <c r="K2834" t="str">
        <f>VLOOKUP(D2834,自助机!F:H,3,FALSE)</f>
        <v>2017/06/19</v>
      </c>
    </row>
    <row r="2835" spans="1:11" ht="14.25" hidden="1">
      <c r="A2835" s="23">
        <v>42905.743935185186</v>
      </c>
      <c r="B2835" t="s">
        <v>13475</v>
      </c>
      <c r="C2835" t="s">
        <v>13476</v>
      </c>
      <c r="D2835" s="35">
        <v>289625</v>
      </c>
      <c r="E2835" t="s">
        <v>13477</v>
      </c>
      <c r="F2835" s="35">
        <v>500</v>
      </c>
      <c r="G2835" t="s">
        <v>49</v>
      </c>
      <c r="H2835" t="s">
        <v>61</v>
      </c>
      <c r="I2835" t="s">
        <v>398</v>
      </c>
      <c r="J2835">
        <f>VLOOKUP(D2835,自助机!F:G,2,FALSE)</f>
        <v>500</v>
      </c>
      <c r="K2835" t="str">
        <f>VLOOKUP(D2835,自助机!F:H,3,FALSE)</f>
        <v>2017/06/19</v>
      </c>
    </row>
    <row r="2836" spans="1:11" ht="14.25" hidden="1">
      <c r="A2836" s="23">
        <v>42905.75372685185</v>
      </c>
      <c r="B2836" t="s">
        <v>11456</v>
      </c>
      <c r="C2836" t="s">
        <v>11457</v>
      </c>
      <c r="D2836" s="35">
        <v>289698</v>
      </c>
      <c r="E2836" t="s">
        <v>13480</v>
      </c>
      <c r="F2836" s="35">
        <v>2000</v>
      </c>
      <c r="G2836" t="s">
        <v>49</v>
      </c>
      <c r="H2836" t="s">
        <v>60</v>
      </c>
      <c r="I2836" t="s">
        <v>398</v>
      </c>
      <c r="J2836">
        <f>VLOOKUP(D2836,自助机!F:G,2,FALSE)</f>
        <v>2000</v>
      </c>
      <c r="K2836" t="str">
        <f>VLOOKUP(D2836,自助机!F:H,3,FALSE)</f>
        <v>2017/06/19</v>
      </c>
    </row>
    <row r="2837" spans="1:11" ht="14.25" hidden="1">
      <c r="A2837" s="23">
        <v>42905.764965277776</v>
      </c>
      <c r="B2837" t="s">
        <v>13483</v>
      </c>
      <c r="C2837" t="s">
        <v>13484</v>
      </c>
      <c r="D2837" s="35">
        <v>289742</v>
      </c>
      <c r="E2837" t="s">
        <v>13485</v>
      </c>
      <c r="F2837" s="35">
        <v>300</v>
      </c>
      <c r="G2837" t="s">
        <v>49</v>
      </c>
      <c r="H2837" t="s">
        <v>59</v>
      </c>
      <c r="I2837" t="s">
        <v>398</v>
      </c>
      <c r="J2837">
        <f>VLOOKUP(D2837,自助机!F:G,2,FALSE)</f>
        <v>300</v>
      </c>
      <c r="K2837" t="str">
        <f>VLOOKUP(D2837,自助机!F:H,3,FALSE)</f>
        <v>2017/06/19</v>
      </c>
    </row>
    <row r="2838" spans="1:11" ht="14.25" hidden="1">
      <c r="A2838" s="23">
        <v>42905.776828703703</v>
      </c>
      <c r="B2838" t="s">
        <v>10241</v>
      </c>
      <c r="C2838" t="s">
        <v>9461</v>
      </c>
      <c r="D2838" s="35">
        <v>289770</v>
      </c>
      <c r="E2838" t="s">
        <v>13488</v>
      </c>
      <c r="F2838" s="35">
        <v>2000</v>
      </c>
      <c r="G2838" t="s">
        <v>49</v>
      </c>
      <c r="H2838" t="s">
        <v>165</v>
      </c>
      <c r="I2838" t="s">
        <v>398</v>
      </c>
      <c r="J2838">
        <f>VLOOKUP(D2838,自助机!F:G,2,FALSE)</f>
        <v>2000</v>
      </c>
      <c r="K2838" t="str">
        <f>VLOOKUP(D2838,自助机!F:H,3,FALSE)</f>
        <v>2017/06/19</v>
      </c>
    </row>
    <row r="2839" spans="1:11" ht="14.25" hidden="1">
      <c r="A2839" s="23">
        <v>42905.78806712963</v>
      </c>
      <c r="B2839" t="s">
        <v>12010</v>
      </c>
      <c r="C2839" t="s">
        <v>12011</v>
      </c>
      <c r="D2839" s="35">
        <v>289812</v>
      </c>
      <c r="E2839" t="s">
        <v>13491</v>
      </c>
      <c r="F2839" s="35">
        <v>200</v>
      </c>
      <c r="G2839" t="s">
        <v>49</v>
      </c>
      <c r="H2839" t="s">
        <v>153</v>
      </c>
      <c r="I2839" t="s">
        <v>398</v>
      </c>
      <c r="J2839">
        <f>VLOOKUP(D2839,自助机!F:G,2,FALSE)</f>
        <v>200</v>
      </c>
      <c r="K2839" t="str">
        <f>VLOOKUP(D2839,自助机!F:H,3,FALSE)</f>
        <v>2017/06/19</v>
      </c>
    </row>
    <row r="2840" spans="1:11" ht="14.25" hidden="1">
      <c r="A2840" s="23">
        <v>42905.792094907411</v>
      </c>
      <c r="B2840" t="s">
        <v>15498</v>
      </c>
      <c r="C2840" t="s">
        <v>15499</v>
      </c>
      <c r="D2840" s="35">
        <v>289824</v>
      </c>
      <c r="F2840" s="35">
        <v>5000</v>
      </c>
      <c r="G2840" t="s">
        <v>49</v>
      </c>
      <c r="H2840" t="s">
        <v>153</v>
      </c>
      <c r="I2840" t="s">
        <v>504</v>
      </c>
      <c r="J2840" t="e">
        <f>VLOOKUP(D2840,自助机!F:G,2,FALSE)</f>
        <v>#N/A</v>
      </c>
      <c r="K2840" t="e">
        <f>VLOOKUP(D2840,自助机!F:H,3,FALSE)</f>
        <v>#N/A</v>
      </c>
    </row>
    <row r="2841" spans="1:11" ht="14.25" hidden="1">
      <c r="A2841" s="23">
        <v>42905.853912037041</v>
      </c>
      <c r="B2841" t="s">
        <v>10610</v>
      </c>
      <c r="C2841" t="s">
        <v>10270</v>
      </c>
      <c r="D2841" s="35">
        <v>289996</v>
      </c>
      <c r="E2841" t="s">
        <v>13494</v>
      </c>
      <c r="F2841" s="35">
        <v>2000</v>
      </c>
      <c r="G2841" t="s">
        <v>49</v>
      </c>
      <c r="H2841" t="s">
        <v>165</v>
      </c>
      <c r="I2841" t="s">
        <v>398</v>
      </c>
      <c r="J2841">
        <f>VLOOKUP(D2841,自助机!F:G,2,FALSE)</f>
        <v>2000</v>
      </c>
      <c r="K2841" t="str">
        <f>VLOOKUP(D2841,自助机!F:H,3,FALSE)</f>
        <v>2017/06/19</v>
      </c>
    </row>
    <row r="2842" spans="1:11" ht="14.25" hidden="1">
      <c r="A2842" s="23">
        <v>42905.858541666668</v>
      </c>
      <c r="B2842" t="s">
        <v>11154</v>
      </c>
      <c r="C2842" t="s">
        <v>11155</v>
      </c>
      <c r="D2842" s="35">
        <v>290017</v>
      </c>
      <c r="E2842" t="s">
        <v>13497</v>
      </c>
      <c r="F2842" s="35">
        <v>500</v>
      </c>
      <c r="G2842" t="s">
        <v>49</v>
      </c>
      <c r="H2842" t="s">
        <v>165</v>
      </c>
      <c r="I2842" t="s">
        <v>398</v>
      </c>
      <c r="J2842">
        <f>VLOOKUP(D2842,自助机!F:G,2,FALSE)</f>
        <v>500</v>
      </c>
      <c r="K2842" t="str">
        <f>VLOOKUP(D2842,自助机!F:H,3,FALSE)</f>
        <v>2017/06/19</v>
      </c>
    </row>
    <row r="2843" spans="1:11" ht="14.25" hidden="1">
      <c r="A2843" s="23">
        <v>42905.953217592592</v>
      </c>
      <c r="B2843" t="s">
        <v>173</v>
      </c>
      <c r="C2843" t="s">
        <v>174</v>
      </c>
      <c r="D2843" s="35">
        <v>290226</v>
      </c>
      <c r="E2843" t="s">
        <v>13500</v>
      </c>
      <c r="F2843" s="35">
        <v>1</v>
      </c>
      <c r="G2843" t="s">
        <v>49</v>
      </c>
      <c r="H2843" t="s">
        <v>287</v>
      </c>
      <c r="I2843" t="s">
        <v>398</v>
      </c>
      <c r="J2843">
        <f>VLOOKUP(D2843,自助机!F:G,2,FALSE)</f>
        <v>1</v>
      </c>
      <c r="K2843" t="str">
        <f>VLOOKUP(D2843,自助机!F:H,3,FALSE)</f>
        <v>2017/06/19</v>
      </c>
    </row>
    <row r="2844" spans="1:11" ht="14.25" hidden="1">
      <c r="A2844" s="23">
        <v>42905.956469907411</v>
      </c>
      <c r="B2844" t="s">
        <v>13503</v>
      </c>
      <c r="C2844" t="s">
        <v>13504</v>
      </c>
      <c r="D2844" s="35">
        <v>290236</v>
      </c>
      <c r="E2844" t="s">
        <v>13505</v>
      </c>
      <c r="F2844" s="35">
        <v>1000</v>
      </c>
      <c r="G2844" t="s">
        <v>49</v>
      </c>
      <c r="H2844" t="s">
        <v>165</v>
      </c>
      <c r="I2844" t="s">
        <v>398</v>
      </c>
      <c r="J2844">
        <f>VLOOKUP(D2844,自助机!F:G,2,FALSE)</f>
        <v>1000</v>
      </c>
      <c r="K2844" t="str">
        <f>VLOOKUP(D2844,自助机!F:H,3,FALSE)</f>
        <v>2017/06/19</v>
      </c>
    </row>
    <row r="2845" spans="1:11" ht="14.25" hidden="1">
      <c r="A2845" s="23">
        <v>42906.28162037037</v>
      </c>
      <c r="B2845" t="s">
        <v>12798</v>
      </c>
      <c r="C2845" t="s">
        <v>12799</v>
      </c>
      <c r="D2845" s="35">
        <v>290514</v>
      </c>
      <c r="E2845" t="s">
        <v>13508</v>
      </c>
      <c r="F2845" s="35">
        <v>6000</v>
      </c>
      <c r="G2845" t="s">
        <v>49</v>
      </c>
      <c r="H2845" t="s">
        <v>67</v>
      </c>
      <c r="I2845" t="s">
        <v>398</v>
      </c>
      <c r="J2845">
        <f>VLOOKUP(D2845,自助机!F:G,2,FALSE)</f>
        <v>6000</v>
      </c>
      <c r="K2845" t="str">
        <f>VLOOKUP(D2845,自助机!F:H,3,FALSE)</f>
        <v>2017/06/20</v>
      </c>
    </row>
    <row r="2846" spans="1:11" ht="14.25" hidden="1">
      <c r="A2846" s="23">
        <v>42906.283715277779</v>
      </c>
      <c r="B2846" t="s">
        <v>506</v>
      </c>
      <c r="C2846" t="s">
        <v>507</v>
      </c>
      <c r="D2846" s="35">
        <v>290523</v>
      </c>
      <c r="E2846" t="s">
        <v>13511</v>
      </c>
      <c r="F2846" s="35">
        <v>500</v>
      </c>
      <c r="G2846" t="s">
        <v>49</v>
      </c>
      <c r="H2846" t="s">
        <v>59</v>
      </c>
      <c r="I2846" t="s">
        <v>398</v>
      </c>
      <c r="J2846">
        <f>VLOOKUP(D2846,自助机!F:G,2,FALSE)</f>
        <v>500</v>
      </c>
      <c r="K2846" t="str">
        <f>VLOOKUP(D2846,自助机!F:H,3,FALSE)</f>
        <v>2017/06/20</v>
      </c>
    </row>
    <row r="2847" spans="1:11" ht="14.25" hidden="1">
      <c r="A2847" s="23">
        <v>42906.285173611112</v>
      </c>
      <c r="B2847" t="s">
        <v>13514</v>
      </c>
      <c r="C2847" t="s">
        <v>13515</v>
      </c>
      <c r="D2847" s="35">
        <v>290525</v>
      </c>
      <c r="E2847" t="s">
        <v>13516</v>
      </c>
      <c r="F2847" s="35">
        <v>2000</v>
      </c>
      <c r="G2847" t="s">
        <v>49</v>
      </c>
      <c r="H2847" t="s">
        <v>65</v>
      </c>
      <c r="I2847" t="s">
        <v>398</v>
      </c>
      <c r="J2847">
        <f>VLOOKUP(D2847,自助机!F:G,2,FALSE)</f>
        <v>2000</v>
      </c>
      <c r="K2847" t="str">
        <f>VLOOKUP(D2847,自助机!F:H,3,FALSE)</f>
        <v>2017/06/20</v>
      </c>
    </row>
    <row r="2848" spans="1:11" ht="14.25" hidden="1">
      <c r="A2848" s="23">
        <v>42906.285555555558</v>
      </c>
      <c r="B2848" t="s">
        <v>13519</v>
      </c>
      <c r="C2848" t="s">
        <v>13520</v>
      </c>
      <c r="D2848" s="35">
        <v>290528</v>
      </c>
      <c r="E2848" t="s">
        <v>13521</v>
      </c>
      <c r="F2848" s="35">
        <v>20</v>
      </c>
      <c r="G2848" t="s">
        <v>49</v>
      </c>
      <c r="H2848" t="s">
        <v>76</v>
      </c>
      <c r="I2848" t="s">
        <v>398</v>
      </c>
      <c r="J2848">
        <f>VLOOKUP(D2848,自助机!F:G,2,FALSE)</f>
        <v>20</v>
      </c>
      <c r="K2848" t="str">
        <f>VLOOKUP(D2848,自助机!F:H,3,FALSE)</f>
        <v>2017/06/20</v>
      </c>
    </row>
    <row r="2849" spans="1:11" ht="14.25" hidden="1">
      <c r="A2849" s="23">
        <v>42906.292187500003</v>
      </c>
      <c r="B2849" t="s">
        <v>13524</v>
      </c>
      <c r="C2849" t="s">
        <v>13525</v>
      </c>
      <c r="D2849" s="35">
        <v>290545</v>
      </c>
      <c r="E2849" t="s">
        <v>13526</v>
      </c>
      <c r="F2849" s="35">
        <v>300</v>
      </c>
      <c r="G2849" t="s">
        <v>49</v>
      </c>
      <c r="H2849" t="s">
        <v>72</v>
      </c>
      <c r="I2849" t="s">
        <v>398</v>
      </c>
      <c r="J2849">
        <f>VLOOKUP(D2849,自助机!F:G,2,FALSE)</f>
        <v>300</v>
      </c>
      <c r="K2849" t="str">
        <f>VLOOKUP(D2849,自助机!F:H,3,FALSE)</f>
        <v>2017/06/20</v>
      </c>
    </row>
    <row r="2850" spans="1:11" ht="14.25" hidden="1">
      <c r="A2850" s="23">
        <v>42906.298402777778</v>
      </c>
      <c r="B2850" t="s">
        <v>13529</v>
      </c>
      <c r="C2850" t="s">
        <v>13530</v>
      </c>
      <c r="D2850" s="35">
        <v>290570</v>
      </c>
      <c r="E2850" t="s">
        <v>13531</v>
      </c>
      <c r="F2850" s="35">
        <v>1000</v>
      </c>
      <c r="G2850" t="s">
        <v>49</v>
      </c>
      <c r="H2850" t="s">
        <v>72</v>
      </c>
      <c r="I2850" t="s">
        <v>398</v>
      </c>
      <c r="J2850">
        <f>VLOOKUP(D2850,自助机!F:G,2,FALSE)</f>
        <v>1000</v>
      </c>
      <c r="K2850" t="str">
        <f>VLOOKUP(D2850,自助机!F:H,3,FALSE)</f>
        <v>2017/06/20</v>
      </c>
    </row>
    <row r="2851" spans="1:11" ht="14.25" hidden="1">
      <c r="A2851" s="23">
        <v>42906.299259259256</v>
      </c>
      <c r="B2851" t="s">
        <v>13534</v>
      </c>
      <c r="C2851" t="s">
        <v>13535</v>
      </c>
      <c r="D2851" s="35">
        <v>290578</v>
      </c>
      <c r="E2851" t="s">
        <v>13536</v>
      </c>
      <c r="F2851" s="35">
        <v>1000</v>
      </c>
      <c r="G2851" t="s">
        <v>49</v>
      </c>
      <c r="H2851" t="s">
        <v>162</v>
      </c>
      <c r="I2851" t="s">
        <v>398</v>
      </c>
      <c r="J2851">
        <f>VLOOKUP(D2851,自助机!F:G,2,FALSE)</f>
        <v>1000</v>
      </c>
      <c r="K2851" t="str">
        <f>VLOOKUP(D2851,自助机!F:H,3,FALSE)</f>
        <v>2017/06/20</v>
      </c>
    </row>
    <row r="2852" spans="1:11" ht="14.25" hidden="1">
      <c r="A2852" s="23">
        <v>42906.301747685182</v>
      </c>
      <c r="B2852" t="s">
        <v>13544</v>
      </c>
      <c r="C2852" t="s">
        <v>13545</v>
      </c>
      <c r="D2852" s="35">
        <v>290586</v>
      </c>
      <c r="E2852" t="s">
        <v>13546</v>
      </c>
      <c r="F2852" s="35">
        <v>1000</v>
      </c>
      <c r="G2852" t="s">
        <v>49</v>
      </c>
      <c r="H2852" t="s">
        <v>68</v>
      </c>
      <c r="I2852" t="s">
        <v>398</v>
      </c>
      <c r="J2852">
        <f>VLOOKUP(D2852,自助机!F:G,2,FALSE)</f>
        <v>1000</v>
      </c>
      <c r="K2852" t="str">
        <f>VLOOKUP(D2852,自助机!F:H,3,FALSE)</f>
        <v>2017/06/20</v>
      </c>
    </row>
    <row r="2853" spans="1:11" ht="14.25" hidden="1">
      <c r="A2853" s="23">
        <v>42906.301828703705</v>
      </c>
      <c r="B2853" t="s">
        <v>13539</v>
      </c>
      <c r="C2853" t="s">
        <v>13540</v>
      </c>
      <c r="D2853" s="35">
        <v>290589</v>
      </c>
      <c r="E2853" t="s">
        <v>13541</v>
      </c>
      <c r="F2853" s="35">
        <v>85</v>
      </c>
      <c r="G2853" t="s">
        <v>49</v>
      </c>
      <c r="H2853" t="s">
        <v>69</v>
      </c>
      <c r="I2853" t="s">
        <v>398</v>
      </c>
      <c r="J2853">
        <f>VLOOKUP(D2853,自助机!F:G,2,FALSE)</f>
        <v>85</v>
      </c>
      <c r="K2853" t="str">
        <f>VLOOKUP(D2853,自助机!F:H,3,FALSE)</f>
        <v>2017/06/20</v>
      </c>
    </row>
    <row r="2854" spans="1:11" ht="14.25" hidden="1">
      <c r="A2854" s="23">
        <v>42906.303356481483</v>
      </c>
      <c r="B2854" t="s">
        <v>13549</v>
      </c>
      <c r="C2854" t="s">
        <v>13550</v>
      </c>
      <c r="D2854" s="35">
        <v>290608</v>
      </c>
      <c r="E2854" t="s">
        <v>13551</v>
      </c>
      <c r="F2854" s="35">
        <v>1000</v>
      </c>
      <c r="G2854" t="s">
        <v>49</v>
      </c>
      <c r="H2854" t="s">
        <v>162</v>
      </c>
      <c r="I2854" t="s">
        <v>398</v>
      </c>
      <c r="J2854">
        <f>VLOOKUP(D2854,自助机!F:G,2,FALSE)</f>
        <v>1000</v>
      </c>
      <c r="K2854" t="str">
        <f>VLOOKUP(D2854,自助机!F:H,3,FALSE)</f>
        <v>2017/06/20</v>
      </c>
    </row>
    <row r="2855" spans="1:11" ht="14.25" hidden="1">
      <c r="A2855" s="23">
        <v>42906.305752314816</v>
      </c>
      <c r="B2855" t="s">
        <v>13554</v>
      </c>
      <c r="C2855" t="s">
        <v>13555</v>
      </c>
      <c r="D2855" s="35">
        <v>290638</v>
      </c>
      <c r="E2855" t="s">
        <v>13556</v>
      </c>
      <c r="F2855" s="35">
        <v>900</v>
      </c>
      <c r="G2855" t="s">
        <v>49</v>
      </c>
      <c r="H2855" t="s">
        <v>160</v>
      </c>
      <c r="I2855" t="s">
        <v>398</v>
      </c>
      <c r="J2855">
        <f>VLOOKUP(D2855,自助机!F:G,2,FALSE)</f>
        <v>900</v>
      </c>
      <c r="K2855" t="str">
        <f>VLOOKUP(D2855,自助机!F:H,3,FALSE)</f>
        <v>2017/06/20</v>
      </c>
    </row>
    <row r="2856" spans="1:11" ht="14.25" hidden="1">
      <c r="A2856" s="23">
        <v>42906.307974537034</v>
      </c>
      <c r="B2856" t="s">
        <v>13559</v>
      </c>
      <c r="C2856" t="s">
        <v>13560</v>
      </c>
      <c r="D2856" s="35">
        <v>290659</v>
      </c>
      <c r="E2856" t="s">
        <v>13561</v>
      </c>
      <c r="F2856" s="35">
        <v>800</v>
      </c>
      <c r="G2856" t="s">
        <v>49</v>
      </c>
      <c r="H2856" t="s">
        <v>160</v>
      </c>
      <c r="I2856" t="s">
        <v>398</v>
      </c>
      <c r="J2856">
        <f>VLOOKUP(D2856,自助机!F:G,2,FALSE)</f>
        <v>800</v>
      </c>
      <c r="K2856" t="str">
        <f>VLOOKUP(D2856,自助机!F:H,3,FALSE)</f>
        <v>2017/06/20</v>
      </c>
    </row>
    <row r="2857" spans="1:11" ht="14.25" hidden="1">
      <c r="A2857" s="23">
        <v>42906.310613425929</v>
      </c>
      <c r="B2857" t="s">
        <v>13564</v>
      </c>
      <c r="C2857" t="s">
        <v>13565</v>
      </c>
      <c r="D2857" s="35">
        <v>290686</v>
      </c>
      <c r="E2857" t="s">
        <v>13566</v>
      </c>
      <c r="F2857" s="35">
        <v>50</v>
      </c>
      <c r="G2857" t="s">
        <v>49</v>
      </c>
      <c r="H2857" t="s">
        <v>65</v>
      </c>
      <c r="I2857" t="s">
        <v>398</v>
      </c>
      <c r="J2857">
        <f>VLOOKUP(D2857,自助机!F:G,2,FALSE)</f>
        <v>50</v>
      </c>
      <c r="K2857" t="str">
        <f>VLOOKUP(D2857,自助机!F:H,3,FALSE)</f>
        <v>2017/06/20</v>
      </c>
    </row>
    <row r="2858" spans="1:11" ht="14.25" hidden="1">
      <c r="A2858" s="23">
        <v>42906.316145833334</v>
      </c>
      <c r="B2858" t="s">
        <v>13569</v>
      </c>
      <c r="C2858" t="s">
        <v>13570</v>
      </c>
      <c r="D2858" s="35">
        <v>290743</v>
      </c>
      <c r="E2858" t="s">
        <v>13571</v>
      </c>
      <c r="F2858" s="35">
        <v>1000</v>
      </c>
      <c r="G2858" t="s">
        <v>49</v>
      </c>
      <c r="H2858" t="s">
        <v>60</v>
      </c>
      <c r="I2858" t="s">
        <v>398</v>
      </c>
      <c r="J2858">
        <f>VLOOKUP(D2858,自助机!F:G,2,FALSE)</f>
        <v>1000</v>
      </c>
      <c r="K2858" t="str">
        <f>VLOOKUP(D2858,自助机!F:H,3,FALSE)</f>
        <v>2017/06/20</v>
      </c>
    </row>
    <row r="2859" spans="1:11" ht="14.25" hidden="1">
      <c r="A2859" s="23">
        <v>42906.316886574074</v>
      </c>
      <c r="B2859" t="s">
        <v>13579</v>
      </c>
      <c r="C2859" t="s">
        <v>13580</v>
      </c>
      <c r="D2859" s="35">
        <v>290751</v>
      </c>
      <c r="E2859" t="s">
        <v>13581</v>
      </c>
      <c r="F2859" s="35">
        <v>1000</v>
      </c>
      <c r="G2859" t="s">
        <v>49</v>
      </c>
      <c r="H2859" t="s">
        <v>162</v>
      </c>
      <c r="I2859" t="s">
        <v>398</v>
      </c>
      <c r="J2859">
        <f>VLOOKUP(D2859,自助机!F:G,2,FALSE)</f>
        <v>1000</v>
      </c>
      <c r="K2859" t="str">
        <f>VLOOKUP(D2859,自助机!F:H,3,FALSE)</f>
        <v>2017/06/20</v>
      </c>
    </row>
    <row r="2860" spans="1:11" ht="14.25" hidden="1">
      <c r="A2860" s="23">
        <v>42906.316944444443</v>
      </c>
      <c r="B2860" t="s">
        <v>13574</v>
      </c>
      <c r="C2860" t="s">
        <v>13575</v>
      </c>
      <c r="D2860" s="35">
        <v>290752</v>
      </c>
      <c r="E2860" t="s">
        <v>13576</v>
      </c>
      <c r="F2860" s="35">
        <v>1000</v>
      </c>
      <c r="G2860" t="s">
        <v>49</v>
      </c>
      <c r="H2860" t="s">
        <v>83</v>
      </c>
      <c r="I2860" t="s">
        <v>398</v>
      </c>
      <c r="J2860">
        <f>VLOOKUP(D2860,自助机!F:G,2,FALSE)</f>
        <v>1000</v>
      </c>
      <c r="K2860" t="str">
        <f>VLOOKUP(D2860,自助机!F:H,3,FALSE)</f>
        <v>2017/06/20</v>
      </c>
    </row>
    <row r="2861" spans="1:11" ht="14.25" hidden="1">
      <c r="A2861" s="23">
        <v>42906.319178240738</v>
      </c>
      <c r="B2861" t="s">
        <v>13584</v>
      </c>
      <c r="C2861" t="s">
        <v>13585</v>
      </c>
      <c r="D2861" s="35">
        <v>290784</v>
      </c>
      <c r="E2861" t="s">
        <v>13586</v>
      </c>
      <c r="F2861" s="35">
        <v>20</v>
      </c>
      <c r="G2861" t="s">
        <v>49</v>
      </c>
      <c r="H2861" t="s">
        <v>76</v>
      </c>
      <c r="I2861" t="s">
        <v>398</v>
      </c>
      <c r="J2861">
        <f>VLOOKUP(D2861,自助机!F:G,2,FALSE)</f>
        <v>20</v>
      </c>
      <c r="K2861" t="str">
        <f>VLOOKUP(D2861,自助机!F:H,3,FALSE)</f>
        <v>2017/06/20</v>
      </c>
    </row>
    <row r="2862" spans="1:11" ht="14.25" hidden="1">
      <c r="A2862" s="23">
        <v>42906.319479166668</v>
      </c>
      <c r="B2862" t="s">
        <v>13589</v>
      </c>
      <c r="C2862" t="s">
        <v>13590</v>
      </c>
      <c r="D2862" s="35">
        <v>290795</v>
      </c>
      <c r="E2862" t="s">
        <v>13591</v>
      </c>
      <c r="F2862" s="35">
        <v>1000</v>
      </c>
      <c r="G2862" t="s">
        <v>49</v>
      </c>
      <c r="H2862" t="s">
        <v>153</v>
      </c>
      <c r="I2862" t="s">
        <v>398</v>
      </c>
      <c r="J2862">
        <f>VLOOKUP(D2862,自助机!F:G,2,FALSE)</f>
        <v>1000</v>
      </c>
      <c r="K2862" t="str">
        <f>VLOOKUP(D2862,自助机!F:H,3,FALSE)</f>
        <v>2017/06/20</v>
      </c>
    </row>
    <row r="2863" spans="1:11" ht="14.25" hidden="1">
      <c r="A2863" s="23">
        <v>42906.322870370372</v>
      </c>
      <c r="B2863" t="s">
        <v>13594</v>
      </c>
      <c r="C2863" t="s">
        <v>13595</v>
      </c>
      <c r="D2863" s="35">
        <v>290857</v>
      </c>
      <c r="E2863" t="s">
        <v>13596</v>
      </c>
      <c r="F2863" s="35">
        <v>500</v>
      </c>
      <c r="G2863" t="s">
        <v>49</v>
      </c>
      <c r="H2863" t="s">
        <v>153</v>
      </c>
      <c r="I2863" t="s">
        <v>398</v>
      </c>
      <c r="J2863">
        <f>VLOOKUP(D2863,自助机!F:G,2,FALSE)</f>
        <v>500</v>
      </c>
      <c r="K2863" t="str">
        <f>VLOOKUP(D2863,自助机!F:H,3,FALSE)</f>
        <v>2017/06/20</v>
      </c>
    </row>
    <row r="2864" spans="1:11" ht="14.25" hidden="1">
      <c r="A2864" s="23">
        <v>42906.325381944444</v>
      </c>
      <c r="B2864" t="s">
        <v>13599</v>
      </c>
      <c r="C2864" t="s">
        <v>13600</v>
      </c>
      <c r="D2864" s="35">
        <v>290924</v>
      </c>
      <c r="E2864" t="s">
        <v>13601</v>
      </c>
      <c r="F2864" s="35">
        <v>1000</v>
      </c>
      <c r="G2864" t="s">
        <v>49</v>
      </c>
      <c r="H2864" t="s">
        <v>153</v>
      </c>
      <c r="I2864" t="s">
        <v>398</v>
      </c>
      <c r="J2864">
        <f>VLOOKUP(D2864,自助机!F:G,2,FALSE)</f>
        <v>1000</v>
      </c>
      <c r="K2864" t="str">
        <f>VLOOKUP(D2864,自助机!F:H,3,FALSE)</f>
        <v>2017/06/20</v>
      </c>
    </row>
    <row r="2865" spans="1:11" ht="14.25" hidden="1">
      <c r="A2865" s="23">
        <v>42906.326342592591</v>
      </c>
      <c r="B2865" t="s">
        <v>13604</v>
      </c>
      <c r="C2865" t="s">
        <v>13605</v>
      </c>
      <c r="D2865" s="35">
        <v>290960</v>
      </c>
      <c r="E2865" t="s">
        <v>13606</v>
      </c>
      <c r="F2865" s="35">
        <v>100</v>
      </c>
      <c r="G2865" t="s">
        <v>49</v>
      </c>
      <c r="H2865" t="s">
        <v>65</v>
      </c>
      <c r="I2865" t="s">
        <v>398</v>
      </c>
      <c r="J2865">
        <f>VLOOKUP(D2865,自助机!F:G,2,FALSE)</f>
        <v>100</v>
      </c>
      <c r="K2865" t="str">
        <f>VLOOKUP(D2865,自助机!F:H,3,FALSE)</f>
        <v>2017/06/20</v>
      </c>
    </row>
    <row r="2866" spans="1:11" ht="14.25" hidden="1">
      <c r="A2866" s="23">
        <v>42906.327152777776</v>
      </c>
      <c r="B2866" t="s">
        <v>13609</v>
      </c>
      <c r="C2866" t="s">
        <v>13610</v>
      </c>
      <c r="D2866" s="35">
        <v>290979</v>
      </c>
      <c r="E2866" t="s">
        <v>13611</v>
      </c>
      <c r="F2866" s="35">
        <v>300</v>
      </c>
      <c r="G2866" t="s">
        <v>49</v>
      </c>
      <c r="H2866" t="s">
        <v>64</v>
      </c>
      <c r="I2866" t="s">
        <v>398</v>
      </c>
      <c r="J2866">
        <f>VLOOKUP(D2866,自助机!F:G,2,FALSE)</f>
        <v>300</v>
      </c>
      <c r="K2866" t="str">
        <f>VLOOKUP(D2866,自助机!F:H,3,FALSE)</f>
        <v>2017/06/20</v>
      </c>
    </row>
    <row r="2867" spans="1:11" ht="14.25" hidden="1">
      <c r="A2867" s="23">
        <v>42906.327384259261</v>
      </c>
      <c r="B2867" t="s">
        <v>13614</v>
      </c>
      <c r="C2867" t="s">
        <v>13615</v>
      </c>
      <c r="D2867" s="35">
        <v>290986</v>
      </c>
      <c r="E2867" t="s">
        <v>13616</v>
      </c>
      <c r="F2867" s="35">
        <v>100</v>
      </c>
      <c r="G2867" t="s">
        <v>49</v>
      </c>
      <c r="H2867" t="s">
        <v>65</v>
      </c>
      <c r="I2867" t="s">
        <v>398</v>
      </c>
      <c r="J2867">
        <f>VLOOKUP(D2867,自助机!F:G,2,FALSE)</f>
        <v>100</v>
      </c>
      <c r="K2867" t="str">
        <f>VLOOKUP(D2867,自助机!F:H,3,FALSE)</f>
        <v>2017/06/20</v>
      </c>
    </row>
    <row r="2868" spans="1:11" ht="14.25" hidden="1">
      <c r="A2868" s="23">
        <v>42906.329618055555</v>
      </c>
      <c r="B2868" t="s">
        <v>13619</v>
      </c>
      <c r="C2868" t="s">
        <v>13620</v>
      </c>
      <c r="D2868" s="35">
        <v>291046</v>
      </c>
      <c r="E2868" t="s">
        <v>13621</v>
      </c>
      <c r="F2868" s="35">
        <v>10</v>
      </c>
      <c r="G2868" t="s">
        <v>49</v>
      </c>
      <c r="H2868" t="s">
        <v>75</v>
      </c>
      <c r="I2868" t="s">
        <v>398</v>
      </c>
      <c r="J2868">
        <f>VLOOKUP(D2868,自助机!F:G,2,FALSE)</f>
        <v>10</v>
      </c>
      <c r="K2868" t="str">
        <f>VLOOKUP(D2868,自助机!F:H,3,FALSE)</f>
        <v>2017/06/20</v>
      </c>
    </row>
    <row r="2869" spans="1:11" ht="14.25" hidden="1">
      <c r="A2869" s="23">
        <v>42906.331122685187</v>
      </c>
      <c r="B2869" t="s">
        <v>13624</v>
      </c>
      <c r="C2869" t="s">
        <v>13625</v>
      </c>
      <c r="D2869" s="35">
        <v>291092</v>
      </c>
      <c r="E2869" t="s">
        <v>13626</v>
      </c>
      <c r="F2869" s="35">
        <v>3000</v>
      </c>
      <c r="G2869" t="s">
        <v>49</v>
      </c>
      <c r="H2869" t="s">
        <v>76</v>
      </c>
      <c r="I2869" t="s">
        <v>398</v>
      </c>
      <c r="J2869">
        <f>VLOOKUP(D2869,自助机!F:G,2,FALSE)</f>
        <v>3000</v>
      </c>
      <c r="K2869" t="str">
        <f>VLOOKUP(D2869,自助机!F:H,3,FALSE)</f>
        <v>2017/06/20</v>
      </c>
    </row>
    <row r="2870" spans="1:11" ht="14.25" hidden="1">
      <c r="A2870" s="23">
        <v>42906.331689814811</v>
      </c>
      <c r="B2870" t="s">
        <v>448</v>
      </c>
      <c r="C2870" t="s">
        <v>449</v>
      </c>
      <c r="D2870" s="35">
        <v>291106</v>
      </c>
      <c r="E2870" t="s">
        <v>13629</v>
      </c>
      <c r="F2870" s="35">
        <v>1000</v>
      </c>
      <c r="G2870" t="s">
        <v>49</v>
      </c>
      <c r="H2870" t="s">
        <v>59</v>
      </c>
      <c r="I2870" t="s">
        <v>398</v>
      </c>
      <c r="J2870">
        <f>VLOOKUP(D2870,自助机!F:G,2,FALSE)</f>
        <v>1000</v>
      </c>
      <c r="K2870" t="str">
        <f>VLOOKUP(D2870,自助机!F:H,3,FALSE)</f>
        <v>2017/06/20</v>
      </c>
    </row>
    <row r="2871" spans="1:11" ht="14.25" hidden="1">
      <c r="A2871" s="23">
        <v>42906.332245370373</v>
      </c>
      <c r="B2871" t="s">
        <v>474</v>
      </c>
      <c r="C2871" t="s">
        <v>475</v>
      </c>
      <c r="D2871" s="35">
        <v>291122</v>
      </c>
      <c r="E2871" t="s">
        <v>13637</v>
      </c>
      <c r="F2871" s="35">
        <v>500</v>
      </c>
      <c r="G2871" t="s">
        <v>49</v>
      </c>
      <c r="H2871" t="s">
        <v>69</v>
      </c>
      <c r="I2871" t="s">
        <v>398</v>
      </c>
      <c r="J2871">
        <f>VLOOKUP(D2871,自助机!F:G,2,FALSE)</f>
        <v>500</v>
      </c>
      <c r="K2871" t="str">
        <f>VLOOKUP(D2871,自助机!F:H,3,FALSE)</f>
        <v>2017/06/20</v>
      </c>
    </row>
    <row r="2872" spans="1:11" ht="14.25" hidden="1">
      <c r="A2872" s="23">
        <v>42906.332268518519</v>
      </c>
      <c r="B2872" t="s">
        <v>13632</v>
      </c>
      <c r="C2872" t="s">
        <v>13633</v>
      </c>
      <c r="D2872" s="35">
        <v>291123</v>
      </c>
      <c r="E2872" t="s">
        <v>13634</v>
      </c>
      <c r="F2872" s="35">
        <v>20</v>
      </c>
      <c r="G2872" t="s">
        <v>49</v>
      </c>
      <c r="H2872" t="s">
        <v>78</v>
      </c>
      <c r="I2872" t="s">
        <v>398</v>
      </c>
      <c r="J2872">
        <f>VLOOKUP(D2872,自助机!F:G,2,FALSE)</f>
        <v>20</v>
      </c>
      <c r="K2872" t="str">
        <f>VLOOKUP(D2872,自助机!F:H,3,FALSE)</f>
        <v>2017/06/20</v>
      </c>
    </row>
    <row r="2873" spans="1:11" ht="14.25" hidden="1">
      <c r="A2873" s="23">
        <v>42906.333518518521</v>
      </c>
      <c r="B2873" t="s">
        <v>13640</v>
      </c>
      <c r="C2873" t="s">
        <v>13641</v>
      </c>
      <c r="D2873" s="35">
        <v>291143</v>
      </c>
      <c r="E2873" t="s">
        <v>13642</v>
      </c>
      <c r="F2873" s="35">
        <v>500</v>
      </c>
      <c r="G2873" t="s">
        <v>49</v>
      </c>
      <c r="H2873" t="s">
        <v>69</v>
      </c>
      <c r="I2873" t="s">
        <v>398</v>
      </c>
      <c r="J2873">
        <f>VLOOKUP(D2873,自助机!F:G,2,FALSE)</f>
        <v>500</v>
      </c>
      <c r="K2873" t="str">
        <f>VLOOKUP(D2873,自助机!F:H,3,FALSE)</f>
        <v>2017/06/20</v>
      </c>
    </row>
    <row r="2874" spans="1:11" ht="14.25" hidden="1">
      <c r="A2874" s="23">
        <v>42906.34003472222</v>
      </c>
      <c r="B2874" t="s">
        <v>13645</v>
      </c>
      <c r="C2874" t="s">
        <v>13646</v>
      </c>
      <c r="D2874" s="35">
        <v>291415</v>
      </c>
      <c r="E2874" t="s">
        <v>13647</v>
      </c>
      <c r="F2874" s="35">
        <v>10</v>
      </c>
      <c r="G2874" t="s">
        <v>49</v>
      </c>
      <c r="H2874" t="s">
        <v>69</v>
      </c>
      <c r="I2874" t="s">
        <v>398</v>
      </c>
      <c r="J2874">
        <f>VLOOKUP(D2874,自助机!F:G,2,FALSE)</f>
        <v>10</v>
      </c>
      <c r="K2874" t="str">
        <f>VLOOKUP(D2874,自助机!F:H,3,FALSE)</f>
        <v>2017/06/20</v>
      </c>
    </row>
    <row r="2875" spans="1:11" ht="14.25" hidden="1">
      <c r="A2875" s="23">
        <v>42906.340300925927</v>
      </c>
      <c r="B2875" t="s">
        <v>11541</v>
      </c>
      <c r="C2875" t="s">
        <v>11542</v>
      </c>
      <c r="D2875" s="35">
        <v>291428</v>
      </c>
      <c r="E2875" t="s">
        <v>13650</v>
      </c>
      <c r="F2875" s="35">
        <v>20</v>
      </c>
      <c r="G2875" t="s">
        <v>49</v>
      </c>
      <c r="H2875" t="s">
        <v>68</v>
      </c>
      <c r="I2875" t="s">
        <v>398</v>
      </c>
      <c r="J2875">
        <f>VLOOKUP(D2875,自助机!F:G,2,FALSE)</f>
        <v>20</v>
      </c>
      <c r="K2875" t="str">
        <f>VLOOKUP(D2875,自助机!F:H,3,FALSE)</f>
        <v>2017/06/20</v>
      </c>
    </row>
    <row r="2876" spans="1:11" ht="14.25" hidden="1">
      <c r="A2876" s="23">
        <v>42906.342129629629</v>
      </c>
      <c r="B2876" t="s">
        <v>13653</v>
      </c>
      <c r="C2876" t="s">
        <v>13654</v>
      </c>
      <c r="D2876" s="35">
        <v>291521</v>
      </c>
      <c r="E2876" t="s">
        <v>13655</v>
      </c>
      <c r="F2876" s="35">
        <v>1000</v>
      </c>
      <c r="G2876" t="s">
        <v>49</v>
      </c>
      <c r="H2876" t="s">
        <v>63</v>
      </c>
      <c r="I2876" t="s">
        <v>398</v>
      </c>
      <c r="J2876">
        <f>VLOOKUP(D2876,自助机!F:G,2,FALSE)</f>
        <v>1000</v>
      </c>
      <c r="K2876" t="str">
        <f>VLOOKUP(D2876,自助机!F:H,3,FALSE)</f>
        <v>2017/06/20</v>
      </c>
    </row>
    <row r="2877" spans="1:11" ht="14.25" hidden="1">
      <c r="A2877" s="23">
        <v>42906.343101851853</v>
      </c>
      <c r="B2877" t="s">
        <v>13658</v>
      </c>
      <c r="C2877" t="s">
        <v>13659</v>
      </c>
      <c r="D2877" s="35">
        <v>291584</v>
      </c>
      <c r="E2877" t="s">
        <v>13660</v>
      </c>
      <c r="F2877" s="35">
        <v>500</v>
      </c>
      <c r="G2877" t="s">
        <v>49</v>
      </c>
      <c r="H2877" t="s">
        <v>78</v>
      </c>
      <c r="I2877" t="s">
        <v>398</v>
      </c>
      <c r="J2877">
        <f>VLOOKUP(D2877,自助机!F:G,2,FALSE)</f>
        <v>500</v>
      </c>
      <c r="K2877" t="str">
        <f>VLOOKUP(D2877,自助机!F:H,3,FALSE)</f>
        <v>2017/06/20</v>
      </c>
    </row>
    <row r="2878" spans="1:11" ht="14.25" hidden="1">
      <c r="A2878" s="23">
        <v>42906.343726851854</v>
      </c>
      <c r="B2878" t="s">
        <v>13668</v>
      </c>
      <c r="C2878" t="s">
        <v>13669</v>
      </c>
      <c r="D2878" s="35">
        <v>291625</v>
      </c>
      <c r="E2878" t="s">
        <v>13670</v>
      </c>
      <c r="F2878" s="35">
        <v>800</v>
      </c>
      <c r="G2878" t="s">
        <v>49</v>
      </c>
      <c r="H2878" t="s">
        <v>162</v>
      </c>
      <c r="I2878" t="s">
        <v>398</v>
      </c>
      <c r="J2878">
        <f>VLOOKUP(D2878,自助机!F:G,2,FALSE)</f>
        <v>800</v>
      </c>
      <c r="K2878" t="str">
        <f>VLOOKUP(D2878,自助机!F:H,3,FALSE)</f>
        <v>2017/06/20</v>
      </c>
    </row>
    <row r="2879" spans="1:11" ht="14.25" hidden="1">
      <c r="A2879" s="23">
        <v>42906.343726851854</v>
      </c>
      <c r="B2879" t="s">
        <v>13663</v>
      </c>
      <c r="C2879" t="s">
        <v>13664</v>
      </c>
      <c r="D2879" s="35">
        <v>291624</v>
      </c>
      <c r="E2879" t="s">
        <v>13665</v>
      </c>
      <c r="F2879" s="35">
        <v>50</v>
      </c>
      <c r="G2879" t="s">
        <v>49</v>
      </c>
      <c r="H2879" t="s">
        <v>61</v>
      </c>
      <c r="I2879" t="s">
        <v>398</v>
      </c>
      <c r="J2879">
        <f>VLOOKUP(D2879,自助机!F:G,2,FALSE)</f>
        <v>50</v>
      </c>
      <c r="K2879" t="str">
        <f>VLOOKUP(D2879,自助机!F:H,3,FALSE)</f>
        <v>2017/06/20</v>
      </c>
    </row>
    <row r="2880" spans="1:11" ht="14.25" hidden="1">
      <c r="A2880" s="23">
        <v>42906.344409722224</v>
      </c>
      <c r="B2880" t="s">
        <v>13673</v>
      </c>
      <c r="C2880" t="s">
        <v>13674</v>
      </c>
      <c r="D2880" s="35">
        <v>291664</v>
      </c>
      <c r="E2880" t="s">
        <v>13675</v>
      </c>
      <c r="F2880" s="35">
        <v>800</v>
      </c>
      <c r="G2880" t="s">
        <v>49</v>
      </c>
      <c r="H2880" t="s">
        <v>162</v>
      </c>
      <c r="I2880" t="s">
        <v>398</v>
      </c>
      <c r="J2880">
        <f>VLOOKUP(D2880,自助机!F:G,2,FALSE)</f>
        <v>800</v>
      </c>
      <c r="K2880" t="str">
        <f>VLOOKUP(D2880,自助机!F:H,3,FALSE)</f>
        <v>2017/06/20</v>
      </c>
    </row>
    <row r="2881" spans="1:11" ht="14.25" hidden="1">
      <c r="A2881" s="23">
        <v>42906.345150462963</v>
      </c>
      <c r="B2881" t="s">
        <v>13683</v>
      </c>
      <c r="C2881" t="s">
        <v>13684</v>
      </c>
      <c r="D2881" s="35">
        <v>291706</v>
      </c>
      <c r="E2881" t="s">
        <v>13685</v>
      </c>
      <c r="F2881" s="35">
        <v>1000</v>
      </c>
      <c r="G2881" t="s">
        <v>49</v>
      </c>
      <c r="H2881" t="s">
        <v>162</v>
      </c>
      <c r="I2881" t="s">
        <v>398</v>
      </c>
      <c r="J2881">
        <f>VLOOKUP(D2881,自助机!F:G,2,FALSE)</f>
        <v>1000</v>
      </c>
      <c r="K2881" t="str">
        <f>VLOOKUP(D2881,自助机!F:H,3,FALSE)</f>
        <v>2017/06/20</v>
      </c>
    </row>
    <row r="2882" spans="1:11" ht="14.25" hidden="1">
      <c r="A2882" s="23">
        <v>42906.345185185186</v>
      </c>
      <c r="B2882" t="s">
        <v>13678</v>
      </c>
      <c r="C2882" t="s">
        <v>13679</v>
      </c>
      <c r="D2882" s="35">
        <v>291714</v>
      </c>
      <c r="E2882" t="s">
        <v>13680</v>
      </c>
      <c r="F2882" s="35">
        <v>500</v>
      </c>
      <c r="G2882" t="s">
        <v>49</v>
      </c>
      <c r="H2882" t="s">
        <v>67</v>
      </c>
      <c r="I2882" t="s">
        <v>398</v>
      </c>
      <c r="J2882">
        <f>VLOOKUP(D2882,自助机!F:G,2,FALSE)</f>
        <v>500</v>
      </c>
      <c r="K2882" t="str">
        <f>VLOOKUP(D2882,自助机!F:H,3,FALSE)</f>
        <v>2017/06/20</v>
      </c>
    </row>
    <row r="2883" spans="1:11" ht="14.25" hidden="1">
      <c r="A2883" s="23">
        <v>42906.346412037034</v>
      </c>
      <c r="B2883" t="s">
        <v>13171</v>
      </c>
      <c r="C2883" t="s">
        <v>13172</v>
      </c>
      <c r="D2883" s="35">
        <v>291821</v>
      </c>
      <c r="E2883" t="s">
        <v>13688</v>
      </c>
      <c r="F2883" s="35">
        <v>600</v>
      </c>
      <c r="G2883" t="s">
        <v>49</v>
      </c>
      <c r="H2883" t="s">
        <v>61</v>
      </c>
      <c r="I2883" t="s">
        <v>398</v>
      </c>
      <c r="J2883">
        <f>VLOOKUP(D2883,自助机!F:G,2,FALSE)</f>
        <v>600</v>
      </c>
      <c r="K2883" t="str">
        <f>VLOOKUP(D2883,自助机!F:H,3,FALSE)</f>
        <v>2017/06/20</v>
      </c>
    </row>
    <row r="2884" spans="1:11" ht="14.25" hidden="1">
      <c r="A2884" s="23">
        <v>42906.351805555554</v>
      </c>
      <c r="B2884" t="s">
        <v>549</v>
      </c>
      <c r="C2884" t="s">
        <v>550</v>
      </c>
      <c r="D2884" s="35">
        <v>292211</v>
      </c>
      <c r="E2884" t="s">
        <v>13691</v>
      </c>
      <c r="F2884" s="35">
        <v>200</v>
      </c>
      <c r="G2884" t="s">
        <v>49</v>
      </c>
      <c r="H2884" t="s">
        <v>64</v>
      </c>
      <c r="I2884" t="s">
        <v>398</v>
      </c>
      <c r="J2884">
        <f>VLOOKUP(D2884,自助机!F:G,2,FALSE)</f>
        <v>200</v>
      </c>
      <c r="K2884" t="str">
        <f>VLOOKUP(D2884,自助机!F:H,3,FALSE)</f>
        <v>2017/06/20</v>
      </c>
    </row>
    <row r="2885" spans="1:11" ht="14.25" hidden="1">
      <c r="A2885" s="23">
        <v>42906.351956018516</v>
      </c>
      <c r="B2885" t="s">
        <v>13694</v>
      </c>
      <c r="C2885" t="s">
        <v>13695</v>
      </c>
      <c r="D2885" s="35">
        <v>292225</v>
      </c>
      <c r="E2885" t="s">
        <v>13696</v>
      </c>
      <c r="F2885" s="35">
        <v>500</v>
      </c>
      <c r="G2885" t="s">
        <v>49</v>
      </c>
      <c r="H2885" t="s">
        <v>161</v>
      </c>
      <c r="I2885" t="s">
        <v>398</v>
      </c>
      <c r="J2885">
        <f>VLOOKUP(D2885,自助机!F:G,2,FALSE)</f>
        <v>500</v>
      </c>
      <c r="K2885" t="str">
        <f>VLOOKUP(D2885,自助机!F:H,3,FALSE)</f>
        <v>2017/06/20</v>
      </c>
    </row>
    <row r="2886" spans="1:11" ht="14.25" hidden="1">
      <c r="A2886" s="23">
        <v>42906.354027777779</v>
      </c>
      <c r="B2886" t="s">
        <v>13699</v>
      </c>
      <c r="C2886" t="s">
        <v>13700</v>
      </c>
      <c r="D2886" s="35">
        <v>292384</v>
      </c>
      <c r="E2886" t="s">
        <v>13701</v>
      </c>
      <c r="F2886" s="35">
        <v>1000</v>
      </c>
      <c r="G2886" t="s">
        <v>49</v>
      </c>
      <c r="H2886" t="s">
        <v>67</v>
      </c>
      <c r="I2886" t="s">
        <v>398</v>
      </c>
      <c r="J2886">
        <f>VLOOKUP(D2886,自助机!F:G,2,FALSE)</f>
        <v>1000</v>
      </c>
      <c r="K2886" t="str">
        <f>VLOOKUP(D2886,自助机!F:H,3,FALSE)</f>
        <v>2017/06/20</v>
      </c>
    </row>
    <row r="2887" spans="1:11" ht="14.25" hidden="1">
      <c r="A2887" s="23">
        <v>42906.356111111112</v>
      </c>
      <c r="B2887" t="s">
        <v>13704</v>
      </c>
      <c r="C2887" t="s">
        <v>13705</v>
      </c>
      <c r="D2887" s="35">
        <v>292542</v>
      </c>
      <c r="E2887" t="s">
        <v>13706</v>
      </c>
      <c r="F2887" s="35">
        <v>1000</v>
      </c>
      <c r="G2887" t="s">
        <v>49</v>
      </c>
      <c r="H2887" t="s">
        <v>79</v>
      </c>
      <c r="I2887" t="s">
        <v>398</v>
      </c>
      <c r="J2887">
        <f>VLOOKUP(D2887,自助机!F:G,2,FALSE)</f>
        <v>1000</v>
      </c>
      <c r="K2887" t="str">
        <f>VLOOKUP(D2887,自助机!F:H,3,FALSE)</f>
        <v>2017/06/20</v>
      </c>
    </row>
    <row r="2888" spans="1:11" ht="14.25" hidden="1">
      <c r="A2888" s="23">
        <v>42906.35733796296</v>
      </c>
      <c r="B2888" t="s">
        <v>13709</v>
      </c>
      <c r="C2888" t="s">
        <v>453</v>
      </c>
      <c r="D2888" s="35">
        <v>292644</v>
      </c>
      <c r="E2888" t="s">
        <v>13710</v>
      </c>
      <c r="F2888" s="35">
        <v>20</v>
      </c>
      <c r="G2888" t="s">
        <v>49</v>
      </c>
      <c r="H2888" t="s">
        <v>70</v>
      </c>
      <c r="I2888" t="s">
        <v>398</v>
      </c>
      <c r="J2888">
        <f>VLOOKUP(D2888,自助机!F:G,2,FALSE)</f>
        <v>20</v>
      </c>
      <c r="K2888" t="str">
        <f>VLOOKUP(D2888,自助机!F:H,3,FALSE)</f>
        <v>2017/06/20</v>
      </c>
    </row>
    <row r="2889" spans="1:11" ht="14.25" hidden="1">
      <c r="A2889" s="23">
        <v>42906.359583333331</v>
      </c>
      <c r="B2889" t="s">
        <v>13713</v>
      </c>
      <c r="C2889" t="s">
        <v>13714</v>
      </c>
      <c r="D2889" s="35">
        <v>292825</v>
      </c>
      <c r="E2889" t="s">
        <v>13715</v>
      </c>
      <c r="F2889" s="35">
        <v>500</v>
      </c>
      <c r="G2889" t="s">
        <v>49</v>
      </c>
      <c r="H2889" t="s">
        <v>76</v>
      </c>
      <c r="I2889" t="s">
        <v>398</v>
      </c>
      <c r="J2889">
        <f>VLOOKUP(D2889,自助机!F:G,2,FALSE)</f>
        <v>500</v>
      </c>
      <c r="K2889" t="str">
        <f>VLOOKUP(D2889,自助机!F:H,3,FALSE)</f>
        <v>2017/06/20</v>
      </c>
    </row>
    <row r="2890" spans="1:11" ht="14.25" hidden="1">
      <c r="A2890" s="23">
        <v>42906.362511574072</v>
      </c>
      <c r="B2890" t="s">
        <v>13721</v>
      </c>
      <c r="C2890" t="s">
        <v>13722</v>
      </c>
      <c r="D2890" s="35">
        <v>293069</v>
      </c>
      <c r="E2890" t="s">
        <v>13723</v>
      </c>
      <c r="F2890" s="35">
        <v>500</v>
      </c>
      <c r="G2890" t="s">
        <v>49</v>
      </c>
      <c r="H2890" t="s">
        <v>76</v>
      </c>
      <c r="I2890" t="s">
        <v>398</v>
      </c>
      <c r="J2890">
        <f>VLOOKUP(D2890,自助机!F:G,2,FALSE)</f>
        <v>500</v>
      </c>
      <c r="K2890" t="str">
        <f>VLOOKUP(D2890,自助机!F:H,3,FALSE)</f>
        <v>2017/06/20</v>
      </c>
    </row>
    <row r="2891" spans="1:11" ht="14.25" hidden="1">
      <c r="A2891" s="23">
        <v>42906.362743055557</v>
      </c>
      <c r="B2891" t="s">
        <v>13658</v>
      </c>
      <c r="C2891" t="s">
        <v>13659</v>
      </c>
      <c r="D2891" s="35">
        <v>293087</v>
      </c>
      <c r="E2891" t="s">
        <v>13718</v>
      </c>
      <c r="F2891" s="35">
        <v>300</v>
      </c>
      <c r="G2891" t="s">
        <v>49</v>
      </c>
      <c r="H2891" t="s">
        <v>66</v>
      </c>
      <c r="I2891" t="s">
        <v>398</v>
      </c>
      <c r="J2891">
        <f>VLOOKUP(D2891,自助机!F:G,2,FALSE)</f>
        <v>300</v>
      </c>
      <c r="K2891" t="str">
        <f>VLOOKUP(D2891,自助机!F:H,3,FALSE)</f>
        <v>2017/06/20</v>
      </c>
    </row>
    <row r="2892" spans="1:11" ht="14.25" hidden="1">
      <c r="A2892" s="23">
        <v>42906.363194444442</v>
      </c>
      <c r="B2892" t="s">
        <v>13726</v>
      </c>
      <c r="C2892" t="s">
        <v>4361</v>
      </c>
      <c r="D2892" s="35">
        <v>293121</v>
      </c>
      <c r="E2892" t="s">
        <v>13727</v>
      </c>
      <c r="F2892" s="35">
        <v>1000</v>
      </c>
      <c r="G2892" t="s">
        <v>49</v>
      </c>
      <c r="H2892" t="s">
        <v>60</v>
      </c>
      <c r="I2892" t="s">
        <v>398</v>
      </c>
      <c r="J2892">
        <f>VLOOKUP(D2892,自助机!F:G,2,FALSE)</f>
        <v>1000</v>
      </c>
      <c r="K2892" t="str">
        <f>VLOOKUP(D2892,自助机!F:H,3,FALSE)</f>
        <v>2017/06/20</v>
      </c>
    </row>
    <row r="2893" spans="1:11" ht="14.25" hidden="1">
      <c r="A2893" s="23">
        <v>42906.363391203704</v>
      </c>
      <c r="B2893" t="s">
        <v>13730</v>
      </c>
      <c r="C2893" t="s">
        <v>13731</v>
      </c>
      <c r="D2893" s="35">
        <v>293146</v>
      </c>
      <c r="E2893" t="s">
        <v>13732</v>
      </c>
      <c r="F2893" s="35">
        <v>500</v>
      </c>
      <c r="G2893" t="s">
        <v>49</v>
      </c>
      <c r="H2893" t="s">
        <v>163</v>
      </c>
      <c r="I2893" t="s">
        <v>398</v>
      </c>
      <c r="J2893">
        <f>VLOOKUP(D2893,自助机!F:G,2,FALSE)</f>
        <v>500</v>
      </c>
      <c r="K2893" t="str">
        <f>VLOOKUP(D2893,自助机!F:H,3,FALSE)</f>
        <v>2017/06/20</v>
      </c>
    </row>
    <row r="2894" spans="1:11" ht="14.25" hidden="1">
      <c r="A2894" s="23">
        <v>42906.36341435185</v>
      </c>
      <c r="B2894" t="s">
        <v>13735</v>
      </c>
      <c r="C2894" t="s">
        <v>13736</v>
      </c>
      <c r="D2894" s="35">
        <v>293150</v>
      </c>
      <c r="E2894" t="s">
        <v>13737</v>
      </c>
      <c r="F2894" s="35">
        <v>700</v>
      </c>
      <c r="G2894" t="s">
        <v>49</v>
      </c>
      <c r="H2894" t="s">
        <v>162</v>
      </c>
      <c r="I2894" t="s">
        <v>398</v>
      </c>
      <c r="J2894">
        <f>VLOOKUP(D2894,自助机!F:G,2,FALSE)</f>
        <v>700</v>
      </c>
      <c r="K2894" t="str">
        <f>VLOOKUP(D2894,自助机!F:H,3,FALSE)</f>
        <v>2017/06/20</v>
      </c>
    </row>
    <row r="2895" spans="1:11" ht="14.25" hidden="1">
      <c r="A2895" s="23">
        <v>42906.363749999997</v>
      </c>
      <c r="B2895" t="s">
        <v>13619</v>
      </c>
      <c r="C2895" t="s">
        <v>13620</v>
      </c>
      <c r="D2895" s="35">
        <v>293178</v>
      </c>
      <c r="E2895" t="s">
        <v>13740</v>
      </c>
      <c r="F2895" s="35">
        <v>2000</v>
      </c>
      <c r="G2895" t="s">
        <v>49</v>
      </c>
      <c r="H2895" t="s">
        <v>75</v>
      </c>
      <c r="I2895" t="s">
        <v>398</v>
      </c>
      <c r="J2895">
        <f>VLOOKUP(D2895,自助机!F:G,2,FALSE)</f>
        <v>2000</v>
      </c>
      <c r="K2895" t="str">
        <f>VLOOKUP(D2895,自助机!F:H,3,FALSE)</f>
        <v>2017/06/20</v>
      </c>
    </row>
    <row r="2896" spans="1:11" ht="14.25" hidden="1">
      <c r="A2896" s="23">
        <v>42906.364652777775</v>
      </c>
      <c r="B2896" t="s">
        <v>13743</v>
      </c>
      <c r="C2896" t="s">
        <v>13744</v>
      </c>
      <c r="D2896" s="35">
        <v>293266</v>
      </c>
      <c r="E2896" t="s">
        <v>13745</v>
      </c>
      <c r="F2896" s="35">
        <v>1500</v>
      </c>
      <c r="G2896" t="s">
        <v>49</v>
      </c>
      <c r="H2896" t="s">
        <v>74</v>
      </c>
      <c r="I2896" t="s">
        <v>398</v>
      </c>
      <c r="J2896">
        <f>VLOOKUP(D2896,自助机!F:G,2,FALSE)</f>
        <v>1500</v>
      </c>
      <c r="K2896" t="str">
        <f>VLOOKUP(D2896,自助机!F:H,3,FALSE)</f>
        <v>2017/06/20</v>
      </c>
    </row>
    <row r="2897" spans="1:11" ht="14.25" hidden="1">
      <c r="A2897" s="23">
        <v>42906.365624999999</v>
      </c>
      <c r="B2897" t="s">
        <v>13748</v>
      </c>
      <c r="C2897" t="s">
        <v>13749</v>
      </c>
      <c r="D2897" s="35">
        <v>293354</v>
      </c>
      <c r="E2897" t="s">
        <v>13750</v>
      </c>
      <c r="F2897" s="35">
        <v>220</v>
      </c>
      <c r="G2897" t="s">
        <v>49</v>
      </c>
      <c r="H2897" t="s">
        <v>162</v>
      </c>
      <c r="I2897" t="s">
        <v>398</v>
      </c>
      <c r="J2897">
        <f>VLOOKUP(D2897,自助机!F:G,2,FALSE)</f>
        <v>220</v>
      </c>
      <c r="K2897" t="str">
        <f>VLOOKUP(D2897,自助机!F:H,3,FALSE)</f>
        <v>2017/06/20</v>
      </c>
    </row>
    <row r="2898" spans="1:11" ht="14.25" hidden="1">
      <c r="A2898" s="23">
        <v>42906.365960648145</v>
      </c>
      <c r="B2898" t="s">
        <v>197</v>
      </c>
      <c r="C2898" t="s">
        <v>198</v>
      </c>
      <c r="D2898" s="35">
        <v>293378</v>
      </c>
      <c r="E2898" t="s">
        <v>13753</v>
      </c>
      <c r="F2898" s="35">
        <v>800</v>
      </c>
      <c r="G2898" t="s">
        <v>49</v>
      </c>
      <c r="H2898" t="s">
        <v>163</v>
      </c>
      <c r="I2898" t="s">
        <v>398</v>
      </c>
      <c r="J2898">
        <f>VLOOKUP(D2898,自助机!F:G,2,FALSE)</f>
        <v>800</v>
      </c>
      <c r="K2898" t="str">
        <f>VLOOKUP(D2898,自助机!F:H,3,FALSE)</f>
        <v>2017/06/20</v>
      </c>
    </row>
    <row r="2899" spans="1:11" ht="14.25" hidden="1">
      <c r="A2899" s="23">
        <v>42906.36613425926</v>
      </c>
      <c r="B2899" t="s">
        <v>13756</v>
      </c>
      <c r="C2899" t="s">
        <v>13757</v>
      </c>
      <c r="D2899" s="35">
        <v>293405</v>
      </c>
      <c r="E2899" t="s">
        <v>13758</v>
      </c>
      <c r="F2899" s="35">
        <v>200</v>
      </c>
      <c r="G2899" t="s">
        <v>49</v>
      </c>
      <c r="H2899" t="s">
        <v>64</v>
      </c>
      <c r="I2899" t="s">
        <v>398</v>
      </c>
      <c r="J2899">
        <f>VLOOKUP(D2899,自助机!F:G,2,FALSE)</f>
        <v>200</v>
      </c>
      <c r="K2899" t="str">
        <f>VLOOKUP(D2899,自助机!F:H,3,FALSE)</f>
        <v>2017/06/20</v>
      </c>
    </row>
    <row r="2900" spans="1:11" ht="14.25" hidden="1">
      <c r="A2900" s="23">
        <v>42906.366689814815</v>
      </c>
      <c r="B2900" t="s">
        <v>1655</v>
      </c>
      <c r="C2900" t="s">
        <v>1656</v>
      </c>
      <c r="D2900" s="35">
        <v>293451</v>
      </c>
      <c r="E2900" t="s">
        <v>13761</v>
      </c>
      <c r="F2900" s="35">
        <v>1000</v>
      </c>
      <c r="G2900" t="s">
        <v>49</v>
      </c>
      <c r="H2900" t="s">
        <v>68</v>
      </c>
      <c r="I2900" t="s">
        <v>398</v>
      </c>
      <c r="J2900">
        <f>VLOOKUP(D2900,自助机!F:G,2,FALSE)</f>
        <v>1000</v>
      </c>
      <c r="K2900" t="str">
        <f>VLOOKUP(D2900,自助机!F:H,3,FALSE)</f>
        <v>2017/06/20</v>
      </c>
    </row>
    <row r="2901" spans="1:11" ht="14.25" hidden="1">
      <c r="A2901" s="23">
        <v>42906.366805555554</v>
      </c>
      <c r="B2901" t="s">
        <v>7711</v>
      </c>
      <c r="C2901" t="s">
        <v>7712</v>
      </c>
      <c r="D2901" s="35">
        <v>293457</v>
      </c>
      <c r="E2901" t="s">
        <v>13767</v>
      </c>
      <c r="F2901" s="35">
        <v>10</v>
      </c>
      <c r="G2901" t="s">
        <v>49</v>
      </c>
      <c r="H2901" t="s">
        <v>71</v>
      </c>
      <c r="I2901" t="s">
        <v>398</v>
      </c>
      <c r="J2901">
        <f>VLOOKUP(D2901,自助机!F:G,2,FALSE)</f>
        <v>10</v>
      </c>
      <c r="K2901" t="str">
        <f>VLOOKUP(D2901,自助机!F:H,3,FALSE)</f>
        <v>2017/06/20</v>
      </c>
    </row>
    <row r="2902" spans="1:11" ht="14.25" hidden="1">
      <c r="A2902" s="23">
        <v>42906.366909722223</v>
      </c>
      <c r="B2902" t="s">
        <v>12201</v>
      </c>
      <c r="C2902" t="s">
        <v>12202</v>
      </c>
      <c r="D2902" s="35">
        <v>293463</v>
      </c>
      <c r="E2902" t="s">
        <v>13764</v>
      </c>
      <c r="F2902" s="35">
        <v>100</v>
      </c>
      <c r="G2902" t="s">
        <v>49</v>
      </c>
      <c r="H2902" t="s">
        <v>186</v>
      </c>
      <c r="I2902" t="s">
        <v>398</v>
      </c>
      <c r="J2902">
        <f>VLOOKUP(D2902,自助机!F:G,2,FALSE)</f>
        <v>100</v>
      </c>
      <c r="K2902" t="str">
        <f>VLOOKUP(D2902,自助机!F:H,3,FALSE)</f>
        <v>2017/06/20</v>
      </c>
    </row>
    <row r="2903" spans="1:11" ht="14.25" hidden="1">
      <c r="A2903" s="23">
        <v>42906.367152777777</v>
      </c>
      <c r="B2903" t="s">
        <v>13770</v>
      </c>
      <c r="C2903" t="s">
        <v>13771</v>
      </c>
      <c r="D2903" s="35">
        <v>293480</v>
      </c>
      <c r="E2903" t="s">
        <v>13772</v>
      </c>
      <c r="F2903" s="35">
        <v>200</v>
      </c>
      <c r="G2903" t="s">
        <v>49</v>
      </c>
      <c r="H2903" t="s">
        <v>62</v>
      </c>
      <c r="I2903" t="s">
        <v>398</v>
      </c>
      <c r="J2903">
        <f>VLOOKUP(D2903,自助机!F:G,2,FALSE)</f>
        <v>200</v>
      </c>
      <c r="K2903" t="str">
        <f>VLOOKUP(D2903,自助机!F:H,3,FALSE)</f>
        <v>2017/06/20</v>
      </c>
    </row>
    <row r="2904" spans="1:11" ht="14.25" hidden="1">
      <c r="A2904" s="23">
        <v>42906.367476851854</v>
      </c>
      <c r="B2904" t="s">
        <v>13775</v>
      </c>
      <c r="C2904" t="s">
        <v>13776</v>
      </c>
      <c r="D2904" s="35">
        <v>293506</v>
      </c>
      <c r="E2904" t="s">
        <v>13777</v>
      </c>
      <c r="F2904" s="35">
        <v>800</v>
      </c>
      <c r="G2904" t="s">
        <v>49</v>
      </c>
      <c r="H2904" t="s">
        <v>60</v>
      </c>
      <c r="I2904" t="s">
        <v>398</v>
      </c>
      <c r="J2904">
        <f>VLOOKUP(D2904,自助机!F:G,2,FALSE)</f>
        <v>800</v>
      </c>
      <c r="K2904" t="str">
        <f>VLOOKUP(D2904,自助机!F:H,3,FALSE)</f>
        <v>2017/06/20</v>
      </c>
    </row>
    <row r="2905" spans="1:11" ht="14.25" hidden="1">
      <c r="A2905" s="23">
        <v>42906.367569444446</v>
      </c>
      <c r="B2905" t="s">
        <v>13783</v>
      </c>
      <c r="C2905" t="s">
        <v>13784</v>
      </c>
      <c r="D2905" s="35">
        <v>293516</v>
      </c>
      <c r="E2905" t="s">
        <v>13785</v>
      </c>
      <c r="F2905" s="35">
        <v>1000</v>
      </c>
      <c r="G2905" t="s">
        <v>49</v>
      </c>
      <c r="H2905" t="s">
        <v>82</v>
      </c>
      <c r="I2905" t="s">
        <v>398</v>
      </c>
      <c r="J2905">
        <f>VLOOKUP(D2905,自助机!F:G,2,FALSE)</f>
        <v>1000</v>
      </c>
      <c r="K2905" t="str">
        <f>VLOOKUP(D2905,自助机!F:H,3,FALSE)</f>
        <v>2017/06/20</v>
      </c>
    </row>
    <row r="2906" spans="1:11" ht="14.25" hidden="1">
      <c r="A2906" s="23">
        <v>42906.367696759262</v>
      </c>
      <c r="B2906" t="s">
        <v>13770</v>
      </c>
      <c r="C2906" t="s">
        <v>13771</v>
      </c>
      <c r="D2906" s="35">
        <v>293527</v>
      </c>
      <c r="E2906" t="s">
        <v>13780</v>
      </c>
      <c r="F2906" s="35">
        <v>100</v>
      </c>
      <c r="G2906" t="s">
        <v>49</v>
      </c>
      <c r="H2906" t="s">
        <v>62</v>
      </c>
      <c r="I2906" t="s">
        <v>398</v>
      </c>
      <c r="J2906">
        <f>VLOOKUP(D2906,自助机!F:G,2,FALSE)</f>
        <v>100</v>
      </c>
      <c r="K2906" t="str">
        <f>VLOOKUP(D2906,自助机!F:H,3,FALSE)</f>
        <v>2017/06/20</v>
      </c>
    </row>
    <row r="2907" spans="1:11" ht="14.25" hidden="1">
      <c r="A2907" s="23">
        <v>42906.368796296294</v>
      </c>
      <c r="B2907" t="s">
        <v>13788</v>
      </c>
      <c r="C2907" t="s">
        <v>13789</v>
      </c>
      <c r="D2907" s="35">
        <v>293619</v>
      </c>
      <c r="E2907" t="s">
        <v>13790</v>
      </c>
      <c r="F2907" s="35">
        <v>800</v>
      </c>
      <c r="G2907" t="s">
        <v>49</v>
      </c>
      <c r="H2907" t="s">
        <v>67</v>
      </c>
      <c r="I2907" t="s">
        <v>398</v>
      </c>
      <c r="J2907">
        <f>VLOOKUP(D2907,自助机!F:G,2,FALSE)</f>
        <v>800</v>
      </c>
      <c r="K2907" t="str">
        <f>VLOOKUP(D2907,自助机!F:H,3,FALSE)</f>
        <v>2017/06/20</v>
      </c>
    </row>
    <row r="2908" spans="1:11" ht="14.25" hidden="1">
      <c r="A2908" s="23">
        <v>42906.371388888889</v>
      </c>
      <c r="B2908" t="s">
        <v>268</v>
      </c>
      <c r="C2908" t="s">
        <v>269</v>
      </c>
      <c r="D2908" s="35">
        <v>293876</v>
      </c>
      <c r="E2908" t="s">
        <v>13793</v>
      </c>
      <c r="F2908" s="35">
        <v>2000</v>
      </c>
      <c r="G2908" t="s">
        <v>49</v>
      </c>
      <c r="H2908" t="s">
        <v>158</v>
      </c>
      <c r="I2908" t="s">
        <v>398</v>
      </c>
      <c r="J2908">
        <f>VLOOKUP(D2908,自助机!F:G,2,FALSE)</f>
        <v>2000</v>
      </c>
      <c r="K2908" t="str">
        <f>VLOOKUP(D2908,自助机!F:H,3,FALSE)</f>
        <v>2017/06/20</v>
      </c>
    </row>
    <row r="2909" spans="1:11" ht="14.25" hidden="1">
      <c r="A2909" s="23">
        <v>42906.371388888889</v>
      </c>
      <c r="B2909" t="s">
        <v>13796</v>
      </c>
      <c r="C2909" t="s">
        <v>372</v>
      </c>
      <c r="D2909" s="35">
        <v>293874</v>
      </c>
      <c r="E2909" t="s">
        <v>13797</v>
      </c>
      <c r="F2909" s="35">
        <v>500</v>
      </c>
      <c r="G2909" t="s">
        <v>49</v>
      </c>
      <c r="H2909" t="s">
        <v>153</v>
      </c>
      <c r="I2909" t="s">
        <v>398</v>
      </c>
      <c r="J2909">
        <f>VLOOKUP(D2909,自助机!F:G,2,FALSE)</f>
        <v>500</v>
      </c>
      <c r="K2909" t="str">
        <f>VLOOKUP(D2909,自助机!F:H,3,FALSE)</f>
        <v>2017/06/20</v>
      </c>
    </row>
    <row r="2910" spans="1:11" ht="14.25" hidden="1">
      <c r="A2910" s="23">
        <v>42906.371655092589</v>
      </c>
      <c r="B2910" t="s">
        <v>13800</v>
      </c>
      <c r="C2910" t="s">
        <v>13801</v>
      </c>
      <c r="D2910" s="35">
        <v>293903</v>
      </c>
      <c r="E2910" t="s">
        <v>13802</v>
      </c>
      <c r="F2910" s="35">
        <v>200</v>
      </c>
      <c r="G2910" t="s">
        <v>49</v>
      </c>
      <c r="H2910" t="s">
        <v>186</v>
      </c>
      <c r="I2910" t="s">
        <v>398</v>
      </c>
      <c r="J2910">
        <f>VLOOKUP(D2910,自助机!F:G,2,FALSE)</f>
        <v>200</v>
      </c>
      <c r="K2910" t="str">
        <f>VLOOKUP(D2910,自助机!F:H,3,FALSE)</f>
        <v>2017/06/20</v>
      </c>
    </row>
    <row r="2911" spans="1:11" ht="14.25" hidden="1">
      <c r="A2911" s="23">
        <v>42906.372071759259</v>
      </c>
      <c r="B2911" t="s">
        <v>13805</v>
      </c>
      <c r="C2911" t="s">
        <v>13806</v>
      </c>
      <c r="D2911" s="35">
        <v>293937</v>
      </c>
      <c r="E2911" t="s">
        <v>13807</v>
      </c>
      <c r="F2911" s="35">
        <v>1300</v>
      </c>
      <c r="G2911" t="s">
        <v>49</v>
      </c>
      <c r="H2911" t="s">
        <v>67</v>
      </c>
      <c r="I2911" t="s">
        <v>398</v>
      </c>
      <c r="J2911">
        <f>VLOOKUP(D2911,自助机!F:G,2,FALSE)</f>
        <v>1300</v>
      </c>
      <c r="K2911" t="str">
        <f>VLOOKUP(D2911,自助机!F:H,3,FALSE)</f>
        <v>2017/06/20</v>
      </c>
    </row>
    <row r="2912" spans="1:11" ht="14.25" hidden="1">
      <c r="A2912" s="23">
        <v>42906.373078703706</v>
      </c>
      <c r="B2912" t="s">
        <v>13810</v>
      </c>
      <c r="C2912" t="s">
        <v>13811</v>
      </c>
      <c r="D2912" s="35">
        <v>294017</v>
      </c>
      <c r="E2912" t="s">
        <v>13812</v>
      </c>
      <c r="F2912" s="35">
        <v>2000</v>
      </c>
      <c r="G2912" t="s">
        <v>49</v>
      </c>
      <c r="H2912" t="s">
        <v>63</v>
      </c>
      <c r="I2912" t="s">
        <v>398</v>
      </c>
      <c r="J2912">
        <f>VLOOKUP(D2912,自助机!F:G,2,FALSE)</f>
        <v>2000</v>
      </c>
      <c r="K2912" t="str">
        <f>VLOOKUP(D2912,自助机!F:H,3,FALSE)</f>
        <v>2017/06/20</v>
      </c>
    </row>
    <row r="2913" spans="1:11" ht="14.25" hidden="1">
      <c r="A2913" s="23">
        <v>42906.373229166667</v>
      </c>
      <c r="B2913" t="s">
        <v>13815</v>
      </c>
      <c r="C2913" t="s">
        <v>13816</v>
      </c>
      <c r="D2913" s="35">
        <v>294033</v>
      </c>
      <c r="E2913" t="s">
        <v>13817</v>
      </c>
      <c r="F2913" s="35">
        <v>1000</v>
      </c>
      <c r="G2913" t="s">
        <v>49</v>
      </c>
      <c r="H2913" t="s">
        <v>164</v>
      </c>
      <c r="I2913" t="s">
        <v>398</v>
      </c>
      <c r="J2913">
        <f>VLOOKUP(D2913,自助机!F:G,2,FALSE)</f>
        <v>1000</v>
      </c>
      <c r="K2913" t="str">
        <f>VLOOKUP(D2913,自助机!F:H,3,FALSE)</f>
        <v>2017/06/20</v>
      </c>
    </row>
    <row r="2914" spans="1:11" ht="14.25" hidden="1">
      <c r="A2914" s="23">
        <v>42906.374097222222</v>
      </c>
      <c r="B2914" t="s">
        <v>1655</v>
      </c>
      <c r="C2914" t="s">
        <v>1656</v>
      </c>
      <c r="D2914" s="35">
        <v>294102</v>
      </c>
      <c r="E2914" t="s">
        <v>13820</v>
      </c>
      <c r="F2914" s="35">
        <v>500</v>
      </c>
      <c r="G2914" t="s">
        <v>49</v>
      </c>
      <c r="H2914" t="s">
        <v>165</v>
      </c>
      <c r="I2914" t="s">
        <v>398</v>
      </c>
      <c r="J2914">
        <f>VLOOKUP(D2914,自助机!F:G,2,FALSE)</f>
        <v>500</v>
      </c>
      <c r="K2914" t="str">
        <f>VLOOKUP(D2914,自助机!F:H,3,FALSE)</f>
        <v>2017/06/20</v>
      </c>
    </row>
    <row r="2915" spans="1:11" ht="14.25" hidden="1">
      <c r="A2915" s="23">
        <v>42906.375</v>
      </c>
      <c r="B2915" t="s">
        <v>13823</v>
      </c>
      <c r="C2915" t="s">
        <v>13824</v>
      </c>
      <c r="D2915" s="35">
        <v>294172</v>
      </c>
      <c r="E2915" t="s">
        <v>13825</v>
      </c>
      <c r="F2915" s="35">
        <v>100</v>
      </c>
      <c r="G2915" t="s">
        <v>49</v>
      </c>
      <c r="H2915" t="s">
        <v>157</v>
      </c>
      <c r="I2915" t="s">
        <v>398</v>
      </c>
      <c r="J2915">
        <f>VLOOKUP(D2915,自助机!F:G,2,FALSE)</f>
        <v>100</v>
      </c>
      <c r="K2915" t="str">
        <f>VLOOKUP(D2915,自助机!F:H,3,FALSE)</f>
        <v>2017/06/20</v>
      </c>
    </row>
    <row r="2916" spans="1:11" ht="14.25" hidden="1">
      <c r="A2916" s="23">
        <v>42906.375636574077</v>
      </c>
      <c r="B2916" t="s">
        <v>13828</v>
      </c>
      <c r="C2916" t="s">
        <v>13829</v>
      </c>
      <c r="D2916" s="35">
        <v>294240</v>
      </c>
      <c r="E2916" t="s">
        <v>13830</v>
      </c>
      <c r="F2916" s="35">
        <v>100</v>
      </c>
      <c r="G2916" t="s">
        <v>49</v>
      </c>
      <c r="H2916" t="s">
        <v>157</v>
      </c>
      <c r="I2916" t="s">
        <v>398</v>
      </c>
      <c r="J2916">
        <f>VLOOKUP(D2916,自助机!F:G,2,FALSE)</f>
        <v>100</v>
      </c>
      <c r="K2916" t="str">
        <f>VLOOKUP(D2916,自助机!F:H,3,FALSE)</f>
        <v>2017/06/20</v>
      </c>
    </row>
    <row r="2917" spans="1:11" ht="14.25" hidden="1">
      <c r="A2917" s="23">
        <v>42906.376099537039</v>
      </c>
      <c r="B2917" t="s">
        <v>7711</v>
      </c>
      <c r="C2917" t="s">
        <v>7712</v>
      </c>
      <c r="D2917" s="35">
        <v>294277</v>
      </c>
      <c r="E2917" t="s">
        <v>13833</v>
      </c>
      <c r="F2917" s="35">
        <v>114</v>
      </c>
      <c r="G2917" t="s">
        <v>49</v>
      </c>
      <c r="H2917" t="s">
        <v>71</v>
      </c>
      <c r="I2917" t="s">
        <v>398</v>
      </c>
      <c r="J2917">
        <f>VLOOKUP(D2917,自助机!F:G,2,FALSE)</f>
        <v>114</v>
      </c>
      <c r="K2917" t="str">
        <f>VLOOKUP(D2917,自助机!F:H,3,FALSE)</f>
        <v>2017/06/20</v>
      </c>
    </row>
    <row r="2918" spans="1:11" ht="14.25" hidden="1">
      <c r="A2918" s="23">
        <v>42906.376516203702</v>
      </c>
      <c r="B2918" t="s">
        <v>13836</v>
      </c>
      <c r="C2918" t="s">
        <v>13837</v>
      </c>
      <c r="D2918" s="35">
        <v>294321</v>
      </c>
      <c r="E2918" t="s">
        <v>13838</v>
      </c>
      <c r="F2918" s="35">
        <v>1500</v>
      </c>
      <c r="G2918" t="s">
        <v>49</v>
      </c>
      <c r="H2918" t="s">
        <v>62</v>
      </c>
      <c r="I2918" t="s">
        <v>398</v>
      </c>
      <c r="J2918">
        <f>VLOOKUP(D2918,自助机!F:G,2,FALSE)</f>
        <v>1500</v>
      </c>
      <c r="K2918" t="str">
        <f>VLOOKUP(D2918,自助机!F:H,3,FALSE)</f>
        <v>2017/06/20</v>
      </c>
    </row>
    <row r="2919" spans="1:11" ht="14.25" hidden="1">
      <c r="A2919" s="23">
        <v>42906.376539351855</v>
      </c>
      <c r="B2919" t="s">
        <v>13841</v>
      </c>
      <c r="C2919" t="s">
        <v>13744</v>
      </c>
      <c r="D2919" s="35">
        <v>294327</v>
      </c>
      <c r="E2919" t="s">
        <v>13842</v>
      </c>
      <c r="F2919" s="35">
        <v>1500</v>
      </c>
      <c r="G2919" t="s">
        <v>49</v>
      </c>
      <c r="H2919" t="s">
        <v>164</v>
      </c>
      <c r="I2919" t="s">
        <v>398</v>
      </c>
      <c r="J2919">
        <f>VLOOKUP(D2919,自助机!F:G,2,FALSE)</f>
        <v>1500</v>
      </c>
      <c r="K2919" t="str">
        <f>VLOOKUP(D2919,自助机!F:H,3,FALSE)</f>
        <v>2017/06/20</v>
      </c>
    </row>
    <row r="2920" spans="1:11" ht="14.25" hidden="1">
      <c r="A2920" s="23">
        <v>42906.376793981479</v>
      </c>
      <c r="B2920" t="s">
        <v>13845</v>
      </c>
      <c r="C2920" t="s">
        <v>13846</v>
      </c>
      <c r="D2920" s="35">
        <v>294338</v>
      </c>
      <c r="E2920" t="s">
        <v>13847</v>
      </c>
      <c r="F2920" s="35">
        <v>200</v>
      </c>
      <c r="G2920" t="s">
        <v>49</v>
      </c>
      <c r="H2920" t="s">
        <v>69</v>
      </c>
      <c r="I2920" t="s">
        <v>398</v>
      </c>
      <c r="J2920">
        <f>VLOOKUP(D2920,自助机!F:G,2,FALSE)</f>
        <v>200</v>
      </c>
      <c r="K2920" t="str">
        <f>VLOOKUP(D2920,自助机!F:H,3,FALSE)</f>
        <v>2017/06/20</v>
      </c>
    </row>
    <row r="2921" spans="1:11" ht="14.25" hidden="1">
      <c r="A2921" s="23">
        <v>42906.379490740743</v>
      </c>
      <c r="B2921" t="s">
        <v>13850</v>
      </c>
      <c r="C2921" t="s">
        <v>13851</v>
      </c>
      <c r="D2921" s="35">
        <v>294593</v>
      </c>
      <c r="E2921" t="s">
        <v>13852</v>
      </c>
      <c r="F2921" s="35">
        <v>1000</v>
      </c>
      <c r="G2921" t="s">
        <v>49</v>
      </c>
      <c r="H2921" t="s">
        <v>68</v>
      </c>
      <c r="I2921" t="s">
        <v>398</v>
      </c>
      <c r="J2921">
        <f>VLOOKUP(D2921,自助机!F:G,2,FALSE)</f>
        <v>1000</v>
      </c>
      <c r="K2921" t="str">
        <f>VLOOKUP(D2921,自助机!F:H,3,FALSE)</f>
        <v>2017/06/20</v>
      </c>
    </row>
    <row r="2922" spans="1:11" ht="14.25" hidden="1">
      <c r="A2922" s="23">
        <v>42906.379918981482</v>
      </c>
      <c r="B2922" t="s">
        <v>9379</v>
      </c>
      <c r="C2922" t="s">
        <v>9380</v>
      </c>
      <c r="D2922" s="35">
        <v>294628</v>
      </c>
      <c r="E2922" t="s">
        <v>13855</v>
      </c>
      <c r="F2922" s="35">
        <v>2890</v>
      </c>
      <c r="G2922" t="s">
        <v>49</v>
      </c>
      <c r="H2922" t="s">
        <v>70</v>
      </c>
      <c r="I2922" t="s">
        <v>398</v>
      </c>
      <c r="J2922">
        <f>VLOOKUP(D2922,自助机!F:G,2,FALSE)</f>
        <v>2890</v>
      </c>
      <c r="K2922" t="str">
        <f>VLOOKUP(D2922,自助机!F:H,3,FALSE)</f>
        <v>2017/06/20</v>
      </c>
    </row>
    <row r="2923" spans="1:11" ht="14.25" hidden="1">
      <c r="A2923" s="23">
        <v>42906.381597222222</v>
      </c>
      <c r="B2923" t="s">
        <v>13858</v>
      </c>
      <c r="C2923" t="s">
        <v>196</v>
      </c>
      <c r="D2923" s="35">
        <v>294803</v>
      </c>
      <c r="E2923" t="s">
        <v>13859</v>
      </c>
      <c r="F2923" s="35">
        <v>500</v>
      </c>
      <c r="G2923" t="s">
        <v>49</v>
      </c>
      <c r="H2923" t="s">
        <v>59</v>
      </c>
      <c r="I2923" t="s">
        <v>398</v>
      </c>
      <c r="J2923">
        <f>VLOOKUP(D2923,自助机!F:G,2,FALSE)</f>
        <v>500</v>
      </c>
      <c r="K2923" t="str">
        <f>VLOOKUP(D2923,自助机!F:H,3,FALSE)</f>
        <v>2017/06/20</v>
      </c>
    </row>
    <row r="2924" spans="1:11" ht="14.25" hidden="1">
      <c r="A2924" s="23">
        <v>42906.383206018516</v>
      </c>
      <c r="B2924" t="s">
        <v>368</v>
      </c>
      <c r="C2924" t="s">
        <v>369</v>
      </c>
      <c r="D2924" s="35">
        <v>294962</v>
      </c>
      <c r="E2924" t="s">
        <v>13862</v>
      </c>
      <c r="F2924" s="35">
        <v>500</v>
      </c>
      <c r="G2924" t="s">
        <v>49</v>
      </c>
      <c r="H2924" t="s">
        <v>161</v>
      </c>
      <c r="I2924" t="s">
        <v>398</v>
      </c>
      <c r="J2924">
        <f>VLOOKUP(D2924,自助机!F:G,2,FALSE)</f>
        <v>500</v>
      </c>
      <c r="K2924" t="str">
        <f>VLOOKUP(D2924,自助机!F:H,3,FALSE)</f>
        <v>2017/06/20</v>
      </c>
    </row>
    <row r="2925" spans="1:11" ht="14.25" hidden="1">
      <c r="A2925" s="23">
        <v>42906.385324074072</v>
      </c>
      <c r="B2925" t="s">
        <v>13865</v>
      </c>
      <c r="C2925" t="s">
        <v>13866</v>
      </c>
      <c r="D2925" s="35">
        <v>295146</v>
      </c>
      <c r="E2925" t="s">
        <v>13867</v>
      </c>
      <c r="F2925" s="35">
        <v>500</v>
      </c>
      <c r="G2925" t="s">
        <v>49</v>
      </c>
      <c r="H2925" t="s">
        <v>186</v>
      </c>
      <c r="I2925" t="s">
        <v>398</v>
      </c>
      <c r="J2925">
        <f>VLOOKUP(D2925,自助机!F:G,2,FALSE)</f>
        <v>500</v>
      </c>
      <c r="K2925" t="str">
        <f>VLOOKUP(D2925,自助机!F:H,3,FALSE)</f>
        <v>2017/06/20</v>
      </c>
    </row>
    <row r="2926" spans="1:11" ht="14.25" hidden="1">
      <c r="A2926" s="23">
        <v>42906.385925925926</v>
      </c>
      <c r="B2926" t="s">
        <v>13870</v>
      </c>
      <c r="C2926" t="s">
        <v>12573</v>
      </c>
      <c r="D2926" s="35">
        <v>295191</v>
      </c>
      <c r="E2926" t="s">
        <v>13871</v>
      </c>
      <c r="F2926" s="35">
        <v>400</v>
      </c>
      <c r="G2926" t="s">
        <v>49</v>
      </c>
      <c r="H2926" t="s">
        <v>64</v>
      </c>
      <c r="I2926" t="s">
        <v>398</v>
      </c>
      <c r="J2926">
        <f>VLOOKUP(D2926,自助机!F:G,2,FALSE)</f>
        <v>400</v>
      </c>
      <c r="K2926" t="str">
        <f>VLOOKUP(D2926,自助机!F:H,3,FALSE)</f>
        <v>2017/06/20</v>
      </c>
    </row>
    <row r="2927" spans="1:11" ht="14.25" hidden="1">
      <c r="A2927" s="23">
        <v>42906.38653935185</v>
      </c>
      <c r="B2927" t="s">
        <v>13874</v>
      </c>
      <c r="C2927" t="s">
        <v>13875</v>
      </c>
      <c r="D2927" s="35">
        <v>295257</v>
      </c>
      <c r="E2927" t="s">
        <v>13876</v>
      </c>
      <c r="F2927" s="35">
        <v>1000</v>
      </c>
      <c r="G2927" t="s">
        <v>49</v>
      </c>
      <c r="H2927" t="s">
        <v>162</v>
      </c>
      <c r="I2927" t="s">
        <v>398</v>
      </c>
      <c r="J2927">
        <f>VLOOKUP(D2927,自助机!F:G,2,FALSE)</f>
        <v>1000</v>
      </c>
      <c r="K2927" t="str">
        <f>VLOOKUP(D2927,自助机!F:H,3,FALSE)</f>
        <v>2017/06/20</v>
      </c>
    </row>
    <row r="2928" spans="1:11" ht="14.25" hidden="1">
      <c r="A2928" s="23">
        <v>42906.387048611112</v>
      </c>
      <c r="B2928" t="s">
        <v>13879</v>
      </c>
      <c r="C2928" t="s">
        <v>13880</v>
      </c>
      <c r="D2928" s="35">
        <v>295294</v>
      </c>
      <c r="E2928" t="s">
        <v>13881</v>
      </c>
      <c r="F2928" s="35">
        <v>2410</v>
      </c>
      <c r="G2928" t="s">
        <v>49</v>
      </c>
      <c r="H2928" t="s">
        <v>70</v>
      </c>
      <c r="I2928" t="s">
        <v>398</v>
      </c>
      <c r="J2928">
        <f>VLOOKUP(D2928,自助机!F:G,2,FALSE)</f>
        <v>2410</v>
      </c>
      <c r="K2928" t="str">
        <f>VLOOKUP(D2928,自助机!F:H,3,FALSE)</f>
        <v>2017/06/20</v>
      </c>
    </row>
    <row r="2929" spans="1:11" ht="14.25" hidden="1">
      <c r="A2929" s="23">
        <v>42906.387175925927</v>
      </c>
      <c r="B2929" t="s">
        <v>13884</v>
      </c>
      <c r="C2929" t="s">
        <v>13885</v>
      </c>
      <c r="D2929" s="35">
        <v>295303</v>
      </c>
      <c r="E2929" t="s">
        <v>13886</v>
      </c>
      <c r="F2929" s="35">
        <v>10</v>
      </c>
      <c r="G2929" t="s">
        <v>49</v>
      </c>
      <c r="H2929" t="s">
        <v>71</v>
      </c>
      <c r="I2929" t="s">
        <v>398</v>
      </c>
      <c r="J2929">
        <f>VLOOKUP(D2929,自助机!F:G,2,FALSE)</f>
        <v>10</v>
      </c>
      <c r="K2929" t="str">
        <f>VLOOKUP(D2929,自助机!F:H,3,FALSE)</f>
        <v>2017/06/20</v>
      </c>
    </row>
    <row r="2930" spans="1:11" ht="14.25" hidden="1">
      <c r="A2930" s="23">
        <v>42906.388090277775</v>
      </c>
      <c r="B2930" t="s">
        <v>13889</v>
      </c>
      <c r="C2930" t="s">
        <v>13890</v>
      </c>
      <c r="D2930" s="35">
        <v>295400</v>
      </c>
      <c r="E2930" t="s">
        <v>13891</v>
      </c>
      <c r="F2930" s="35">
        <v>500</v>
      </c>
      <c r="G2930" t="s">
        <v>49</v>
      </c>
      <c r="H2930" t="s">
        <v>70</v>
      </c>
      <c r="I2930" t="s">
        <v>398</v>
      </c>
      <c r="J2930">
        <f>VLOOKUP(D2930,自助机!F:G,2,FALSE)</f>
        <v>500</v>
      </c>
      <c r="K2930" t="str">
        <f>VLOOKUP(D2930,自助机!F:H,3,FALSE)</f>
        <v>2017/06/20</v>
      </c>
    </row>
    <row r="2931" spans="1:11" ht="14.25" hidden="1">
      <c r="A2931" s="23">
        <v>42906.388240740744</v>
      </c>
      <c r="B2931" t="s">
        <v>13894</v>
      </c>
      <c r="C2931" t="s">
        <v>13895</v>
      </c>
      <c r="D2931" s="35">
        <v>295415</v>
      </c>
      <c r="E2931" t="s">
        <v>13896</v>
      </c>
      <c r="F2931" s="35">
        <v>150</v>
      </c>
      <c r="G2931" t="s">
        <v>49</v>
      </c>
      <c r="H2931" t="s">
        <v>153</v>
      </c>
      <c r="I2931" t="s">
        <v>398</v>
      </c>
      <c r="J2931">
        <f>VLOOKUP(D2931,自助机!F:G,2,FALSE)</f>
        <v>150</v>
      </c>
      <c r="K2931" t="str">
        <f>VLOOKUP(D2931,自助机!F:H,3,FALSE)</f>
        <v>2017/06/20</v>
      </c>
    </row>
    <row r="2932" spans="1:11" ht="14.25" hidden="1">
      <c r="A2932" s="23">
        <v>42906.388819444444</v>
      </c>
      <c r="B2932" t="s">
        <v>13899</v>
      </c>
      <c r="C2932" t="s">
        <v>13900</v>
      </c>
      <c r="D2932" s="35">
        <v>295462</v>
      </c>
      <c r="E2932" t="s">
        <v>13901</v>
      </c>
      <c r="F2932" s="35">
        <v>150</v>
      </c>
      <c r="G2932" t="s">
        <v>49</v>
      </c>
      <c r="H2932" t="s">
        <v>153</v>
      </c>
      <c r="I2932" t="s">
        <v>398</v>
      </c>
      <c r="J2932">
        <f>VLOOKUP(D2932,自助机!F:G,2,FALSE)</f>
        <v>150</v>
      </c>
      <c r="K2932" t="str">
        <f>VLOOKUP(D2932,自助机!F:H,3,FALSE)</f>
        <v>2017/06/20</v>
      </c>
    </row>
    <row r="2933" spans="1:11" ht="14.25" hidden="1">
      <c r="A2933" s="23">
        <v>42906.389039351852</v>
      </c>
      <c r="B2933" t="s">
        <v>13889</v>
      </c>
      <c r="C2933" t="s">
        <v>13890</v>
      </c>
      <c r="D2933" s="35">
        <v>295479</v>
      </c>
      <c r="E2933" t="s">
        <v>13904</v>
      </c>
      <c r="F2933" s="35">
        <v>1000</v>
      </c>
      <c r="G2933" t="s">
        <v>49</v>
      </c>
      <c r="H2933" t="s">
        <v>70</v>
      </c>
      <c r="I2933" t="s">
        <v>398</v>
      </c>
      <c r="J2933">
        <f>VLOOKUP(D2933,自助机!F:G,2,FALSE)</f>
        <v>1000</v>
      </c>
      <c r="K2933" t="str">
        <f>VLOOKUP(D2933,自助机!F:H,3,FALSE)</f>
        <v>2017/06/20</v>
      </c>
    </row>
    <row r="2934" spans="1:11" ht="14.25" hidden="1">
      <c r="A2934" s="23">
        <v>42906.389814814815</v>
      </c>
      <c r="B2934" t="s">
        <v>13907</v>
      </c>
      <c r="C2934" t="s">
        <v>13908</v>
      </c>
      <c r="D2934" s="35">
        <v>295561</v>
      </c>
      <c r="E2934" t="s">
        <v>13909</v>
      </c>
      <c r="F2934" s="35">
        <v>3000</v>
      </c>
      <c r="G2934" t="s">
        <v>49</v>
      </c>
      <c r="H2934" t="s">
        <v>70</v>
      </c>
      <c r="I2934" t="s">
        <v>398</v>
      </c>
      <c r="J2934">
        <f>VLOOKUP(D2934,自助机!F:G,2,FALSE)</f>
        <v>3000</v>
      </c>
      <c r="K2934" t="str">
        <f>VLOOKUP(D2934,自助机!F:H,3,FALSE)</f>
        <v>2017/06/20</v>
      </c>
    </row>
    <row r="2935" spans="1:11" ht="14.25" hidden="1">
      <c r="A2935" s="23">
        <v>42906.3903587963</v>
      </c>
      <c r="B2935" t="s">
        <v>13912</v>
      </c>
      <c r="C2935" t="s">
        <v>13913</v>
      </c>
      <c r="D2935" s="35">
        <v>295614</v>
      </c>
      <c r="E2935" t="s">
        <v>13914</v>
      </c>
      <c r="F2935" s="35">
        <v>5000</v>
      </c>
      <c r="G2935" t="s">
        <v>49</v>
      </c>
      <c r="H2935" t="s">
        <v>67</v>
      </c>
      <c r="I2935" t="s">
        <v>398</v>
      </c>
      <c r="J2935">
        <f>VLOOKUP(D2935,自助机!F:G,2,FALSE)</f>
        <v>5000</v>
      </c>
      <c r="K2935" t="str">
        <f>VLOOKUP(D2935,自助机!F:H,3,FALSE)</f>
        <v>2017/06/20</v>
      </c>
    </row>
    <row r="2936" spans="1:11" ht="14.25" hidden="1">
      <c r="A2936" s="23">
        <v>42906.390659722223</v>
      </c>
      <c r="B2936" t="s">
        <v>13917</v>
      </c>
      <c r="C2936" t="s">
        <v>13918</v>
      </c>
      <c r="D2936" s="35">
        <v>295639</v>
      </c>
      <c r="E2936" t="s">
        <v>13919</v>
      </c>
      <c r="F2936" s="35">
        <v>2800</v>
      </c>
      <c r="G2936" t="s">
        <v>49</v>
      </c>
      <c r="H2936" t="s">
        <v>60</v>
      </c>
      <c r="I2936" t="s">
        <v>398</v>
      </c>
      <c r="J2936">
        <f>VLOOKUP(D2936,自助机!F:G,2,FALSE)</f>
        <v>2800</v>
      </c>
      <c r="K2936" t="str">
        <f>VLOOKUP(D2936,自助机!F:H,3,FALSE)</f>
        <v>2017/06/20</v>
      </c>
    </row>
    <row r="2937" spans="1:11" ht="14.25" hidden="1">
      <c r="A2937" s="23">
        <v>42906.393437500003</v>
      </c>
      <c r="B2937" t="s">
        <v>13922</v>
      </c>
      <c r="C2937" t="s">
        <v>13923</v>
      </c>
      <c r="D2937" s="35">
        <v>295878</v>
      </c>
      <c r="E2937" t="s">
        <v>13924</v>
      </c>
      <c r="F2937" s="35">
        <v>2000</v>
      </c>
      <c r="G2937" t="s">
        <v>49</v>
      </c>
      <c r="H2937" t="s">
        <v>76</v>
      </c>
      <c r="I2937" t="s">
        <v>398</v>
      </c>
      <c r="J2937">
        <f>VLOOKUP(D2937,自助机!F:G,2,FALSE)</f>
        <v>2000</v>
      </c>
      <c r="K2937" t="str">
        <f>VLOOKUP(D2937,自助机!F:H,3,FALSE)</f>
        <v>2017/06/20</v>
      </c>
    </row>
    <row r="2938" spans="1:11" ht="14.25" hidden="1">
      <c r="A2938" s="23">
        <v>42906.393819444442</v>
      </c>
      <c r="B2938" t="s">
        <v>13927</v>
      </c>
      <c r="C2938" t="s">
        <v>13928</v>
      </c>
      <c r="D2938" s="35">
        <v>295910</v>
      </c>
      <c r="E2938" t="s">
        <v>13929</v>
      </c>
      <c r="F2938" s="35">
        <v>1000</v>
      </c>
      <c r="G2938" t="s">
        <v>49</v>
      </c>
      <c r="H2938" t="s">
        <v>60</v>
      </c>
      <c r="I2938" t="s">
        <v>398</v>
      </c>
      <c r="J2938">
        <f>VLOOKUP(D2938,自助机!F:G,2,FALSE)</f>
        <v>1000</v>
      </c>
      <c r="K2938" t="str">
        <f>VLOOKUP(D2938,自助机!F:H,3,FALSE)</f>
        <v>2017/06/20</v>
      </c>
    </row>
    <row r="2939" spans="1:11" ht="14.25" hidden="1">
      <c r="A2939" s="23">
        <v>42906.39607638889</v>
      </c>
      <c r="B2939" t="s">
        <v>13932</v>
      </c>
      <c r="C2939" t="s">
        <v>13933</v>
      </c>
      <c r="D2939" s="35">
        <v>296138</v>
      </c>
      <c r="E2939" t="s">
        <v>13934</v>
      </c>
      <c r="F2939" s="35">
        <v>200</v>
      </c>
      <c r="G2939" t="s">
        <v>49</v>
      </c>
      <c r="H2939" t="s">
        <v>69</v>
      </c>
      <c r="I2939" t="s">
        <v>398</v>
      </c>
      <c r="J2939">
        <f>VLOOKUP(D2939,自助机!F:G,2,FALSE)</f>
        <v>200</v>
      </c>
      <c r="K2939" t="str">
        <f>VLOOKUP(D2939,自助机!F:H,3,FALSE)</f>
        <v>2017/06/20</v>
      </c>
    </row>
    <row r="2940" spans="1:11" ht="14.25" hidden="1">
      <c r="A2940" s="23">
        <v>42906.396585648145</v>
      </c>
      <c r="B2940" t="s">
        <v>13937</v>
      </c>
      <c r="C2940" t="s">
        <v>13938</v>
      </c>
      <c r="D2940" s="35">
        <v>296186</v>
      </c>
      <c r="E2940" t="s">
        <v>13939</v>
      </c>
      <c r="F2940" s="35">
        <v>500</v>
      </c>
      <c r="G2940" t="s">
        <v>49</v>
      </c>
      <c r="H2940" t="s">
        <v>71</v>
      </c>
      <c r="I2940" t="s">
        <v>398</v>
      </c>
      <c r="J2940">
        <f>VLOOKUP(D2940,自助机!F:G,2,FALSE)</f>
        <v>500</v>
      </c>
      <c r="K2940" t="str">
        <f>VLOOKUP(D2940,自助机!F:H,3,FALSE)</f>
        <v>2017/06/20</v>
      </c>
    </row>
    <row r="2941" spans="1:11" ht="14.25" hidden="1">
      <c r="A2941" s="23">
        <v>42906.398125</v>
      </c>
      <c r="B2941" t="s">
        <v>13942</v>
      </c>
      <c r="C2941" t="s">
        <v>13943</v>
      </c>
      <c r="D2941" s="35">
        <v>296321</v>
      </c>
      <c r="E2941" t="s">
        <v>13944</v>
      </c>
      <c r="F2941" s="35">
        <v>500</v>
      </c>
      <c r="G2941" t="s">
        <v>49</v>
      </c>
      <c r="H2941" t="s">
        <v>76</v>
      </c>
      <c r="I2941" t="s">
        <v>398</v>
      </c>
      <c r="J2941">
        <f>VLOOKUP(D2941,自助机!F:G,2,FALSE)</f>
        <v>500</v>
      </c>
      <c r="K2941" t="str">
        <f>VLOOKUP(D2941,自助机!F:H,3,FALSE)</f>
        <v>2017/06/20</v>
      </c>
    </row>
    <row r="2942" spans="1:11" ht="14.25" hidden="1">
      <c r="A2942" s="23">
        <v>42906.398506944446</v>
      </c>
      <c r="B2942" t="s">
        <v>13947</v>
      </c>
      <c r="C2942" t="s">
        <v>13948</v>
      </c>
      <c r="D2942" s="35">
        <v>296357</v>
      </c>
      <c r="E2942" t="s">
        <v>13949</v>
      </c>
      <c r="F2942" s="35">
        <v>200</v>
      </c>
      <c r="G2942" t="s">
        <v>49</v>
      </c>
      <c r="H2942" t="s">
        <v>69</v>
      </c>
      <c r="I2942" t="s">
        <v>398</v>
      </c>
      <c r="J2942">
        <f>VLOOKUP(D2942,自助机!F:G,2,FALSE)</f>
        <v>200</v>
      </c>
      <c r="K2942" t="str">
        <f>VLOOKUP(D2942,自助机!F:H,3,FALSE)</f>
        <v>2017/06/20</v>
      </c>
    </row>
    <row r="2943" spans="1:11" ht="14.25" hidden="1">
      <c r="A2943" s="23">
        <v>42906.398888888885</v>
      </c>
      <c r="B2943" t="s">
        <v>13952</v>
      </c>
      <c r="C2943" t="s">
        <v>13953</v>
      </c>
      <c r="D2943" s="35">
        <v>296400</v>
      </c>
      <c r="E2943" t="s">
        <v>13954</v>
      </c>
      <c r="F2943" s="35">
        <v>500</v>
      </c>
      <c r="G2943" t="s">
        <v>49</v>
      </c>
      <c r="H2943" t="s">
        <v>76</v>
      </c>
      <c r="I2943" t="s">
        <v>398</v>
      </c>
      <c r="J2943">
        <f>VLOOKUP(D2943,自助机!F:G,2,FALSE)</f>
        <v>500</v>
      </c>
      <c r="K2943" t="str">
        <f>VLOOKUP(D2943,自助机!F:H,3,FALSE)</f>
        <v>2017/06/20</v>
      </c>
    </row>
    <row r="2944" spans="1:11" ht="14.25" hidden="1">
      <c r="A2944" s="23">
        <v>42906.399722222224</v>
      </c>
      <c r="B2944" t="s">
        <v>13957</v>
      </c>
      <c r="C2944" t="s">
        <v>13958</v>
      </c>
      <c r="D2944" s="35">
        <v>296468</v>
      </c>
      <c r="E2944" t="s">
        <v>13959</v>
      </c>
      <c r="F2944" s="35">
        <v>1000</v>
      </c>
      <c r="G2944" t="s">
        <v>49</v>
      </c>
      <c r="H2944" t="s">
        <v>161</v>
      </c>
      <c r="I2944" t="s">
        <v>398</v>
      </c>
      <c r="J2944">
        <f>VLOOKUP(D2944,自助机!F:G,2,FALSE)</f>
        <v>1000</v>
      </c>
      <c r="K2944" t="str">
        <f>VLOOKUP(D2944,自助机!F:H,3,FALSE)</f>
        <v>2017/06/20</v>
      </c>
    </row>
    <row r="2945" spans="1:11" ht="14.25" hidden="1">
      <c r="A2945" s="23">
        <v>42906.400023148148</v>
      </c>
      <c r="B2945" t="s">
        <v>13962</v>
      </c>
      <c r="C2945" t="s">
        <v>13963</v>
      </c>
      <c r="D2945" s="35">
        <v>296492</v>
      </c>
      <c r="E2945" t="s">
        <v>13964</v>
      </c>
      <c r="F2945" s="35">
        <v>500</v>
      </c>
      <c r="G2945" t="s">
        <v>49</v>
      </c>
      <c r="H2945" t="s">
        <v>80</v>
      </c>
      <c r="I2945" t="s">
        <v>398</v>
      </c>
      <c r="J2945">
        <f>VLOOKUP(D2945,自助机!F:G,2,FALSE)</f>
        <v>500</v>
      </c>
      <c r="K2945" t="str">
        <f>VLOOKUP(D2945,自助机!F:H,3,FALSE)</f>
        <v>2017/06/20</v>
      </c>
    </row>
    <row r="2946" spans="1:11" ht="14.25" hidden="1">
      <c r="A2946" s="23">
        <v>42906.400590277779</v>
      </c>
      <c r="B2946" t="s">
        <v>13967</v>
      </c>
      <c r="C2946" t="s">
        <v>13968</v>
      </c>
      <c r="D2946" s="35">
        <v>296528</v>
      </c>
      <c r="E2946" t="s">
        <v>13969</v>
      </c>
      <c r="F2946" s="35">
        <v>1000</v>
      </c>
      <c r="G2946" t="s">
        <v>49</v>
      </c>
      <c r="H2946" t="s">
        <v>76</v>
      </c>
      <c r="I2946" t="s">
        <v>398</v>
      </c>
      <c r="J2946">
        <f>VLOOKUP(D2946,自助机!F:G,2,FALSE)</f>
        <v>1000</v>
      </c>
      <c r="K2946" t="str">
        <f>VLOOKUP(D2946,自助机!F:H,3,FALSE)</f>
        <v>2017/06/20</v>
      </c>
    </row>
    <row r="2947" spans="1:11" ht="14.25" hidden="1">
      <c r="A2947" s="23">
        <v>42906.400856481479</v>
      </c>
      <c r="B2947" t="s">
        <v>13977</v>
      </c>
      <c r="C2947" t="s">
        <v>13978</v>
      </c>
      <c r="D2947" s="35">
        <v>296556</v>
      </c>
      <c r="E2947" t="s">
        <v>13979</v>
      </c>
      <c r="F2947" s="35">
        <v>300</v>
      </c>
      <c r="G2947" t="s">
        <v>49</v>
      </c>
      <c r="H2947" t="s">
        <v>64</v>
      </c>
      <c r="I2947" t="s">
        <v>398</v>
      </c>
      <c r="J2947">
        <f>VLOOKUP(D2947,自助机!F:G,2,FALSE)</f>
        <v>300</v>
      </c>
      <c r="K2947" t="str">
        <f>VLOOKUP(D2947,自助机!F:H,3,FALSE)</f>
        <v>2017/06/20</v>
      </c>
    </row>
    <row r="2948" spans="1:11" ht="14.25" hidden="1">
      <c r="A2948" s="23">
        <v>42906.40116898148</v>
      </c>
      <c r="B2948" t="s">
        <v>13972</v>
      </c>
      <c r="C2948" t="s">
        <v>13973</v>
      </c>
      <c r="D2948" s="35">
        <v>296591</v>
      </c>
      <c r="E2948" t="s">
        <v>13974</v>
      </c>
      <c r="F2948" s="35">
        <v>200</v>
      </c>
      <c r="G2948" t="s">
        <v>49</v>
      </c>
      <c r="H2948" t="s">
        <v>164</v>
      </c>
      <c r="I2948" t="s">
        <v>398</v>
      </c>
      <c r="J2948">
        <f>VLOOKUP(D2948,自助机!F:G,2,FALSE)</f>
        <v>200</v>
      </c>
      <c r="K2948" t="str">
        <f>VLOOKUP(D2948,自助机!F:H,3,FALSE)</f>
        <v>2017/06/20</v>
      </c>
    </row>
    <row r="2949" spans="1:11" ht="14.25" hidden="1">
      <c r="A2949" s="23">
        <v>42906.401631944442</v>
      </c>
      <c r="B2949" t="s">
        <v>13982</v>
      </c>
      <c r="C2949" t="s">
        <v>13983</v>
      </c>
      <c r="D2949" s="35">
        <v>296635</v>
      </c>
      <c r="E2949" t="s">
        <v>13984</v>
      </c>
      <c r="F2949" s="35">
        <v>200</v>
      </c>
      <c r="G2949" t="s">
        <v>49</v>
      </c>
      <c r="H2949" t="s">
        <v>64</v>
      </c>
      <c r="I2949" t="s">
        <v>398</v>
      </c>
      <c r="J2949">
        <f>VLOOKUP(D2949,自助机!F:G,2,FALSE)</f>
        <v>200</v>
      </c>
      <c r="K2949" t="str">
        <f>VLOOKUP(D2949,自助机!F:H,3,FALSE)</f>
        <v>2017/06/20</v>
      </c>
    </row>
    <row r="2950" spans="1:11" ht="14.25" hidden="1">
      <c r="A2950" s="23">
        <v>42906.401967592596</v>
      </c>
      <c r="B2950" t="s">
        <v>13987</v>
      </c>
      <c r="C2950" t="s">
        <v>13988</v>
      </c>
      <c r="D2950" s="35">
        <v>296665</v>
      </c>
      <c r="E2950" t="s">
        <v>13989</v>
      </c>
      <c r="F2950" s="35">
        <v>500</v>
      </c>
      <c r="G2950" t="s">
        <v>49</v>
      </c>
      <c r="H2950" t="s">
        <v>164</v>
      </c>
      <c r="I2950" t="s">
        <v>398</v>
      </c>
      <c r="J2950">
        <f>VLOOKUP(D2950,自助机!F:G,2,FALSE)</f>
        <v>500</v>
      </c>
      <c r="K2950" t="str">
        <f>VLOOKUP(D2950,自助机!F:H,3,FALSE)</f>
        <v>2017/06/20</v>
      </c>
    </row>
    <row r="2951" spans="1:11" ht="14.25" hidden="1">
      <c r="A2951" s="23">
        <v>42906.402106481481</v>
      </c>
      <c r="B2951" t="s">
        <v>13997</v>
      </c>
      <c r="C2951" t="s">
        <v>13998</v>
      </c>
      <c r="D2951" s="35">
        <v>296673</v>
      </c>
      <c r="E2951" t="s">
        <v>13999</v>
      </c>
      <c r="F2951" s="35">
        <v>300</v>
      </c>
      <c r="G2951" t="s">
        <v>49</v>
      </c>
      <c r="H2951" t="s">
        <v>71</v>
      </c>
      <c r="I2951" t="s">
        <v>398</v>
      </c>
      <c r="J2951">
        <f>VLOOKUP(D2951,自助机!F:G,2,FALSE)</f>
        <v>300</v>
      </c>
      <c r="K2951" t="str">
        <f>VLOOKUP(D2951,自助机!F:H,3,FALSE)</f>
        <v>2017/06/20</v>
      </c>
    </row>
    <row r="2952" spans="1:11" ht="14.25" hidden="1">
      <c r="A2952" s="23">
        <v>42906.402106481481</v>
      </c>
      <c r="B2952" t="s">
        <v>13992</v>
      </c>
      <c r="C2952" t="s">
        <v>13993</v>
      </c>
      <c r="D2952" s="35">
        <v>296672</v>
      </c>
      <c r="E2952" t="s">
        <v>13994</v>
      </c>
      <c r="F2952" s="35">
        <v>780</v>
      </c>
      <c r="G2952" t="s">
        <v>49</v>
      </c>
      <c r="H2952" t="s">
        <v>69</v>
      </c>
      <c r="I2952" t="s">
        <v>398</v>
      </c>
      <c r="J2952">
        <f>VLOOKUP(D2952,自助机!F:G,2,FALSE)</f>
        <v>780</v>
      </c>
      <c r="K2952" t="str">
        <f>VLOOKUP(D2952,自助机!F:H,3,FALSE)</f>
        <v>2017/06/20</v>
      </c>
    </row>
    <row r="2953" spans="1:11" ht="14.25" hidden="1">
      <c r="A2953" s="23">
        <v>42906.402881944443</v>
      </c>
      <c r="B2953" t="s">
        <v>13992</v>
      </c>
      <c r="C2953" t="s">
        <v>13993</v>
      </c>
      <c r="D2953" s="35">
        <v>296733</v>
      </c>
      <c r="E2953" t="s">
        <v>14002</v>
      </c>
      <c r="F2953" s="35">
        <v>120</v>
      </c>
      <c r="G2953" t="s">
        <v>49</v>
      </c>
      <c r="H2953" t="s">
        <v>69</v>
      </c>
      <c r="I2953" t="s">
        <v>398</v>
      </c>
      <c r="J2953">
        <f>VLOOKUP(D2953,自助机!F:G,2,FALSE)</f>
        <v>120</v>
      </c>
      <c r="K2953" t="str">
        <f>VLOOKUP(D2953,自助机!F:H,3,FALSE)</f>
        <v>2017/06/20</v>
      </c>
    </row>
    <row r="2954" spans="1:11" ht="14.25" hidden="1">
      <c r="A2954" s="23">
        <v>42906.403252314813</v>
      </c>
      <c r="B2954" t="s">
        <v>14005</v>
      </c>
      <c r="C2954" t="s">
        <v>14006</v>
      </c>
      <c r="D2954" s="35">
        <v>296753</v>
      </c>
      <c r="E2954" t="s">
        <v>14007</v>
      </c>
      <c r="F2954" s="35">
        <v>500</v>
      </c>
      <c r="G2954" t="s">
        <v>49</v>
      </c>
      <c r="H2954" t="s">
        <v>161</v>
      </c>
      <c r="I2954" t="s">
        <v>398</v>
      </c>
      <c r="J2954">
        <f>VLOOKUP(D2954,自助机!F:G,2,FALSE)</f>
        <v>500</v>
      </c>
      <c r="K2954" t="str">
        <f>VLOOKUP(D2954,自助机!F:H,3,FALSE)</f>
        <v>2017/06/20</v>
      </c>
    </row>
    <row r="2955" spans="1:11" ht="14.25" hidden="1">
      <c r="A2955" s="23">
        <v>42906.403449074074</v>
      </c>
      <c r="B2955" t="s">
        <v>14010</v>
      </c>
      <c r="C2955" t="s">
        <v>14011</v>
      </c>
      <c r="D2955" s="35">
        <v>296783</v>
      </c>
      <c r="E2955" t="s">
        <v>14012</v>
      </c>
      <c r="F2955" s="35">
        <v>50</v>
      </c>
      <c r="G2955" t="s">
        <v>49</v>
      </c>
      <c r="H2955" t="s">
        <v>164</v>
      </c>
      <c r="I2955" t="s">
        <v>398</v>
      </c>
      <c r="J2955">
        <f>VLOOKUP(D2955,自助机!F:G,2,FALSE)</f>
        <v>50</v>
      </c>
      <c r="K2955" t="str">
        <f>VLOOKUP(D2955,自助机!F:H,3,FALSE)</f>
        <v>2017/06/20</v>
      </c>
    </row>
    <row r="2956" spans="1:11" ht="14.25" hidden="1">
      <c r="A2956" s="23">
        <v>42906.404224537036</v>
      </c>
      <c r="B2956" t="s">
        <v>13770</v>
      </c>
      <c r="C2956" t="s">
        <v>13771</v>
      </c>
      <c r="D2956" s="35">
        <v>296868</v>
      </c>
      <c r="E2956" t="s">
        <v>14015</v>
      </c>
      <c r="F2956" s="35">
        <v>166</v>
      </c>
      <c r="G2956" t="s">
        <v>49</v>
      </c>
      <c r="H2956" t="s">
        <v>62</v>
      </c>
      <c r="I2956" t="s">
        <v>398</v>
      </c>
      <c r="J2956">
        <f>VLOOKUP(D2956,自助机!F:G,2,FALSE)</f>
        <v>166</v>
      </c>
      <c r="K2956" t="str">
        <f>VLOOKUP(D2956,自助机!F:H,3,FALSE)</f>
        <v>2017/06/20</v>
      </c>
    </row>
    <row r="2957" spans="1:11" ht="14.25" hidden="1">
      <c r="A2957" s="23">
        <v>42906.404675925929</v>
      </c>
      <c r="B2957" t="s">
        <v>14018</v>
      </c>
      <c r="C2957" t="s">
        <v>14019</v>
      </c>
      <c r="D2957" s="35">
        <v>296917</v>
      </c>
      <c r="E2957" t="s">
        <v>14020</v>
      </c>
      <c r="F2957" s="35">
        <v>5000</v>
      </c>
      <c r="G2957" t="s">
        <v>49</v>
      </c>
      <c r="H2957" t="s">
        <v>70</v>
      </c>
      <c r="I2957" t="s">
        <v>398</v>
      </c>
      <c r="J2957">
        <f>VLOOKUP(D2957,自助机!F:G,2,FALSE)</f>
        <v>5000</v>
      </c>
      <c r="K2957" t="str">
        <f>VLOOKUP(D2957,自助机!F:H,3,FALSE)</f>
        <v>2017/06/20</v>
      </c>
    </row>
    <row r="2958" spans="1:11" ht="14.25" hidden="1">
      <c r="A2958" s="23">
        <v>42906.405578703707</v>
      </c>
      <c r="B2958" t="s">
        <v>14023</v>
      </c>
      <c r="C2958" t="s">
        <v>14024</v>
      </c>
      <c r="D2958" s="35">
        <v>296997</v>
      </c>
      <c r="E2958" t="s">
        <v>14025</v>
      </c>
      <c r="F2958" s="35">
        <v>300</v>
      </c>
      <c r="G2958" t="s">
        <v>49</v>
      </c>
      <c r="H2958" t="s">
        <v>62</v>
      </c>
      <c r="I2958" t="s">
        <v>398</v>
      </c>
      <c r="J2958">
        <f>VLOOKUP(D2958,自助机!F:G,2,FALSE)</f>
        <v>300</v>
      </c>
      <c r="K2958" t="str">
        <f>VLOOKUP(D2958,自助机!F:H,3,FALSE)</f>
        <v>2017/06/20</v>
      </c>
    </row>
    <row r="2959" spans="1:11" ht="14.25" hidden="1">
      <c r="A2959" s="23">
        <v>42906.405613425923</v>
      </c>
      <c r="B2959" t="s">
        <v>14028</v>
      </c>
      <c r="C2959" t="s">
        <v>14029</v>
      </c>
      <c r="D2959" s="35">
        <v>296998</v>
      </c>
      <c r="E2959" t="s">
        <v>14030</v>
      </c>
      <c r="F2959" s="35">
        <v>500</v>
      </c>
      <c r="G2959" t="s">
        <v>49</v>
      </c>
      <c r="H2959" t="s">
        <v>64</v>
      </c>
      <c r="I2959" t="s">
        <v>398</v>
      </c>
      <c r="J2959">
        <f>VLOOKUP(D2959,自助机!F:G,2,FALSE)</f>
        <v>500</v>
      </c>
      <c r="K2959" t="str">
        <f>VLOOKUP(D2959,自助机!F:H,3,FALSE)</f>
        <v>2017/06/20</v>
      </c>
    </row>
    <row r="2960" spans="1:11" ht="14.25" hidden="1">
      <c r="A2960" s="23">
        <v>42906.406122685185</v>
      </c>
      <c r="B2960" t="s">
        <v>14033</v>
      </c>
      <c r="C2960" t="s">
        <v>14034</v>
      </c>
      <c r="D2960" s="35">
        <v>297049</v>
      </c>
      <c r="E2960" t="s">
        <v>14035</v>
      </c>
      <c r="F2960" s="35">
        <v>1500</v>
      </c>
      <c r="G2960" t="s">
        <v>49</v>
      </c>
      <c r="H2960" t="s">
        <v>78</v>
      </c>
      <c r="I2960" t="s">
        <v>398</v>
      </c>
      <c r="J2960">
        <f>VLOOKUP(D2960,自助机!F:G,2,FALSE)</f>
        <v>1500</v>
      </c>
      <c r="K2960" t="str">
        <f>VLOOKUP(D2960,自助机!F:H,3,FALSE)</f>
        <v>2017/06/20</v>
      </c>
    </row>
    <row r="2961" spans="1:11" ht="14.25" hidden="1">
      <c r="A2961" s="23">
        <v>42906.406134259261</v>
      </c>
      <c r="B2961" t="s">
        <v>14038</v>
      </c>
      <c r="C2961" t="s">
        <v>14039</v>
      </c>
      <c r="D2961" s="35">
        <v>297054</v>
      </c>
      <c r="E2961" t="s">
        <v>14040</v>
      </c>
      <c r="F2961" s="35">
        <v>1000</v>
      </c>
      <c r="G2961" t="s">
        <v>49</v>
      </c>
      <c r="H2961" t="s">
        <v>64</v>
      </c>
      <c r="I2961" t="s">
        <v>398</v>
      </c>
      <c r="J2961">
        <f>VLOOKUP(D2961,自助机!F:G,2,FALSE)</f>
        <v>1000</v>
      </c>
      <c r="K2961" t="str">
        <f>VLOOKUP(D2961,自助机!F:H,3,FALSE)</f>
        <v>2017/06/20</v>
      </c>
    </row>
    <row r="2962" spans="1:11" ht="14.25" hidden="1">
      <c r="A2962" s="23">
        <v>42906.406400462962</v>
      </c>
      <c r="B2962" t="s">
        <v>441</v>
      </c>
      <c r="C2962" t="s">
        <v>442</v>
      </c>
      <c r="D2962" s="35">
        <v>297079</v>
      </c>
      <c r="E2962" t="s">
        <v>14043</v>
      </c>
      <c r="F2962" s="35">
        <v>1000</v>
      </c>
      <c r="G2962" t="s">
        <v>49</v>
      </c>
      <c r="H2962" t="s">
        <v>60</v>
      </c>
      <c r="I2962" t="s">
        <v>398</v>
      </c>
      <c r="J2962">
        <f>VLOOKUP(D2962,自助机!F:G,2,FALSE)</f>
        <v>1000</v>
      </c>
      <c r="K2962" t="str">
        <f>VLOOKUP(D2962,自助机!F:H,3,FALSE)</f>
        <v>2017/06/20</v>
      </c>
    </row>
    <row r="2963" spans="1:11" ht="14.25" hidden="1">
      <c r="A2963" s="23">
        <v>42906.406828703701</v>
      </c>
      <c r="B2963" t="s">
        <v>14046</v>
      </c>
      <c r="C2963" t="s">
        <v>14047</v>
      </c>
      <c r="D2963" s="35">
        <v>297118</v>
      </c>
      <c r="E2963" t="s">
        <v>14048</v>
      </c>
      <c r="F2963" s="35">
        <v>600</v>
      </c>
      <c r="G2963" t="s">
        <v>49</v>
      </c>
      <c r="H2963" t="s">
        <v>69</v>
      </c>
      <c r="I2963" t="s">
        <v>398</v>
      </c>
      <c r="J2963">
        <f>VLOOKUP(D2963,自助机!F:G,2,FALSE)</f>
        <v>600</v>
      </c>
      <c r="K2963" t="str">
        <f>VLOOKUP(D2963,自助机!F:H,3,FALSE)</f>
        <v>2017/06/20</v>
      </c>
    </row>
    <row r="2964" spans="1:11" ht="14.25" hidden="1">
      <c r="A2964" s="23">
        <v>42906.408113425925</v>
      </c>
      <c r="B2964" t="s">
        <v>14051</v>
      </c>
      <c r="C2964" t="s">
        <v>14052</v>
      </c>
      <c r="D2964" s="35">
        <v>297250</v>
      </c>
      <c r="E2964" t="s">
        <v>14053</v>
      </c>
      <c r="F2964" s="35">
        <v>50</v>
      </c>
      <c r="G2964" t="s">
        <v>49</v>
      </c>
      <c r="H2964" t="s">
        <v>165</v>
      </c>
      <c r="I2964" t="s">
        <v>398</v>
      </c>
      <c r="J2964">
        <f>VLOOKUP(D2964,自助机!F:G,2,FALSE)</f>
        <v>50</v>
      </c>
      <c r="K2964" t="str">
        <f>VLOOKUP(D2964,自助机!F:H,3,FALSE)</f>
        <v>2017/06/20</v>
      </c>
    </row>
    <row r="2965" spans="1:11" ht="14.25" hidden="1">
      <c r="A2965" s="23">
        <v>42906.40892361111</v>
      </c>
      <c r="B2965" t="s">
        <v>14056</v>
      </c>
      <c r="C2965" t="s">
        <v>12746</v>
      </c>
      <c r="D2965" s="35">
        <v>297329</v>
      </c>
      <c r="E2965" t="s">
        <v>14057</v>
      </c>
      <c r="F2965" s="35">
        <v>200</v>
      </c>
      <c r="G2965" t="s">
        <v>49</v>
      </c>
      <c r="H2965" t="s">
        <v>60</v>
      </c>
      <c r="I2965" t="s">
        <v>398</v>
      </c>
      <c r="J2965">
        <f>VLOOKUP(D2965,自助机!F:G,2,FALSE)</f>
        <v>200</v>
      </c>
      <c r="K2965" t="str">
        <f>VLOOKUP(D2965,自助机!F:H,3,FALSE)</f>
        <v>2017/06/20</v>
      </c>
    </row>
    <row r="2966" spans="1:11" ht="14.25" hidden="1">
      <c r="A2966" s="23">
        <v>42906.409629629627</v>
      </c>
      <c r="B2966" t="s">
        <v>5981</v>
      </c>
      <c r="C2966" t="s">
        <v>5982</v>
      </c>
      <c r="D2966" s="35">
        <v>297395</v>
      </c>
      <c r="E2966" t="s">
        <v>14060</v>
      </c>
      <c r="F2966" s="35">
        <v>2800</v>
      </c>
      <c r="G2966" t="s">
        <v>49</v>
      </c>
      <c r="H2966" t="s">
        <v>70</v>
      </c>
      <c r="I2966" t="s">
        <v>398</v>
      </c>
      <c r="J2966">
        <f>VLOOKUP(D2966,自助机!F:G,2,FALSE)</f>
        <v>2800</v>
      </c>
      <c r="K2966" t="str">
        <f>VLOOKUP(D2966,自助机!F:H,3,FALSE)</f>
        <v>2017/06/20</v>
      </c>
    </row>
    <row r="2967" spans="1:11" ht="14.25" hidden="1">
      <c r="A2967" s="23">
        <v>42906.409814814811</v>
      </c>
      <c r="B2967" t="s">
        <v>14063</v>
      </c>
      <c r="C2967" t="s">
        <v>14064</v>
      </c>
      <c r="D2967" s="35">
        <v>297410</v>
      </c>
      <c r="E2967" t="s">
        <v>14065</v>
      </c>
      <c r="F2967" s="35">
        <v>500</v>
      </c>
      <c r="G2967" t="s">
        <v>49</v>
      </c>
      <c r="H2967" t="s">
        <v>59</v>
      </c>
      <c r="I2967" t="s">
        <v>398</v>
      </c>
      <c r="J2967">
        <f>VLOOKUP(D2967,自助机!F:G,2,FALSE)</f>
        <v>500</v>
      </c>
      <c r="K2967" t="str">
        <f>VLOOKUP(D2967,自助机!F:H,3,FALSE)</f>
        <v>2017/06/20</v>
      </c>
    </row>
    <row r="2968" spans="1:11" ht="14.25" hidden="1">
      <c r="A2968" s="23">
        <v>42906.410960648151</v>
      </c>
      <c r="B2968" t="s">
        <v>14068</v>
      </c>
      <c r="C2968" t="s">
        <v>14069</v>
      </c>
      <c r="D2968" s="35">
        <v>297536</v>
      </c>
      <c r="E2968" t="s">
        <v>14070</v>
      </c>
      <c r="F2968" s="35">
        <v>20</v>
      </c>
      <c r="G2968" t="s">
        <v>49</v>
      </c>
      <c r="H2968" t="s">
        <v>63</v>
      </c>
      <c r="I2968" t="s">
        <v>398</v>
      </c>
      <c r="J2968">
        <f>VLOOKUP(D2968,自助机!F:G,2,FALSE)</f>
        <v>20</v>
      </c>
      <c r="K2968" t="str">
        <f>VLOOKUP(D2968,自助机!F:H,3,FALSE)</f>
        <v>2017/06/20</v>
      </c>
    </row>
    <row r="2969" spans="1:11" ht="14.25" hidden="1">
      <c r="A2969" s="23">
        <v>42906.41196759259</v>
      </c>
      <c r="B2969" t="s">
        <v>14073</v>
      </c>
      <c r="C2969" t="s">
        <v>14074</v>
      </c>
      <c r="D2969" s="35">
        <v>297632</v>
      </c>
      <c r="E2969" t="s">
        <v>14075</v>
      </c>
      <c r="F2969" s="35">
        <v>500</v>
      </c>
      <c r="G2969" t="s">
        <v>49</v>
      </c>
      <c r="H2969" t="s">
        <v>59</v>
      </c>
      <c r="I2969" t="s">
        <v>398</v>
      </c>
      <c r="J2969">
        <f>VLOOKUP(D2969,自助机!F:G,2,FALSE)</f>
        <v>500</v>
      </c>
      <c r="K2969" t="str">
        <f>VLOOKUP(D2969,自助机!F:H,3,FALSE)</f>
        <v>2017/06/20</v>
      </c>
    </row>
    <row r="2970" spans="1:11" ht="14.25" hidden="1">
      <c r="A2970" s="23">
        <v>42906.412094907406</v>
      </c>
      <c r="B2970" t="s">
        <v>14078</v>
      </c>
      <c r="C2970" t="s">
        <v>14079</v>
      </c>
      <c r="D2970" s="35">
        <v>297640</v>
      </c>
      <c r="E2970" t="s">
        <v>14080</v>
      </c>
      <c r="F2970" s="35">
        <v>20</v>
      </c>
      <c r="G2970" t="s">
        <v>49</v>
      </c>
      <c r="H2970" t="s">
        <v>69</v>
      </c>
      <c r="I2970" t="s">
        <v>398</v>
      </c>
      <c r="J2970">
        <f>VLOOKUP(D2970,自助机!F:G,2,FALSE)</f>
        <v>20</v>
      </c>
      <c r="K2970" t="str">
        <f>VLOOKUP(D2970,自助机!F:H,3,FALSE)</f>
        <v>2017/06/20</v>
      </c>
    </row>
    <row r="2971" spans="1:11" ht="14.25" hidden="1">
      <c r="A2971" s="23">
        <v>42906.413263888891</v>
      </c>
      <c r="B2971" t="s">
        <v>14028</v>
      </c>
      <c r="C2971" t="s">
        <v>14029</v>
      </c>
      <c r="D2971" s="35">
        <v>297748</v>
      </c>
      <c r="E2971" t="s">
        <v>14083</v>
      </c>
      <c r="F2971" s="35">
        <v>300</v>
      </c>
      <c r="G2971" t="s">
        <v>49</v>
      </c>
      <c r="H2971" t="s">
        <v>64</v>
      </c>
      <c r="I2971" t="s">
        <v>398</v>
      </c>
      <c r="J2971">
        <f>VLOOKUP(D2971,自助机!F:G,2,FALSE)</f>
        <v>300</v>
      </c>
      <c r="K2971" t="str">
        <f>VLOOKUP(D2971,自助机!F:H,3,FALSE)</f>
        <v>2017/06/20</v>
      </c>
    </row>
    <row r="2972" spans="1:11" ht="14.25" hidden="1">
      <c r="A2972" s="23">
        <v>42906.413923611108</v>
      </c>
      <c r="B2972" t="s">
        <v>14086</v>
      </c>
      <c r="C2972" t="s">
        <v>14087</v>
      </c>
      <c r="D2972" s="35">
        <v>297834</v>
      </c>
      <c r="E2972" t="s">
        <v>14088</v>
      </c>
      <c r="F2972" s="35">
        <v>1500</v>
      </c>
      <c r="G2972" t="s">
        <v>49</v>
      </c>
      <c r="H2972" t="s">
        <v>163</v>
      </c>
      <c r="I2972" t="s">
        <v>398</v>
      </c>
      <c r="J2972">
        <f>VLOOKUP(D2972,自助机!F:G,2,FALSE)</f>
        <v>1500</v>
      </c>
      <c r="K2972" t="str">
        <f>VLOOKUP(D2972,自助机!F:H,3,FALSE)</f>
        <v>2017/06/20</v>
      </c>
    </row>
    <row r="2973" spans="1:11" ht="14.25" hidden="1">
      <c r="A2973" s="23">
        <v>42906.414340277777</v>
      </c>
      <c r="B2973" t="s">
        <v>14091</v>
      </c>
      <c r="C2973" t="s">
        <v>14092</v>
      </c>
      <c r="D2973" s="35">
        <v>297880</v>
      </c>
      <c r="E2973" t="s">
        <v>14093</v>
      </c>
      <c r="F2973" s="35">
        <v>2300</v>
      </c>
      <c r="G2973" t="s">
        <v>49</v>
      </c>
      <c r="H2973" t="s">
        <v>60</v>
      </c>
      <c r="I2973" t="s">
        <v>398</v>
      </c>
      <c r="J2973">
        <f>VLOOKUP(D2973,自助机!F:G,2,FALSE)</f>
        <v>2300</v>
      </c>
      <c r="K2973" t="str">
        <f>VLOOKUP(D2973,自助机!F:H,3,FALSE)</f>
        <v>2017/06/20</v>
      </c>
    </row>
    <row r="2974" spans="1:11" ht="14.25" hidden="1">
      <c r="A2974" s="23">
        <v>42906.414386574077</v>
      </c>
      <c r="B2974" t="s">
        <v>14086</v>
      </c>
      <c r="C2974" t="s">
        <v>14087</v>
      </c>
      <c r="D2974" s="35">
        <v>297885</v>
      </c>
      <c r="E2974" t="s">
        <v>14096</v>
      </c>
      <c r="F2974" s="35">
        <v>8500</v>
      </c>
      <c r="G2974" t="s">
        <v>49</v>
      </c>
      <c r="H2974" t="s">
        <v>163</v>
      </c>
      <c r="I2974" t="s">
        <v>398</v>
      </c>
      <c r="J2974">
        <f>VLOOKUP(D2974,自助机!F:G,2,FALSE)</f>
        <v>8500</v>
      </c>
      <c r="K2974" t="str">
        <f>VLOOKUP(D2974,自助机!F:H,3,FALSE)</f>
        <v>2017/06/20</v>
      </c>
    </row>
    <row r="2975" spans="1:11" ht="14.25" hidden="1">
      <c r="A2975" s="23">
        <v>42906.41474537037</v>
      </c>
      <c r="B2975" t="s">
        <v>14099</v>
      </c>
      <c r="C2975" t="s">
        <v>14100</v>
      </c>
      <c r="D2975" s="35">
        <v>297902</v>
      </c>
      <c r="E2975" t="s">
        <v>14101</v>
      </c>
      <c r="F2975" s="35">
        <v>745</v>
      </c>
      <c r="G2975" t="s">
        <v>49</v>
      </c>
      <c r="H2975" t="s">
        <v>186</v>
      </c>
      <c r="I2975" t="s">
        <v>398</v>
      </c>
      <c r="J2975">
        <f>VLOOKUP(D2975,自助机!F:G,2,FALSE)</f>
        <v>745</v>
      </c>
      <c r="K2975" t="str">
        <f>VLOOKUP(D2975,自助机!F:H,3,FALSE)</f>
        <v>2017/06/20</v>
      </c>
    </row>
    <row r="2976" spans="1:11" ht="14.25" hidden="1">
      <c r="A2976" s="23">
        <v>42906.414814814816</v>
      </c>
      <c r="B2976" t="s">
        <v>14104</v>
      </c>
      <c r="C2976" t="s">
        <v>14105</v>
      </c>
      <c r="D2976" s="35">
        <v>297905</v>
      </c>
      <c r="E2976" t="s">
        <v>14106</v>
      </c>
      <c r="F2976" s="35">
        <v>100</v>
      </c>
      <c r="G2976" t="s">
        <v>49</v>
      </c>
      <c r="H2976" t="s">
        <v>69</v>
      </c>
      <c r="I2976" t="s">
        <v>398</v>
      </c>
      <c r="J2976">
        <f>VLOOKUP(D2976,自助机!F:G,2,FALSE)</f>
        <v>100</v>
      </c>
      <c r="K2976" t="str">
        <f>VLOOKUP(D2976,自助机!F:H,3,FALSE)</f>
        <v>2017/06/20</v>
      </c>
    </row>
    <row r="2977" spans="1:11" ht="14.25" hidden="1">
      <c r="A2977" s="23">
        <v>42906.415324074071</v>
      </c>
      <c r="B2977" t="s">
        <v>5441</v>
      </c>
      <c r="C2977" t="s">
        <v>5442</v>
      </c>
      <c r="D2977" s="35">
        <v>297966</v>
      </c>
      <c r="E2977" t="s">
        <v>14109</v>
      </c>
      <c r="F2977" s="35">
        <v>100</v>
      </c>
      <c r="G2977" t="s">
        <v>49</v>
      </c>
      <c r="H2977" t="s">
        <v>186</v>
      </c>
      <c r="I2977" t="s">
        <v>398</v>
      </c>
      <c r="J2977">
        <f>VLOOKUP(D2977,自助机!F:G,2,FALSE)</f>
        <v>100</v>
      </c>
      <c r="K2977" t="str">
        <f>VLOOKUP(D2977,自助机!F:H,3,FALSE)</f>
        <v>2017/06/20</v>
      </c>
    </row>
    <row r="2978" spans="1:11" ht="14.25" hidden="1">
      <c r="A2978" s="23">
        <v>42906.415451388886</v>
      </c>
      <c r="B2978" t="s">
        <v>8647</v>
      </c>
      <c r="C2978" t="s">
        <v>8648</v>
      </c>
      <c r="D2978" s="35">
        <v>297977</v>
      </c>
      <c r="E2978" t="s">
        <v>14112</v>
      </c>
      <c r="F2978" s="35">
        <v>800</v>
      </c>
      <c r="G2978" t="s">
        <v>49</v>
      </c>
      <c r="H2978" t="s">
        <v>58</v>
      </c>
      <c r="I2978" t="s">
        <v>398</v>
      </c>
      <c r="J2978">
        <f>VLOOKUP(D2978,自助机!F:G,2,FALSE)</f>
        <v>800</v>
      </c>
      <c r="K2978" t="str">
        <f>VLOOKUP(D2978,自助机!F:H,3,FALSE)</f>
        <v>2017/06/20</v>
      </c>
    </row>
    <row r="2979" spans="1:11" ht="14.25" hidden="1">
      <c r="A2979" s="23">
        <v>42906.41574074074</v>
      </c>
      <c r="B2979" t="s">
        <v>14115</v>
      </c>
      <c r="C2979" t="s">
        <v>14116</v>
      </c>
      <c r="D2979" s="35">
        <v>298018</v>
      </c>
      <c r="E2979" t="s">
        <v>14117</v>
      </c>
      <c r="F2979" s="35">
        <v>500</v>
      </c>
      <c r="G2979" t="s">
        <v>49</v>
      </c>
      <c r="H2979" t="s">
        <v>62</v>
      </c>
      <c r="I2979" t="s">
        <v>398</v>
      </c>
      <c r="J2979">
        <f>VLOOKUP(D2979,自助机!F:G,2,FALSE)</f>
        <v>500</v>
      </c>
      <c r="K2979" t="str">
        <f>VLOOKUP(D2979,自助机!F:H,3,FALSE)</f>
        <v>2017/06/20</v>
      </c>
    </row>
    <row r="2980" spans="1:11" ht="14.25" hidden="1">
      <c r="A2980" s="23">
        <v>42906.416516203702</v>
      </c>
      <c r="B2980" t="s">
        <v>14120</v>
      </c>
      <c r="C2980" t="s">
        <v>14121</v>
      </c>
      <c r="D2980" s="35">
        <v>298113</v>
      </c>
      <c r="E2980" t="s">
        <v>14122</v>
      </c>
      <c r="F2980" s="35">
        <v>2000</v>
      </c>
      <c r="G2980" t="s">
        <v>49</v>
      </c>
      <c r="H2980" t="s">
        <v>69</v>
      </c>
      <c r="I2980" t="s">
        <v>398</v>
      </c>
      <c r="J2980">
        <f>VLOOKUP(D2980,自助机!F:G,2,FALSE)</f>
        <v>2000</v>
      </c>
      <c r="K2980" t="str">
        <f>VLOOKUP(D2980,自助机!F:H,3,FALSE)</f>
        <v>2017/06/20</v>
      </c>
    </row>
    <row r="2981" spans="1:11" ht="14.25" hidden="1">
      <c r="A2981" s="23">
        <v>42906.416828703703</v>
      </c>
      <c r="B2981" t="s">
        <v>14125</v>
      </c>
      <c r="C2981" t="s">
        <v>14126</v>
      </c>
      <c r="D2981" s="35">
        <v>298143</v>
      </c>
      <c r="E2981" t="s">
        <v>14127</v>
      </c>
      <c r="F2981" s="35">
        <v>1000</v>
      </c>
      <c r="G2981" t="s">
        <v>49</v>
      </c>
      <c r="H2981" t="s">
        <v>80</v>
      </c>
      <c r="I2981" t="s">
        <v>398</v>
      </c>
      <c r="J2981">
        <f>VLOOKUP(D2981,自助机!F:G,2,FALSE)</f>
        <v>1000</v>
      </c>
      <c r="K2981" t="str">
        <f>VLOOKUP(D2981,自助机!F:H,3,FALSE)</f>
        <v>2017/06/20</v>
      </c>
    </row>
    <row r="2982" spans="1:11" ht="14.25" hidden="1">
      <c r="A2982" s="23">
        <v>42906.417430555557</v>
      </c>
      <c r="B2982" t="s">
        <v>14130</v>
      </c>
      <c r="C2982" t="s">
        <v>14131</v>
      </c>
      <c r="D2982" s="35">
        <v>298194</v>
      </c>
      <c r="E2982" t="s">
        <v>14132</v>
      </c>
      <c r="F2982" s="35">
        <v>100</v>
      </c>
      <c r="G2982" t="s">
        <v>49</v>
      </c>
      <c r="H2982" t="s">
        <v>71</v>
      </c>
      <c r="I2982" t="s">
        <v>398</v>
      </c>
      <c r="J2982">
        <f>VLOOKUP(D2982,自助机!F:G,2,FALSE)</f>
        <v>100</v>
      </c>
      <c r="K2982" t="str">
        <f>VLOOKUP(D2982,自助机!F:H,3,FALSE)</f>
        <v>2017/06/20</v>
      </c>
    </row>
    <row r="2983" spans="1:11" ht="14.25" hidden="1">
      <c r="A2983" s="23">
        <v>42906.417604166665</v>
      </c>
      <c r="B2983" t="s">
        <v>14135</v>
      </c>
      <c r="C2983" t="s">
        <v>14136</v>
      </c>
      <c r="D2983" s="35">
        <v>298209</v>
      </c>
      <c r="E2983" t="s">
        <v>14137</v>
      </c>
      <c r="F2983" s="35">
        <v>100</v>
      </c>
      <c r="G2983" t="s">
        <v>49</v>
      </c>
      <c r="H2983" t="s">
        <v>80</v>
      </c>
      <c r="I2983" t="s">
        <v>398</v>
      </c>
      <c r="J2983">
        <f>VLOOKUP(D2983,自助机!F:G,2,FALSE)</f>
        <v>100</v>
      </c>
      <c r="K2983" t="str">
        <f>VLOOKUP(D2983,自助机!F:H,3,FALSE)</f>
        <v>2017/06/20</v>
      </c>
    </row>
    <row r="2984" spans="1:11" ht="14.25" hidden="1">
      <c r="A2984" s="23">
        <v>42906.417731481481</v>
      </c>
      <c r="B2984" t="s">
        <v>14140</v>
      </c>
      <c r="C2984" t="s">
        <v>14141</v>
      </c>
      <c r="D2984" s="35">
        <v>298222</v>
      </c>
      <c r="E2984" t="s">
        <v>14142</v>
      </c>
      <c r="F2984" s="35">
        <v>500</v>
      </c>
      <c r="G2984" t="s">
        <v>49</v>
      </c>
      <c r="H2984" t="s">
        <v>83</v>
      </c>
      <c r="I2984" t="s">
        <v>398</v>
      </c>
      <c r="J2984">
        <f>VLOOKUP(D2984,自助机!F:G,2,FALSE)</f>
        <v>500</v>
      </c>
      <c r="K2984" t="str">
        <f>VLOOKUP(D2984,自助机!F:H,3,FALSE)</f>
        <v>2017/06/20</v>
      </c>
    </row>
    <row r="2985" spans="1:11" ht="14.25" hidden="1">
      <c r="A2985" s="23">
        <v>42906.418078703704</v>
      </c>
      <c r="B2985" t="s">
        <v>14145</v>
      </c>
      <c r="C2985" t="s">
        <v>14146</v>
      </c>
      <c r="D2985" s="35">
        <v>298243</v>
      </c>
      <c r="E2985" t="s">
        <v>14147</v>
      </c>
      <c r="F2985" s="35">
        <v>1500</v>
      </c>
      <c r="G2985" t="s">
        <v>49</v>
      </c>
      <c r="H2985" t="s">
        <v>65</v>
      </c>
      <c r="I2985" t="s">
        <v>398</v>
      </c>
      <c r="J2985">
        <f>VLOOKUP(D2985,自助机!F:G,2,FALSE)</f>
        <v>1500</v>
      </c>
      <c r="K2985" t="str">
        <f>VLOOKUP(D2985,自助机!F:H,3,FALSE)</f>
        <v>2017/06/20</v>
      </c>
    </row>
    <row r="2986" spans="1:11" ht="14.25" hidden="1">
      <c r="A2986" s="23">
        <v>42906.419004629628</v>
      </c>
      <c r="B2986" t="s">
        <v>368</v>
      </c>
      <c r="C2986" t="s">
        <v>369</v>
      </c>
      <c r="D2986" s="35">
        <v>298335</v>
      </c>
      <c r="E2986" t="s">
        <v>14150</v>
      </c>
      <c r="F2986" s="35">
        <v>1000</v>
      </c>
      <c r="G2986" t="s">
        <v>49</v>
      </c>
      <c r="H2986" t="s">
        <v>161</v>
      </c>
      <c r="I2986" t="s">
        <v>398</v>
      </c>
      <c r="J2986">
        <f>VLOOKUP(D2986,自助机!F:G,2,FALSE)</f>
        <v>1000</v>
      </c>
      <c r="K2986" t="str">
        <f>VLOOKUP(D2986,自助机!F:H,3,FALSE)</f>
        <v>2017/06/20</v>
      </c>
    </row>
    <row r="2987" spans="1:11" ht="14.25" hidden="1">
      <c r="A2987" s="23">
        <v>42906.41951388889</v>
      </c>
      <c r="B2987" t="s">
        <v>14153</v>
      </c>
      <c r="C2987" t="s">
        <v>14154</v>
      </c>
      <c r="D2987" s="35">
        <v>298404</v>
      </c>
      <c r="E2987" t="s">
        <v>14155</v>
      </c>
      <c r="F2987" s="35">
        <v>300</v>
      </c>
      <c r="G2987" t="s">
        <v>49</v>
      </c>
      <c r="H2987" t="s">
        <v>78</v>
      </c>
      <c r="I2987" t="s">
        <v>398</v>
      </c>
      <c r="J2987">
        <f>VLOOKUP(D2987,自助机!F:G,2,FALSE)</f>
        <v>300</v>
      </c>
      <c r="K2987" t="str">
        <f>VLOOKUP(D2987,自助机!F:H,3,FALSE)</f>
        <v>2017/06/20</v>
      </c>
    </row>
    <row r="2988" spans="1:11" ht="14.25" hidden="1">
      <c r="A2988" s="23">
        <v>42906.42087962963</v>
      </c>
      <c r="B2988" t="s">
        <v>14086</v>
      </c>
      <c r="C2988" t="s">
        <v>14087</v>
      </c>
      <c r="D2988" s="35">
        <v>298559</v>
      </c>
      <c r="E2988" t="s">
        <v>14158</v>
      </c>
      <c r="F2988" s="35">
        <v>9410</v>
      </c>
      <c r="G2988" t="s">
        <v>49</v>
      </c>
      <c r="H2988" t="s">
        <v>163</v>
      </c>
      <c r="I2988" t="s">
        <v>398</v>
      </c>
      <c r="J2988">
        <f>VLOOKUP(D2988,自助机!F:G,2,FALSE)</f>
        <v>9410</v>
      </c>
      <c r="K2988" t="str">
        <f>VLOOKUP(D2988,自助机!F:H,3,FALSE)</f>
        <v>2017/06/20</v>
      </c>
    </row>
    <row r="2989" spans="1:11" ht="14.25" hidden="1">
      <c r="A2989" s="23">
        <v>42906.42119212963</v>
      </c>
      <c r="B2989" t="s">
        <v>14161</v>
      </c>
      <c r="C2989" t="s">
        <v>14162</v>
      </c>
      <c r="D2989" s="35">
        <v>298585</v>
      </c>
      <c r="E2989" t="s">
        <v>14163</v>
      </c>
      <c r="F2989" s="35">
        <v>550</v>
      </c>
      <c r="G2989" t="s">
        <v>49</v>
      </c>
      <c r="H2989" t="s">
        <v>80</v>
      </c>
      <c r="I2989" t="s">
        <v>398</v>
      </c>
      <c r="J2989">
        <f>VLOOKUP(D2989,自助机!F:G,2,FALSE)</f>
        <v>550</v>
      </c>
      <c r="K2989" t="str">
        <f>VLOOKUP(D2989,自助机!F:H,3,FALSE)</f>
        <v>2017/06/20</v>
      </c>
    </row>
    <row r="2990" spans="1:11" ht="14.25" hidden="1">
      <c r="A2990" s="23">
        <v>42906.42255787037</v>
      </c>
      <c r="B2990" t="s">
        <v>479</v>
      </c>
      <c r="C2990" t="s">
        <v>480</v>
      </c>
      <c r="D2990" s="35">
        <v>298716</v>
      </c>
      <c r="E2990" t="s">
        <v>14171</v>
      </c>
      <c r="F2990" s="35">
        <v>200</v>
      </c>
      <c r="G2990" t="s">
        <v>49</v>
      </c>
      <c r="H2990" t="s">
        <v>80</v>
      </c>
      <c r="I2990" t="s">
        <v>398</v>
      </c>
      <c r="J2990">
        <f>VLOOKUP(D2990,自助机!F:G,2,FALSE)</f>
        <v>200</v>
      </c>
      <c r="K2990" t="str">
        <f>VLOOKUP(D2990,自助机!F:H,3,FALSE)</f>
        <v>2017/06/20</v>
      </c>
    </row>
    <row r="2991" spans="1:11" ht="14.25" hidden="1">
      <c r="A2991" s="23">
        <v>42906.422777777778</v>
      </c>
      <c r="B2991" t="s">
        <v>14166</v>
      </c>
      <c r="C2991" t="s">
        <v>14167</v>
      </c>
      <c r="D2991" s="35">
        <v>298736</v>
      </c>
      <c r="E2991" t="s">
        <v>14168</v>
      </c>
      <c r="F2991" s="35">
        <v>110</v>
      </c>
      <c r="G2991" t="s">
        <v>49</v>
      </c>
      <c r="H2991" t="s">
        <v>73</v>
      </c>
      <c r="I2991" t="s">
        <v>398</v>
      </c>
      <c r="J2991">
        <f>VLOOKUP(D2991,自助机!F:G,2,FALSE)</f>
        <v>110</v>
      </c>
      <c r="K2991" t="str">
        <f>VLOOKUP(D2991,自助机!F:H,3,FALSE)</f>
        <v>2017/06/20</v>
      </c>
    </row>
    <row r="2992" spans="1:11" ht="14.25" hidden="1">
      <c r="A2992" s="23">
        <v>42906.422974537039</v>
      </c>
      <c r="B2992" t="s">
        <v>9212</v>
      </c>
      <c r="C2992" t="s">
        <v>9213</v>
      </c>
      <c r="D2992" s="35">
        <v>298760</v>
      </c>
      <c r="E2992" t="s">
        <v>14174</v>
      </c>
      <c r="F2992" s="35">
        <v>400</v>
      </c>
      <c r="G2992" t="s">
        <v>49</v>
      </c>
      <c r="H2992" t="s">
        <v>157</v>
      </c>
      <c r="I2992" t="s">
        <v>398</v>
      </c>
      <c r="J2992">
        <f>VLOOKUP(D2992,自助机!F:G,2,FALSE)</f>
        <v>400</v>
      </c>
      <c r="K2992" t="str">
        <f>VLOOKUP(D2992,自助机!F:H,3,FALSE)</f>
        <v>2017/06/20</v>
      </c>
    </row>
    <row r="2993" spans="1:11" ht="14.25" hidden="1">
      <c r="A2993" s="23">
        <v>42906.423842592594</v>
      </c>
      <c r="B2993" t="s">
        <v>14177</v>
      </c>
      <c r="C2993" t="s">
        <v>6172</v>
      </c>
      <c r="D2993" s="35">
        <v>298844</v>
      </c>
      <c r="E2993" t="s">
        <v>14178</v>
      </c>
      <c r="F2993" s="35">
        <v>3000</v>
      </c>
      <c r="G2993" t="s">
        <v>49</v>
      </c>
      <c r="H2993" t="s">
        <v>161</v>
      </c>
      <c r="I2993" t="s">
        <v>398</v>
      </c>
      <c r="J2993">
        <f>VLOOKUP(D2993,自助机!F:G,2,FALSE)</f>
        <v>3000</v>
      </c>
      <c r="K2993" t="str">
        <f>VLOOKUP(D2993,自助机!F:H,3,FALSE)</f>
        <v>2017/06/20</v>
      </c>
    </row>
    <row r="2994" spans="1:11" ht="14.25" hidden="1">
      <c r="A2994" s="23">
        <v>42906.424398148149</v>
      </c>
      <c r="B2994" t="s">
        <v>14181</v>
      </c>
      <c r="C2994" t="s">
        <v>14182</v>
      </c>
      <c r="D2994" s="35">
        <v>298900</v>
      </c>
      <c r="E2994" t="s">
        <v>14183</v>
      </c>
      <c r="F2994" s="35">
        <v>500</v>
      </c>
      <c r="G2994" t="s">
        <v>49</v>
      </c>
      <c r="H2994" t="s">
        <v>67</v>
      </c>
      <c r="I2994" t="s">
        <v>398</v>
      </c>
      <c r="J2994">
        <f>VLOOKUP(D2994,自助机!F:G,2,FALSE)</f>
        <v>500</v>
      </c>
      <c r="K2994" t="str">
        <f>VLOOKUP(D2994,自助机!F:H,3,FALSE)</f>
        <v>2017/06/20</v>
      </c>
    </row>
    <row r="2995" spans="1:11" ht="14.25" hidden="1">
      <c r="A2995" s="23">
        <v>42906.424722222226</v>
      </c>
      <c r="B2995" t="s">
        <v>14196</v>
      </c>
      <c r="C2995" t="s">
        <v>14197</v>
      </c>
      <c r="D2995" s="35">
        <v>298927</v>
      </c>
      <c r="E2995" t="s">
        <v>14198</v>
      </c>
      <c r="F2995" s="35">
        <v>3000</v>
      </c>
      <c r="G2995" t="s">
        <v>49</v>
      </c>
      <c r="H2995" t="s">
        <v>161</v>
      </c>
      <c r="I2995" t="s">
        <v>398</v>
      </c>
      <c r="J2995">
        <f>VLOOKUP(D2995,自助机!F:G,2,FALSE)</f>
        <v>3000</v>
      </c>
      <c r="K2995" t="str">
        <f>VLOOKUP(D2995,自助机!F:H,3,FALSE)</f>
        <v>2017/06/20</v>
      </c>
    </row>
    <row r="2996" spans="1:11" ht="14.25" hidden="1">
      <c r="A2996" s="23">
        <v>42906.424756944441</v>
      </c>
      <c r="B2996" t="s">
        <v>14186</v>
      </c>
      <c r="C2996" t="s">
        <v>14187</v>
      </c>
      <c r="D2996" s="35">
        <v>298931</v>
      </c>
      <c r="E2996" t="s">
        <v>14188</v>
      </c>
      <c r="F2996" s="35">
        <v>3000</v>
      </c>
      <c r="G2996" t="s">
        <v>49</v>
      </c>
      <c r="H2996" t="s">
        <v>60</v>
      </c>
      <c r="I2996" t="s">
        <v>398</v>
      </c>
      <c r="J2996">
        <f>VLOOKUP(D2996,自助机!F:G,2,FALSE)</f>
        <v>3000</v>
      </c>
      <c r="K2996" t="str">
        <f>VLOOKUP(D2996,自助机!F:H,3,FALSE)</f>
        <v>2017/06/20</v>
      </c>
    </row>
    <row r="2997" spans="1:11" ht="14.25" hidden="1">
      <c r="A2997" s="23">
        <v>42906.424791666665</v>
      </c>
      <c r="B2997" t="s">
        <v>14191</v>
      </c>
      <c r="C2997" t="s">
        <v>14192</v>
      </c>
      <c r="D2997" s="35">
        <v>298936</v>
      </c>
      <c r="E2997" t="s">
        <v>14193</v>
      </c>
      <c r="F2997" s="35">
        <v>500</v>
      </c>
      <c r="G2997" t="s">
        <v>49</v>
      </c>
      <c r="H2997" t="s">
        <v>69</v>
      </c>
      <c r="I2997" t="s">
        <v>398</v>
      </c>
      <c r="J2997">
        <f>VLOOKUP(D2997,自助机!F:G,2,FALSE)</f>
        <v>500</v>
      </c>
      <c r="K2997" t="str">
        <f>VLOOKUP(D2997,自助机!F:H,3,FALSE)</f>
        <v>2017/06/20</v>
      </c>
    </row>
    <row r="2998" spans="1:11" ht="14.25" hidden="1">
      <c r="A2998" s="23">
        <v>42906.425416666665</v>
      </c>
      <c r="B2998" t="s">
        <v>14201</v>
      </c>
      <c r="C2998" t="s">
        <v>14202</v>
      </c>
      <c r="D2998" s="35">
        <v>298993</v>
      </c>
      <c r="E2998" t="s">
        <v>14203</v>
      </c>
      <c r="F2998" s="35">
        <v>10</v>
      </c>
      <c r="G2998" t="s">
        <v>49</v>
      </c>
      <c r="H2998" t="s">
        <v>62</v>
      </c>
      <c r="I2998" t="s">
        <v>398</v>
      </c>
      <c r="J2998">
        <f>VLOOKUP(D2998,自助机!F:G,2,FALSE)</f>
        <v>10</v>
      </c>
      <c r="K2998" t="str">
        <f>VLOOKUP(D2998,自助机!F:H,3,FALSE)</f>
        <v>2017/06/20</v>
      </c>
    </row>
    <row r="2999" spans="1:11" ht="14.25" hidden="1">
      <c r="A2999" s="23">
        <v>42906.426851851851</v>
      </c>
      <c r="B2999" t="s">
        <v>14206</v>
      </c>
      <c r="C2999" t="s">
        <v>14207</v>
      </c>
      <c r="D2999" s="35">
        <v>299106</v>
      </c>
      <c r="E2999" t="s">
        <v>14208</v>
      </c>
      <c r="F2999" s="35">
        <v>300</v>
      </c>
      <c r="G2999" t="s">
        <v>49</v>
      </c>
      <c r="H2999" t="s">
        <v>72</v>
      </c>
      <c r="I2999" t="s">
        <v>398</v>
      </c>
      <c r="J2999">
        <f>VLOOKUP(D2999,自助机!F:G,2,FALSE)</f>
        <v>300</v>
      </c>
      <c r="K2999" t="str">
        <f>VLOOKUP(D2999,自助机!F:H,3,FALSE)</f>
        <v>2017/06/20</v>
      </c>
    </row>
    <row r="3000" spans="1:11" ht="14.25" hidden="1">
      <c r="A3000" s="23">
        <v>42906.427337962959</v>
      </c>
      <c r="B3000" t="s">
        <v>14211</v>
      </c>
      <c r="C3000" t="s">
        <v>224</v>
      </c>
      <c r="D3000" s="35">
        <v>299141</v>
      </c>
      <c r="E3000" t="s">
        <v>14212</v>
      </c>
      <c r="F3000" s="35">
        <v>1000</v>
      </c>
      <c r="G3000" t="s">
        <v>49</v>
      </c>
      <c r="H3000" t="s">
        <v>63</v>
      </c>
      <c r="I3000" t="s">
        <v>398</v>
      </c>
      <c r="J3000">
        <f>VLOOKUP(D3000,自助机!F:G,2,FALSE)</f>
        <v>1000</v>
      </c>
      <c r="K3000" t="str">
        <f>VLOOKUP(D3000,自助机!F:H,3,FALSE)</f>
        <v>2017/06/20</v>
      </c>
    </row>
    <row r="3001" spans="1:11" ht="14.25" hidden="1">
      <c r="A3001" s="23">
        <v>42906.427824074075</v>
      </c>
      <c r="B3001" t="s">
        <v>14215</v>
      </c>
      <c r="C3001" t="s">
        <v>14216</v>
      </c>
      <c r="D3001" s="35">
        <v>299175</v>
      </c>
      <c r="E3001" t="s">
        <v>14217</v>
      </c>
      <c r="F3001" s="35">
        <v>1000</v>
      </c>
      <c r="G3001" t="s">
        <v>49</v>
      </c>
      <c r="H3001" t="s">
        <v>72</v>
      </c>
      <c r="I3001" t="s">
        <v>398</v>
      </c>
      <c r="J3001">
        <f>VLOOKUP(D3001,自助机!F:G,2,FALSE)</f>
        <v>1000</v>
      </c>
      <c r="K3001" t="str">
        <f>VLOOKUP(D3001,自助机!F:H,3,FALSE)</f>
        <v>2017/06/20</v>
      </c>
    </row>
    <row r="3002" spans="1:11" ht="14.25" hidden="1">
      <c r="A3002" s="23">
        <v>42906.428807870368</v>
      </c>
      <c r="B3002" t="s">
        <v>12201</v>
      </c>
      <c r="C3002" t="s">
        <v>12202</v>
      </c>
      <c r="D3002" s="35">
        <v>299260</v>
      </c>
      <c r="E3002" t="s">
        <v>14220</v>
      </c>
      <c r="F3002" s="35">
        <v>200</v>
      </c>
      <c r="G3002" t="s">
        <v>49</v>
      </c>
      <c r="H3002" t="s">
        <v>186</v>
      </c>
      <c r="I3002" t="s">
        <v>398</v>
      </c>
      <c r="J3002">
        <f>VLOOKUP(D3002,自助机!F:G,2,FALSE)</f>
        <v>200</v>
      </c>
      <c r="K3002" t="str">
        <f>VLOOKUP(D3002,自助机!F:H,3,FALSE)</f>
        <v>2017/06/20</v>
      </c>
    </row>
    <row r="3003" spans="1:11" ht="14.25" hidden="1">
      <c r="A3003" s="23">
        <v>42906.42931712963</v>
      </c>
      <c r="B3003" t="s">
        <v>302</v>
      </c>
      <c r="C3003" t="s">
        <v>303</v>
      </c>
      <c r="D3003" s="35">
        <v>299291</v>
      </c>
      <c r="E3003" t="s">
        <v>14223</v>
      </c>
      <c r="F3003" s="35">
        <v>5615</v>
      </c>
      <c r="G3003" t="s">
        <v>49</v>
      </c>
      <c r="H3003" t="s">
        <v>164</v>
      </c>
      <c r="I3003" t="s">
        <v>398</v>
      </c>
      <c r="J3003">
        <f>VLOOKUP(D3003,自助机!F:G,2,FALSE)</f>
        <v>5615</v>
      </c>
      <c r="K3003" t="str">
        <f>VLOOKUP(D3003,自助机!F:H,3,FALSE)</f>
        <v>2017/06/20</v>
      </c>
    </row>
    <row r="3004" spans="1:11" ht="14.25" hidden="1">
      <c r="A3004" s="23">
        <v>42906.429594907408</v>
      </c>
      <c r="B3004" t="s">
        <v>252</v>
      </c>
      <c r="C3004" t="s">
        <v>253</v>
      </c>
      <c r="D3004" s="35">
        <v>299314</v>
      </c>
      <c r="E3004" t="s">
        <v>14226</v>
      </c>
      <c r="F3004" s="35">
        <v>50</v>
      </c>
      <c r="G3004" t="s">
        <v>49</v>
      </c>
      <c r="H3004" t="s">
        <v>80</v>
      </c>
      <c r="I3004" t="s">
        <v>398</v>
      </c>
      <c r="J3004">
        <f>VLOOKUP(D3004,自助机!F:G,2,FALSE)</f>
        <v>50</v>
      </c>
      <c r="K3004" t="str">
        <f>VLOOKUP(D3004,自助机!F:H,3,FALSE)</f>
        <v>2017/06/20</v>
      </c>
    </row>
    <row r="3005" spans="1:11" ht="14.25" hidden="1">
      <c r="A3005" s="23">
        <v>42906.429849537039</v>
      </c>
      <c r="B3005" t="s">
        <v>551</v>
      </c>
      <c r="C3005" t="s">
        <v>552</v>
      </c>
      <c r="D3005" s="35">
        <v>299340</v>
      </c>
      <c r="E3005" t="s">
        <v>14229</v>
      </c>
      <c r="F3005" s="35">
        <v>5000</v>
      </c>
      <c r="G3005" t="s">
        <v>49</v>
      </c>
      <c r="H3005" t="s">
        <v>164</v>
      </c>
      <c r="I3005" t="s">
        <v>398</v>
      </c>
      <c r="J3005">
        <f>VLOOKUP(D3005,自助机!F:G,2,FALSE)</f>
        <v>5000</v>
      </c>
      <c r="K3005" t="str">
        <f>VLOOKUP(D3005,自助机!F:H,3,FALSE)</f>
        <v>2017/06/20</v>
      </c>
    </row>
    <row r="3006" spans="1:11" ht="14.25" hidden="1">
      <c r="A3006" s="23">
        <v>42906.43037037037</v>
      </c>
      <c r="B3006" t="s">
        <v>14232</v>
      </c>
      <c r="C3006" t="s">
        <v>14233</v>
      </c>
      <c r="D3006" s="35">
        <v>299389</v>
      </c>
      <c r="E3006" t="s">
        <v>14234</v>
      </c>
      <c r="F3006" s="35">
        <v>1500</v>
      </c>
      <c r="G3006" t="s">
        <v>49</v>
      </c>
      <c r="H3006" t="s">
        <v>72</v>
      </c>
      <c r="I3006" t="s">
        <v>398</v>
      </c>
      <c r="J3006">
        <f>VLOOKUP(D3006,自助机!F:G,2,FALSE)</f>
        <v>1500</v>
      </c>
      <c r="K3006" t="str">
        <f>VLOOKUP(D3006,自助机!F:H,3,FALSE)</f>
        <v>2017/06/20</v>
      </c>
    </row>
    <row r="3007" spans="1:11" ht="14.25" hidden="1">
      <c r="A3007" s="23">
        <v>42906.431018518517</v>
      </c>
      <c r="B3007" t="s">
        <v>14237</v>
      </c>
      <c r="C3007" t="s">
        <v>14238</v>
      </c>
      <c r="D3007" s="35">
        <v>299440</v>
      </c>
      <c r="E3007" t="s">
        <v>14239</v>
      </c>
      <c r="F3007" s="35">
        <v>1000</v>
      </c>
      <c r="G3007" t="s">
        <v>49</v>
      </c>
      <c r="H3007" t="s">
        <v>80</v>
      </c>
      <c r="I3007" t="s">
        <v>398</v>
      </c>
      <c r="J3007">
        <f>VLOOKUP(D3007,自助机!F:G,2,FALSE)</f>
        <v>1000</v>
      </c>
      <c r="K3007" t="str">
        <f>VLOOKUP(D3007,自助机!F:H,3,FALSE)</f>
        <v>2017/06/20</v>
      </c>
    </row>
    <row r="3008" spans="1:11" ht="14.25" hidden="1">
      <c r="A3008" s="23">
        <v>42906.431875000002</v>
      </c>
      <c r="B3008" t="s">
        <v>11725</v>
      </c>
      <c r="C3008" t="s">
        <v>11726</v>
      </c>
      <c r="D3008" s="35">
        <v>299528</v>
      </c>
      <c r="E3008" t="s">
        <v>14242</v>
      </c>
      <c r="F3008" s="35">
        <v>1000</v>
      </c>
      <c r="G3008" t="s">
        <v>49</v>
      </c>
      <c r="H3008" t="s">
        <v>80</v>
      </c>
      <c r="I3008" t="s">
        <v>398</v>
      </c>
      <c r="J3008">
        <f>VLOOKUP(D3008,自助机!F:G,2,FALSE)</f>
        <v>1000</v>
      </c>
      <c r="K3008" t="str">
        <f>VLOOKUP(D3008,自助机!F:H,3,FALSE)</f>
        <v>2017/06/20</v>
      </c>
    </row>
    <row r="3009" spans="1:11" ht="14.25" hidden="1">
      <c r="A3009" s="23">
        <v>42906.43378472222</v>
      </c>
      <c r="B3009" t="s">
        <v>14245</v>
      </c>
      <c r="C3009" t="s">
        <v>14246</v>
      </c>
      <c r="D3009" s="35">
        <v>299674</v>
      </c>
      <c r="E3009" t="s">
        <v>14247</v>
      </c>
      <c r="F3009" s="35">
        <v>300</v>
      </c>
      <c r="G3009" t="s">
        <v>49</v>
      </c>
      <c r="H3009" t="s">
        <v>72</v>
      </c>
      <c r="I3009" t="s">
        <v>398</v>
      </c>
      <c r="J3009">
        <f>VLOOKUP(D3009,自助机!F:G,2,FALSE)</f>
        <v>300</v>
      </c>
      <c r="K3009" t="str">
        <f>VLOOKUP(D3009,自助机!F:H,3,FALSE)</f>
        <v>2017/06/20</v>
      </c>
    </row>
    <row r="3010" spans="1:11" ht="14.25" hidden="1">
      <c r="A3010" s="23">
        <v>42906.43445601852</v>
      </c>
      <c r="B3010" t="s">
        <v>14250</v>
      </c>
      <c r="C3010" t="s">
        <v>14251</v>
      </c>
      <c r="D3010" s="35">
        <v>299726</v>
      </c>
      <c r="E3010" t="s">
        <v>14252</v>
      </c>
      <c r="F3010" s="35">
        <v>300</v>
      </c>
      <c r="G3010" t="s">
        <v>49</v>
      </c>
      <c r="H3010" t="s">
        <v>78</v>
      </c>
      <c r="I3010" t="s">
        <v>398</v>
      </c>
      <c r="J3010">
        <f>VLOOKUP(D3010,自助机!F:G,2,FALSE)</f>
        <v>300</v>
      </c>
      <c r="K3010" t="str">
        <f>VLOOKUP(D3010,自助机!F:H,3,FALSE)</f>
        <v>2017/06/20</v>
      </c>
    </row>
    <row r="3011" spans="1:11" ht="14.25" hidden="1">
      <c r="A3011" s="23">
        <v>42906.43476851852</v>
      </c>
      <c r="B3011" t="s">
        <v>14255</v>
      </c>
      <c r="C3011" t="s">
        <v>14256</v>
      </c>
      <c r="D3011" s="35">
        <v>299759</v>
      </c>
      <c r="E3011" t="s">
        <v>14257</v>
      </c>
      <c r="F3011" s="35">
        <v>40</v>
      </c>
      <c r="G3011" t="s">
        <v>49</v>
      </c>
      <c r="H3011" t="s">
        <v>59</v>
      </c>
      <c r="I3011" t="s">
        <v>398</v>
      </c>
      <c r="J3011">
        <f>VLOOKUP(D3011,自助机!F:G,2,FALSE)</f>
        <v>40</v>
      </c>
      <c r="K3011" t="str">
        <f>VLOOKUP(D3011,自助机!F:H,3,FALSE)</f>
        <v>2017/06/20</v>
      </c>
    </row>
    <row r="3012" spans="1:11" ht="14.25" hidden="1">
      <c r="A3012" s="23">
        <v>42906.434895833336</v>
      </c>
      <c r="B3012" t="s">
        <v>14260</v>
      </c>
      <c r="C3012" t="s">
        <v>14261</v>
      </c>
      <c r="D3012" s="35">
        <v>299766</v>
      </c>
      <c r="E3012" t="s">
        <v>14262</v>
      </c>
      <c r="F3012" s="35">
        <v>100</v>
      </c>
      <c r="G3012" t="s">
        <v>49</v>
      </c>
      <c r="H3012" t="s">
        <v>83</v>
      </c>
      <c r="I3012" t="s">
        <v>398</v>
      </c>
      <c r="J3012">
        <f>VLOOKUP(D3012,自助机!F:G,2,FALSE)</f>
        <v>100</v>
      </c>
      <c r="K3012" t="str">
        <f>VLOOKUP(D3012,自助机!F:H,3,FALSE)</f>
        <v>2017/06/20</v>
      </c>
    </row>
    <row r="3013" spans="1:11" ht="14.25" hidden="1">
      <c r="A3013" s="23">
        <v>42906.435127314813</v>
      </c>
      <c r="B3013" t="s">
        <v>14265</v>
      </c>
      <c r="C3013" t="s">
        <v>14266</v>
      </c>
      <c r="D3013" s="35">
        <v>299793</v>
      </c>
      <c r="E3013" t="s">
        <v>14267</v>
      </c>
      <c r="F3013" s="35">
        <v>20</v>
      </c>
      <c r="G3013" t="s">
        <v>49</v>
      </c>
      <c r="H3013" t="s">
        <v>65</v>
      </c>
      <c r="I3013" t="s">
        <v>398</v>
      </c>
      <c r="J3013">
        <f>VLOOKUP(D3013,自助机!F:G,2,FALSE)</f>
        <v>20</v>
      </c>
      <c r="K3013" t="str">
        <f>VLOOKUP(D3013,自助机!F:H,3,FALSE)</f>
        <v>2017/06/20</v>
      </c>
    </row>
    <row r="3014" spans="1:11" ht="14.25" hidden="1">
      <c r="A3014" s="23">
        <v>42906.435254629629</v>
      </c>
      <c r="B3014" t="s">
        <v>14270</v>
      </c>
      <c r="C3014" t="s">
        <v>14271</v>
      </c>
      <c r="D3014" s="35">
        <v>299807</v>
      </c>
      <c r="E3014" t="s">
        <v>14272</v>
      </c>
      <c r="F3014" s="35">
        <v>1000</v>
      </c>
      <c r="G3014" t="s">
        <v>49</v>
      </c>
      <c r="H3014" t="s">
        <v>63</v>
      </c>
      <c r="I3014" t="s">
        <v>398</v>
      </c>
      <c r="J3014">
        <f>VLOOKUP(D3014,自助机!F:G,2,FALSE)</f>
        <v>1000</v>
      </c>
      <c r="K3014" t="str">
        <f>VLOOKUP(D3014,自助机!F:H,3,FALSE)</f>
        <v>2017/06/20</v>
      </c>
    </row>
    <row r="3015" spans="1:11" ht="14.25" hidden="1">
      <c r="A3015" s="23">
        <v>42906.437210648146</v>
      </c>
      <c r="B3015" t="s">
        <v>14275</v>
      </c>
      <c r="C3015" t="s">
        <v>14276</v>
      </c>
      <c r="D3015" s="35">
        <v>299962</v>
      </c>
      <c r="E3015" t="s">
        <v>14277</v>
      </c>
      <c r="F3015" s="35">
        <v>1000</v>
      </c>
      <c r="G3015" t="s">
        <v>49</v>
      </c>
      <c r="H3015" t="s">
        <v>72</v>
      </c>
      <c r="I3015" t="s">
        <v>398</v>
      </c>
      <c r="J3015">
        <f>VLOOKUP(D3015,自助机!F:G,2,FALSE)</f>
        <v>1000</v>
      </c>
      <c r="K3015" t="str">
        <f>VLOOKUP(D3015,自助机!F:H,3,FALSE)</f>
        <v>2017/06/20</v>
      </c>
    </row>
    <row r="3016" spans="1:11" ht="14.25" hidden="1">
      <c r="A3016" s="23">
        <v>42906.437280092592</v>
      </c>
      <c r="B3016" t="s">
        <v>8533</v>
      </c>
      <c r="C3016" t="s">
        <v>8534</v>
      </c>
      <c r="D3016" s="35">
        <v>299980</v>
      </c>
      <c r="E3016" t="s">
        <v>14280</v>
      </c>
      <c r="F3016" s="35">
        <v>100</v>
      </c>
      <c r="G3016" t="s">
        <v>49</v>
      </c>
      <c r="H3016" t="s">
        <v>69</v>
      </c>
      <c r="I3016" t="s">
        <v>398</v>
      </c>
      <c r="J3016">
        <f>VLOOKUP(D3016,自助机!F:G,2,FALSE)</f>
        <v>100</v>
      </c>
      <c r="K3016" t="str">
        <f>VLOOKUP(D3016,自助机!F:H,3,FALSE)</f>
        <v>2017/06/20</v>
      </c>
    </row>
    <row r="3017" spans="1:11" ht="14.25" hidden="1">
      <c r="A3017" s="23">
        <v>42906.440370370372</v>
      </c>
      <c r="B3017" t="s">
        <v>14283</v>
      </c>
      <c r="C3017" t="s">
        <v>14284</v>
      </c>
      <c r="D3017" s="35">
        <v>300251</v>
      </c>
      <c r="E3017" t="s">
        <v>14285</v>
      </c>
      <c r="F3017" s="35">
        <v>500</v>
      </c>
      <c r="G3017" t="s">
        <v>49</v>
      </c>
      <c r="H3017" t="s">
        <v>63</v>
      </c>
      <c r="I3017" t="s">
        <v>398</v>
      </c>
      <c r="J3017">
        <f>VLOOKUP(D3017,自助机!F:G,2,FALSE)</f>
        <v>500</v>
      </c>
      <c r="K3017" t="str">
        <f>VLOOKUP(D3017,自助机!F:H,3,FALSE)</f>
        <v>2017/06/20</v>
      </c>
    </row>
    <row r="3018" spans="1:11" ht="14.25" hidden="1">
      <c r="A3018" s="23">
        <v>42906.440844907411</v>
      </c>
      <c r="B3018" t="s">
        <v>14288</v>
      </c>
      <c r="C3018" t="s">
        <v>14289</v>
      </c>
      <c r="D3018" s="35">
        <v>300305</v>
      </c>
      <c r="E3018" t="s">
        <v>14290</v>
      </c>
      <c r="F3018" s="35">
        <v>3600</v>
      </c>
      <c r="G3018" t="s">
        <v>49</v>
      </c>
      <c r="H3018" t="s">
        <v>59</v>
      </c>
      <c r="I3018" t="s">
        <v>398</v>
      </c>
      <c r="J3018">
        <f>VLOOKUP(D3018,自助机!F:G,2,FALSE)</f>
        <v>3600</v>
      </c>
      <c r="K3018" t="str">
        <f>VLOOKUP(D3018,自助机!F:H,3,FALSE)</f>
        <v>2017/06/20</v>
      </c>
    </row>
    <row r="3019" spans="1:11" ht="14.25" hidden="1">
      <c r="A3019" s="23">
        <v>42906.44259259259</v>
      </c>
      <c r="B3019" t="s">
        <v>14293</v>
      </c>
      <c r="C3019" t="s">
        <v>14294</v>
      </c>
      <c r="D3019" s="35">
        <v>300446</v>
      </c>
      <c r="E3019" t="s">
        <v>14295</v>
      </c>
      <c r="F3019" s="35">
        <v>500</v>
      </c>
      <c r="G3019" t="s">
        <v>49</v>
      </c>
      <c r="H3019" t="s">
        <v>62</v>
      </c>
      <c r="I3019" t="s">
        <v>398</v>
      </c>
      <c r="J3019">
        <f>VLOOKUP(D3019,自助机!F:G,2,FALSE)</f>
        <v>500</v>
      </c>
      <c r="K3019" t="str">
        <f>VLOOKUP(D3019,自助机!F:H,3,FALSE)</f>
        <v>2017/06/20</v>
      </c>
    </row>
    <row r="3020" spans="1:11" ht="14.25" hidden="1">
      <c r="A3020" s="23">
        <v>42906.44327546296</v>
      </c>
      <c r="B3020" t="s">
        <v>14298</v>
      </c>
      <c r="C3020" t="s">
        <v>14299</v>
      </c>
      <c r="D3020" s="35">
        <v>300506</v>
      </c>
      <c r="E3020" t="s">
        <v>14300</v>
      </c>
      <c r="F3020" s="35">
        <v>201</v>
      </c>
      <c r="G3020" t="s">
        <v>49</v>
      </c>
      <c r="H3020" t="s">
        <v>164</v>
      </c>
      <c r="I3020" t="s">
        <v>398</v>
      </c>
      <c r="J3020">
        <f>VLOOKUP(D3020,自助机!F:G,2,FALSE)</f>
        <v>201</v>
      </c>
      <c r="K3020" t="str">
        <f>VLOOKUP(D3020,自助机!F:H,3,FALSE)</f>
        <v>2017/06/20</v>
      </c>
    </row>
    <row r="3021" spans="1:11" ht="14.25" hidden="1">
      <c r="A3021" s="23">
        <v>42906.444756944446</v>
      </c>
      <c r="B3021" t="s">
        <v>10903</v>
      </c>
      <c r="C3021" t="s">
        <v>10904</v>
      </c>
      <c r="D3021" s="35">
        <v>300616</v>
      </c>
      <c r="E3021" t="s">
        <v>14303</v>
      </c>
      <c r="F3021" s="35">
        <v>111</v>
      </c>
      <c r="G3021" t="s">
        <v>49</v>
      </c>
      <c r="H3021" t="s">
        <v>66</v>
      </c>
      <c r="I3021" t="s">
        <v>398</v>
      </c>
      <c r="J3021">
        <f>VLOOKUP(D3021,自助机!F:G,2,FALSE)</f>
        <v>111</v>
      </c>
      <c r="K3021" t="str">
        <f>VLOOKUP(D3021,自助机!F:H,3,FALSE)</f>
        <v>2017/06/20</v>
      </c>
    </row>
    <row r="3022" spans="1:11" ht="14.25" hidden="1">
      <c r="A3022" s="23">
        <v>42906.445219907408</v>
      </c>
      <c r="B3022" t="s">
        <v>14306</v>
      </c>
      <c r="C3022" t="s">
        <v>14307</v>
      </c>
      <c r="D3022" s="35">
        <v>300653</v>
      </c>
      <c r="E3022" t="s">
        <v>14308</v>
      </c>
      <c r="F3022" s="35">
        <v>700</v>
      </c>
      <c r="G3022" t="s">
        <v>49</v>
      </c>
      <c r="H3022" t="s">
        <v>60</v>
      </c>
      <c r="I3022" t="s">
        <v>398</v>
      </c>
      <c r="J3022">
        <f>VLOOKUP(D3022,自助机!F:G,2,FALSE)</f>
        <v>700</v>
      </c>
      <c r="K3022" t="str">
        <f>VLOOKUP(D3022,自助机!F:H,3,FALSE)</f>
        <v>2017/06/20</v>
      </c>
    </row>
    <row r="3023" spans="1:11" ht="14.25" hidden="1">
      <c r="A3023" s="23">
        <v>42906.445335648146</v>
      </c>
      <c r="B3023" t="s">
        <v>14311</v>
      </c>
      <c r="C3023" t="s">
        <v>14312</v>
      </c>
      <c r="D3023" s="35">
        <v>300665</v>
      </c>
      <c r="E3023" t="s">
        <v>14313</v>
      </c>
      <c r="F3023" s="35">
        <v>100</v>
      </c>
      <c r="G3023" t="s">
        <v>49</v>
      </c>
      <c r="H3023" t="s">
        <v>186</v>
      </c>
      <c r="I3023" t="s">
        <v>398</v>
      </c>
      <c r="J3023">
        <f>VLOOKUP(D3023,自助机!F:G,2,FALSE)</f>
        <v>100</v>
      </c>
      <c r="K3023" t="str">
        <f>VLOOKUP(D3023,自助机!F:H,3,FALSE)</f>
        <v>2017/06/20</v>
      </c>
    </row>
    <row r="3024" spans="1:11" ht="14.25" hidden="1">
      <c r="A3024" s="23">
        <v>42906.44599537037</v>
      </c>
      <c r="B3024" t="s">
        <v>14316</v>
      </c>
      <c r="C3024" t="s">
        <v>14317</v>
      </c>
      <c r="D3024" s="35">
        <v>300708</v>
      </c>
      <c r="E3024" t="s">
        <v>14318</v>
      </c>
      <c r="F3024" s="35">
        <v>500</v>
      </c>
      <c r="G3024" t="s">
        <v>49</v>
      </c>
      <c r="H3024" t="s">
        <v>74</v>
      </c>
      <c r="I3024" t="s">
        <v>398</v>
      </c>
      <c r="J3024">
        <f>VLOOKUP(D3024,自助机!F:G,2,FALSE)</f>
        <v>500</v>
      </c>
      <c r="K3024" t="str">
        <f>VLOOKUP(D3024,自助机!F:H,3,FALSE)</f>
        <v>2017/06/20</v>
      </c>
    </row>
    <row r="3025" spans="1:11" ht="14.25" hidden="1">
      <c r="A3025" s="23">
        <v>42906.446111111109</v>
      </c>
      <c r="B3025" t="s">
        <v>14321</v>
      </c>
      <c r="C3025" t="s">
        <v>3796</v>
      </c>
      <c r="D3025" s="35">
        <v>300719</v>
      </c>
      <c r="E3025" t="s">
        <v>14322</v>
      </c>
      <c r="F3025" s="35">
        <v>20</v>
      </c>
      <c r="G3025" t="s">
        <v>49</v>
      </c>
      <c r="H3025" t="s">
        <v>69</v>
      </c>
      <c r="I3025" t="s">
        <v>398</v>
      </c>
      <c r="J3025">
        <f>VLOOKUP(D3025,自助机!F:G,2,FALSE)</f>
        <v>20</v>
      </c>
      <c r="K3025" t="str">
        <f>VLOOKUP(D3025,自助机!F:H,3,FALSE)</f>
        <v>2017/06/20</v>
      </c>
    </row>
    <row r="3026" spans="1:11" ht="14.25" hidden="1">
      <c r="A3026" s="23">
        <v>42906.446423611109</v>
      </c>
      <c r="B3026" t="s">
        <v>14325</v>
      </c>
      <c r="C3026" t="s">
        <v>14326</v>
      </c>
      <c r="D3026" s="35">
        <v>300745</v>
      </c>
      <c r="E3026" t="s">
        <v>14327</v>
      </c>
      <c r="F3026" s="35">
        <v>352</v>
      </c>
      <c r="G3026" t="s">
        <v>49</v>
      </c>
      <c r="H3026" t="s">
        <v>164</v>
      </c>
      <c r="I3026" t="s">
        <v>398</v>
      </c>
      <c r="J3026">
        <f>VLOOKUP(D3026,自助机!F:G,2,FALSE)</f>
        <v>352</v>
      </c>
      <c r="K3026" t="str">
        <f>VLOOKUP(D3026,自助机!F:H,3,FALSE)</f>
        <v>2017/06/20</v>
      </c>
    </row>
    <row r="3027" spans="1:11" ht="14.25" hidden="1">
      <c r="A3027" s="23">
        <v>42906.446805555555</v>
      </c>
      <c r="B3027" t="s">
        <v>14330</v>
      </c>
      <c r="C3027" t="s">
        <v>14331</v>
      </c>
      <c r="D3027" s="35">
        <v>300775</v>
      </c>
      <c r="E3027" t="s">
        <v>14332</v>
      </c>
      <c r="F3027" s="35">
        <v>50</v>
      </c>
      <c r="G3027" t="s">
        <v>49</v>
      </c>
      <c r="H3027" t="s">
        <v>69</v>
      </c>
      <c r="I3027" t="s">
        <v>398</v>
      </c>
      <c r="J3027">
        <f>VLOOKUP(D3027,自助机!F:G,2,FALSE)</f>
        <v>50</v>
      </c>
      <c r="K3027" t="str">
        <f>VLOOKUP(D3027,自助机!F:H,3,FALSE)</f>
        <v>2017/06/20</v>
      </c>
    </row>
    <row r="3028" spans="1:11" ht="14.25" hidden="1">
      <c r="A3028" s="23">
        <v>42906.44736111111</v>
      </c>
      <c r="B3028" t="s">
        <v>14335</v>
      </c>
      <c r="C3028" t="s">
        <v>14336</v>
      </c>
      <c r="D3028" s="35">
        <v>300811</v>
      </c>
      <c r="E3028" t="s">
        <v>14337</v>
      </c>
      <c r="F3028" s="35">
        <v>3000</v>
      </c>
      <c r="G3028" t="s">
        <v>49</v>
      </c>
      <c r="H3028" t="s">
        <v>80</v>
      </c>
      <c r="I3028" t="s">
        <v>398</v>
      </c>
      <c r="J3028">
        <f>VLOOKUP(D3028,自助机!F:G,2,FALSE)</f>
        <v>3000</v>
      </c>
      <c r="K3028" t="str">
        <f>VLOOKUP(D3028,自助机!F:H,3,FALSE)</f>
        <v>2017/06/20</v>
      </c>
    </row>
    <row r="3029" spans="1:11" ht="14.25" hidden="1">
      <c r="A3029" s="23">
        <v>42906.448449074072</v>
      </c>
      <c r="B3029" t="s">
        <v>2028</v>
      </c>
      <c r="C3029" t="s">
        <v>2029</v>
      </c>
      <c r="D3029" s="35">
        <v>300912</v>
      </c>
      <c r="E3029" t="s">
        <v>14340</v>
      </c>
      <c r="F3029" s="35">
        <v>2980</v>
      </c>
      <c r="G3029" t="s">
        <v>49</v>
      </c>
      <c r="H3029" t="s">
        <v>75</v>
      </c>
      <c r="I3029" t="s">
        <v>398</v>
      </c>
      <c r="J3029">
        <f>VLOOKUP(D3029,自助机!F:G,2,FALSE)</f>
        <v>2980</v>
      </c>
      <c r="K3029" t="str">
        <f>VLOOKUP(D3029,自助机!F:H,3,FALSE)</f>
        <v>2017/06/20</v>
      </c>
    </row>
    <row r="3030" spans="1:11" ht="14.25" hidden="1">
      <c r="A3030" s="23">
        <v>42906.449525462966</v>
      </c>
      <c r="B3030" t="s">
        <v>14343</v>
      </c>
      <c r="C3030" t="s">
        <v>14344</v>
      </c>
      <c r="D3030" s="35">
        <v>301018</v>
      </c>
      <c r="E3030" t="s">
        <v>14345</v>
      </c>
      <c r="F3030" s="35">
        <v>865</v>
      </c>
      <c r="G3030" t="s">
        <v>49</v>
      </c>
      <c r="H3030" t="s">
        <v>62</v>
      </c>
      <c r="I3030" t="s">
        <v>398</v>
      </c>
      <c r="J3030">
        <f>VLOOKUP(D3030,自助机!F:G,2,FALSE)</f>
        <v>865</v>
      </c>
      <c r="K3030" t="str">
        <f>VLOOKUP(D3030,自助机!F:H,3,FALSE)</f>
        <v>2017/06/20</v>
      </c>
    </row>
    <row r="3031" spans="1:11" ht="14.25" hidden="1">
      <c r="A3031" s="23">
        <v>42906.449756944443</v>
      </c>
      <c r="B3031" t="s">
        <v>14348</v>
      </c>
      <c r="C3031" t="s">
        <v>14349</v>
      </c>
      <c r="D3031" s="35">
        <v>301030</v>
      </c>
      <c r="E3031" t="s">
        <v>14350</v>
      </c>
      <c r="F3031" s="35">
        <v>200</v>
      </c>
      <c r="G3031" t="s">
        <v>49</v>
      </c>
      <c r="H3031" t="s">
        <v>71</v>
      </c>
      <c r="I3031" t="s">
        <v>398</v>
      </c>
      <c r="J3031">
        <f>VLOOKUP(D3031,自助机!F:G,2,FALSE)</f>
        <v>200</v>
      </c>
      <c r="K3031" t="str">
        <f>VLOOKUP(D3031,自助机!F:H,3,FALSE)</f>
        <v>2017/06/20</v>
      </c>
    </row>
    <row r="3032" spans="1:11" ht="14.25" hidden="1">
      <c r="A3032" s="23">
        <v>42906.452060185184</v>
      </c>
      <c r="B3032" t="s">
        <v>252</v>
      </c>
      <c r="C3032" t="s">
        <v>253</v>
      </c>
      <c r="D3032" s="35">
        <v>301205</v>
      </c>
      <c r="E3032" t="s">
        <v>14353</v>
      </c>
      <c r="F3032" s="35">
        <v>300</v>
      </c>
      <c r="G3032" t="s">
        <v>49</v>
      </c>
      <c r="H3032" t="s">
        <v>66</v>
      </c>
      <c r="I3032" t="s">
        <v>398</v>
      </c>
      <c r="J3032">
        <f>VLOOKUP(D3032,自助机!F:G,2,FALSE)</f>
        <v>300</v>
      </c>
      <c r="K3032" t="str">
        <f>VLOOKUP(D3032,自助机!F:H,3,FALSE)</f>
        <v>2017/06/20</v>
      </c>
    </row>
    <row r="3033" spans="1:11" ht="14.25" hidden="1">
      <c r="A3033" s="23">
        <v>42906.452870370369</v>
      </c>
      <c r="B3033" t="s">
        <v>14356</v>
      </c>
      <c r="C3033" t="s">
        <v>14357</v>
      </c>
      <c r="D3033" s="35">
        <v>301266</v>
      </c>
      <c r="E3033" t="s">
        <v>14358</v>
      </c>
      <c r="F3033" s="35">
        <v>10</v>
      </c>
      <c r="G3033" t="s">
        <v>49</v>
      </c>
      <c r="H3033" t="s">
        <v>73</v>
      </c>
      <c r="I3033" t="s">
        <v>398</v>
      </c>
      <c r="J3033">
        <f>VLOOKUP(D3033,自助机!F:G,2,FALSE)</f>
        <v>10</v>
      </c>
      <c r="K3033" t="str">
        <f>VLOOKUP(D3033,自助机!F:H,3,FALSE)</f>
        <v>2017/06/20</v>
      </c>
    </row>
    <row r="3034" spans="1:11" ht="14.25" hidden="1">
      <c r="A3034" s="23">
        <v>42906.454293981478</v>
      </c>
      <c r="B3034" t="s">
        <v>14330</v>
      </c>
      <c r="C3034" t="s">
        <v>14331</v>
      </c>
      <c r="D3034" s="35">
        <v>301361</v>
      </c>
      <c r="E3034" t="s">
        <v>14361</v>
      </c>
      <c r="F3034" s="35">
        <v>500</v>
      </c>
      <c r="G3034" t="s">
        <v>49</v>
      </c>
      <c r="H3034" t="s">
        <v>69</v>
      </c>
      <c r="I3034" t="s">
        <v>398</v>
      </c>
      <c r="J3034">
        <f>VLOOKUP(D3034,自助机!F:G,2,FALSE)</f>
        <v>500</v>
      </c>
      <c r="K3034" t="str">
        <f>VLOOKUP(D3034,自助机!F:H,3,FALSE)</f>
        <v>2017/06/20</v>
      </c>
    </row>
    <row r="3035" spans="1:11" ht="14.25" hidden="1">
      <c r="A3035" s="23">
        <v>42906.455868055556</v>
      </c>
      <c r="B3035" t="s">
        <v>14364</v>
      </c>
      <c r="C3035" t="s">
        <v>14365</v>
      </c>
      <c r="D3035" s="35">
        <v>301492</v>
      </c>
      <c r="E3035" t="s">
        <v>14366</v>
      </c>
      <c r="F3035" s="35">
        <v>3000</v>
      </c>
      <c r="G3035" t="s">
        <v>49</v>
      </c>
      <c r="H3035" t="s">
        <v>161</v>
      </c>
      <c r="I3035" t="s">
        <v>398</v>
      </c>
      <c r="J3035">
        <f>VLOOKUP(D3035,自助机!F:G,2,FALSE)</f>
        <v>3000</v>
      </c>
      <c r="K3035" t="str">
        <f>VLOOKUP(D3035,自助机!F:H,3,FALSE)</f>
        <v>2017/06/20</v>
      </c>
    </row>
    <row r="3036" spans="1:11" ht="14.25" hidden="1">
      <c r="A3036" s="23">
        <v>42906.456030092595</v>
      </c>
      <c r="B3036" t="s">
        <v>14374</v>
      </c>
      <c r="C3036" t="s">
        <v>14375</v>
      </c>
      <c r="D3036" s="35">
        <v>301503</v>
      </c>
      <c r="E3036" t="s">
        <v>14376</v>
      </c>
      <c r="F3036" s="35">
        <v>200</v>
      </c>
      <c r="G3036" t="s">
        <v>49</v>
      </c>
      <c r="H3036" t="s">
        <v>80</v>
      </c>
      <c r="I3036" t="s">
        <v>398</v>
      </c>
      <c r="J3036">
        <f>VLOOKUP(D3036,自助机!F:G,2,FALSE)</f>
        <v>200</v>
      </c>
      <c r="K3036" t="str">
        <f>VLOOKUP(D3036,自助机!F:H,3,FALSE)</f>
        <v>2017/06/20</v>
      </c>
    </row>
    <row r="3037" spans="1:11" ht="14.25" hidden="1">
      <c r="A3037" s="23">
        <v>42906.456134259257</v>
      </c>
      <c r="B3037" t="s">
        <v>14369</v>
      </c>
      <c r="C3037" t="s">
        <v>14370</v>
      </c>
      <c r="D3037" s="35">
        <v>301509</v>
      </c>
      <c r="E3037" t="s">
        <v>14371</v>
      </c>
      <c r="F3037" s="35">
        <v>20</v>
      </c>
      <c r="G3037" t="s">
        <v>49</v>
      </c>
      <c r="H3037" t="s">
        <v>57</v>
      </c>
      <c r="I3037" t="s">
        <v>398</v>
      </c>
      <c r="J3037">
        <f>VLOOKUP(D3037,自助机!F:G,2,FALSE)</f>
        <v>20</v>
      </c>
      <c r="K3037" t="str">
        <f>VLOOKUP(D3037,自助机!F:H,3,FALSE)</f>
        <v>2017/06/20</v>
      </c>
    </row>
    <row r="3038" spans="1:11" ht="14.25" hidden="1">
      <c r="A3038" s="23">
        <v>42906.456342592595</v>
      </c>
      <c r="B3038" t="s">
        <v>14379</v>
      </c>
      <c r="C3038" t="s">
        <v>7336</v>
      </c>
      <c r="D3038" s="35">
        <v>301528</v>
      </c>
      <c r="E3038" t="s">
        <v>14380</v>
      </c>
      <c r="F3038" s="35">
        <v>1000</v>
      </c>
      <c r="G3038" t="s">
        <v>49</v>
      </c>
      <c r="H3038" t="s">
        <v>156</v>
      </c>
      <c r="I3038" t="s">
        <v>398</v>
      </c>
      <c r="J3038">
        <f>VLOOKUP(D3038,自助机!F:G,2,FALSE)</f>
        <v>1000</v>
      </c>
      <c r="K3038" t="str">
        <f>VLOOKUP(D3038,自助机!F:H,3,FALSE)</f>
        <v>2017/06/20</v>
      </c>
    </row>
    <row r="3039" spans="1:11" ht="14.25" hidden="1">
      <c r="A3039" s="23">
        <v>42906.456469907411</v>
      </c>
      <c r="B3039" t="s">
        <v>14383</v>
      </c>
      <c r="C3039" t="s">
        <v>14384</v>
      </c>
      <c r="D3039" s="35">
        <v>301534</v>
      </c>
      <c r="E3039" t="s">
        <v>14385</v>
      </c>
      <c r="F3039" s="35">
        <v>3810</v>
      </c>
      <c r="G3039" t="s">
        <v>49</v>
      </c>
      <c r="H3039" t="s">
        <v>164</v>
      </c>
      <c r="I3039" t="s">
        <v>398</v>
      </c>
      <c r="J3039">
        <f>VLOOKUP(D3039,自助机!F:G,2,FALSE)</f>
        <v>3810</v>
      </c>
      <c r="K3039" t="str">
        <f>VLOOKUP(D3039,自助机!F:H,3,FALSE)</f>
        <v>2017/06/20</v>
      </c>
    </row>
    <row r="3040" spans="1:11" ht="14.25" hidden="1">
      <c r="A3040" s="23">
        <v>42906.456736111111</v>
      </c>
      <c r="B3040" t="s">
        <v>14388</v>
      </c>
      <c r="C3040" t="s">
        <v>14389</v>
      </c>
      <c r="D3040" s="35">
        <v>301558</v>
      </c>
      <c r="E3040" t="s">
        <v>14390</v>
      </c>
      <c r="F3040" s="35">
        <v>500</v>
      </c>
      <c r="G3040" t="s">
        <v>49</v>
      </c>
      <c r="H3040" t="s">
        <v>66</v>
      </c>
      <c r="I3040" t="s">
        <v>398</v>
      </c>
      <c r="J3040">
        <f>VLOOKUP(D3040,自助机!F:G,2,FALSE)</f>
        <v>500</v>
      </c>
      <c r="K3040" t="str">
        <f>VLOOKUP(D3040,自助机!F:H,3,FALSE)</f>
        <v>2017/06/20</v>
      </c>
    </row>
    <row r="3041" spans="1:11" ht="14.25" hidden="1">
      <c r="A3041" s="23">
        <v>42906.456817129627</v>
      </c>
      <c r="B3041" t="s">
        <v>14393</v>
      </c>
      <c r="C3041" t="s">
        <v>14394</v>
      </c>
      <c r="D3041" s="35">
        <v>301564</v>
      </c>
      <c r="E3041" t="s">
        <v>14395</v>
      </c>
      <c r="F3041" s="35">
        <v>2000</v>
      </c>
      <c r="G3041" t="s">
        <v>49</v>
      </c>
      <c r="H3041" t="s">
        <v>80</v>
      </c>
      <c r="I3041" t="s">
        <v>398</v>
      </c>
      <c r="J3041">
        <f>VLOOKUP(D3041,自助机!F:G,2,FALSE)</f>
        <v>2000</v>
      </c>
      <c r="K3041" t="str">
        <f>VLOOKUP(D3041,自助机!F:H,3,FALSE)</f>
        <v>2017/06/20</v>
      </c>
    </row>
    <row r="3042" spans="1:11" ht="14.25" hidden="1">
      <c r="A3042" s="23">
        <v>42906.457037037035</v>
      </c>
      <c r="B3042" t="s">
        <v>14398</v>
      </c>
      <c r="C3042" t="s">
        <v>14399</v>
      </c>
      <c r="D3042" s="35">
        <v>301582</v>
      </c>
      <c r="E3042" t="s">
        <v>14400</v>
      </c>
      <c r="F3042" s="35">
        <v>400</v>
      </c>
      <c r="G3042" t="s">
        <v>49</v>
      </c>
      <c r="H3042" t="s">
        <v>71</v>
      </c>
      <c r="I3042" t="s">
        <v>398</v>
      </c>
      <c r="J3042">
        <f>VLOOKUP(D3042,自助机!F:G,2,FALSE)</f>
        <v>400</v>
      </c>
      <c r="K3042" t="str">
        <f>VLOOKUP(D3042,自助机!F:H,3,FALSE)</f>
        <v>2017/06/20</v>
      </c>
    </row>
    <row r="3043" spans="1:11" ht="14.25" hidden="1">
      <c r="A3043" s="23">
        <v>42906.45821759259</v>
      </c>
      <c r="B3043" t="s">
        <v>14403</v>
      </c>
      <c r="C3043" t="s">
        <v>14404</v>
      </c>
      <c r="D3043" s="35">
        <v>301677</v>
      </c>
      <c r="E3043" t="s">
        <v>14405</v>
      </c>
      <c r="F3043" s="35">
        <v>5000</v>
      </c>
      <c r="G3043" t="s">
        <v>49</v>
      </c>
      <c r="H3043" t="s">
        <v>59</v>
      </c>
      <c r="I3043" t="s">
        <v>398</v>
      </c>
      <c r="J3043">
        <f>VLOOKUP(D3043,自助机!F:G,2,FALSE)</f>
        <v>5000</v>
      </c>
      <c r="K3043" t="str">
        <f>VLOOKUP(D3043,自助机!F:H,3,FALSE)</f>
        <v>2017/06/20</v>
      </c>
    </row>
    <row r="3044" spans="1:11" ht="14.25" hidden="1">
      <c r="A3044" s="23">
        <v>42906.458275462966</v>
      </c>
      <c r="B3044" t="s">
        <v>5043</v>
      </c>
      <c r="C3044" t="s">
        <v>5044</v>
      </c>
      <c r="D3044" s="35">
        <v>301683</v>
      </c>
      <c r="E3044" t="s">
        <v>14408</v>
      </c>
      <c r="F3044" s="35">
        <v>20</v>
      </c>
      <c r="G3044" t="s">
        <v>49</v>
      </c>
      <c r="H3044" t="s">
        <v>79</v>
      </c>
      <c r="I3044" t="s">
        <v>398</v>
      </c>
      <c r="J3044">
        <f>VLOOKUP(D3044,自助机!F:G,2,FALSE)</f>
        <v>20</v>
      </c>
      <c r="K3044" t="str">
        <f>VLOOKUP(D3044,自助机!F:H,3,FALSE)</f>
        <v>2017/06/20</v>
      </c>
    </row>
    <row r="3045" spans="1:11" ht="14.25" hidden="1">
      <c r="A3045" s="23">
        <v>42906.458749999998</v>
      </c>
      <c r="B3045" t="s">
        <v>14411</v>
      </c>
      <c r="C3045" t="s">
        <v>14412</v>
      </c>
      <c r="D3045" s="35">
        <v>301723</v>
      </c>
      <c r="E3045" t="s">
        <v>14413</v>
      </c>
      <c r="F3045" s="35">
        <v>300</v>
      </c>
      <c r="G3045" t="s">
        <v>49</v>
      </c>
      <c r="H3045" t="s">
        <v>83</v>
      </c>
      <c r="I3045" t="s">
        <v>398</v>
      </c>
      <c r="J3045">
        <f>VLOOKUP(D3045,自助机!F:G,2,FALSE)</f>
        <v>300</v>
      </c>
      <c r="K3045" t="str">
        <f>VLOOKUP(D3045,自助机!F:H,3,FALSE)</f>
        <v>2017/06/20</v>
      </c>
    </row>
    <row r="3046" spans="1:11" ht="14.25" hidden="1">
      <c r="A3046" s="23">
        <v>42906.459131944444</v>
      </c>
      <c r="B3046" t="s">
        <v>14416</v>
      </c>
      <c r="C3046" t="s">
        <v>14417</v>
      </c>
      <c r="D3046" s="35">
        <v>301751</v>
      </c>
      <c r="E3046" t="s">
        <v>14418</v>
      </c>
      <c r="F3046" s="35">
        <v>100</v>
      </c>
      <c r="G3046" t="s">
        <v>49</v>
      </c>
      <c r="H3046" t="s">
        <v>79</v>
      </c>
      <c r="I3046" t="s">
        <v>398</v>
      </c>
      <c r="J3046">
        <f>VLOOKUP(D3046,自助机!F:G,2,FALSE)</f>
        <v>100</v>
      </c>
      <c r="K3046" t="str">
        <f>VLOOKUP(D3046,自助机!F:H,3,FALSE)</f>
        <v>2017/06/20</v>
      </c>
    </row>
    <row r="3047" spans="1:11" ht="14.25" hidden="1">
      <c r="A3047" s="23">
        <v>42906.459189814814</v>
      </c>
      <c r="B3047" t="s">
        <v>14421</v>
      </c>
      <c r="C3047" t="s">
        <v>14422</v>
      </c>
      <c r="D3047" s="35">
        <v>301758</v>
      </c>
      <c r="E3047" t="s">
        <v>14423</v>
      </c>
      <c r="F3047" s="35">
        <v>1000</v>
      </c>
      <c r="G3047" t="s">
        <v>49</v>
      </c>
      <c r="H3047" t="s">
        <v>160</v>
      </c>
      <c r="I3047" t="s">
        <v>398</v>
      </c>
      <c r="J3047">
        <f>VLOOKUP(D3047,自助机!F:G,2,FALSE)</f>
        <v>1000</v>
      </c>
      <c r="K3047" t="str">
        <f>VLOOKUP(D3047,自助机!F:H,3,FALSE)</f>
        <v>2017/06/20</v>
      </c>
    </row>
    <row r="3048" spans="1:11" ht="14.25" hidden="1">
      <c r="A3048" s="23">
        <v>42906.460486111115</v>
      </c>
      <c r="B3048" t="s">
        <v>14426</v>
      </c>
      <c r="C3048" t="s">
        <v>14427</v>
      </c>
      <c r="D3048" s="35">
        <v>301847</v>
      </c>
      <c r="E3048" t="s">
        <v>14428</v>
      </c>
      <c r="F3048" s="35">
        <v>1000</v>
      </c>
      <c r="G3048" t="s">
        <v>49</v>
      </c>
      <c r="H3048" t="s">
        <v>59</v>
      </c>
      <c r="I3048" t="s">
        <v>398</v>
      </c>
      <c r="J3048">
        <f>VLOOKUP(D3048,自助机!F:G,2,FALSE)</f>
        <v>1000</v>
      </c>
      <c r="K3048" t="str">
        <f>VLOOKUP(D3048,自助机!F:H,3,FALSE)</f>
        <v>2017/06/20</v>
      </c>
    </row>
    <row r="3049" spans="1:11" ht="14.25" hidden="1">
      <c r="A3049" s="23">
        <v>42906.460763888892</v>
      </c>
      <c r="B3049" t="s">
        <v>1572</v>
      </c>
      <c r="C3049" t="s">
        <v>1573</v>
      </c>
      <c r="D3049" s="35">
        <v>301868</v>
      </c>
      <c r="E3049" t="s">
        <v>14431</v>
      </c>
      <c r="F3049" s="35">
        <v>200</v>
      </c>
      <c r="G3049" t="s">
        <v>49</v>
      </c>
      <c r="H3049" t="s">
        <v>82</v>
      </c>
      <c r="I3049" t="s">
        <v>398</v>
      </c>
      <c r="J3049">
        <f>VLOOKUP(D3049,自助机!F:G,2,FALSE)</f>
        <v>200</v>
      </c>
      <c r="K3049" t="str">
        <f>VLOOKUP(D3049,自助机!F:H,3,FALSE)</f>
        <v>2017/06/20</v>
      </c>
    </row>
    <row r="3050" spans="1:11" ht="14.25" hidden="1">
      <c r="A3050" s="23">
        <v>42906.460995370369</v>
      </c>
      <c r="B3050" t="s">
        <v>14321</v>
      </c>
      <c r="C3050" t="s">
        <v>3796</v>
      </c>
      <c r="D3050" s="35">
        <v>301876</v>
      </c>
      <c r="E3050" t="s">
        <v>14434</v>
      </c>
      <c r="F3050" s="35">
        <v>150</v>
      </c>
      <c r="G3050" t="s">
        <v>49</v>
      </c>
      <c r="H3050" t="s">
        <v>186</v>
      </c>
      <c r="I3050" t="s">
        <v>398</v>
      </c>
      <c r="J3050">
        <f>VLOOKUP(D3050,自助机!F:G,2,FALSE)</f>
        <v>150</v>
      </c>
      <c r="K3050" t="str">
        <f>VLOOKUP(D3050,自助机!F:H,3,FALSE)</f>
        <v>2017/06/20</v>
      </c>
    </row>
    <row r="3051" spans="1:11" ht="14.25" hidden="1">
      <c r="A3051" s="23">
        <v>42906.46162037037</v>
      </c>
      <c r="B3051" t="s">
        <v>14437</v>
      </c>
      <c r="C3051" t="s">
        <v>14438</v>
      </c>
      <c r="D3051" s="35">
        <v>301922</v>
      </c>
      <c r="E3051" t="s">
        <v>14439</v>
      </c>
      <c r="F3051" s="35">
        <v>1000</v>
      </c>
      <c r="G3051" t="s">
        <v>49</v>
      </c>
      <c r="H3051" t="s">
        <v>160</v>
      </c>
      <c r="I3051" t="s">
        <v>398</v>
      </c>
      <c r="J3051">
        <f>VLOOKUP(D3051,自助机!F:G,2,FALSE)</f>
        <v>1000</v>
      </c>
      <c r="K3051" t="str">
        <f>VLOOKUP(D3051,自助机!F:H,3,FALSE)</f>
        <v>2017/06/20</v>
      </c>
    </row>
    <row r="3052" spans="1:11" ht="14.25" hidden="1">
      <c r="A3052" s="23">
        <v>42906.462164351855</v>
      </c>
      <c r="B3052" t="s">
        <v>14442</v>
      </c>
      <c r="C3052" t="s">
        <v>14443</v>
      </c>
      <c r="D3052" s="35">
        <v>301964</v>
      </c>
      <c r="E3052" t="s">
        <v>14444</v>
      </c>
      <c r="F3052" s="35">
        <v>1000</v>
      </c>
      <c r="G3052" t="s">
        <v>49</v>
      </c>
      <c r="H3052" t="s">
        <v>160</v>
      </c>
      <c r="I3052" t="s">
        <v>398</v>
      </c>
      <c r="J3052">
        <f>VLOOKUP(D3052,自助机!F:G,2,FALSE)</f>
        <v>1000</v>
      </c>
      <c r="K3052" t="str">
        <f>VLOOKUP(D3052,自助机!F:H,3,FALSE)</f>
        <v>2017/06/20</v>
      </c>
    </row>
    <row r="3053" spans="1:11" ht="14.25" hidden="1">
      <c r="A3053" s="23">
        <v>42906.462685185186</v>
      </c>
      <c r="B3053" t="s">
        <v>14447</v>
      </c>
      <c r="C3053" t="s">
        <v>14448</v>
      </c>
      <c r="D3053" s="35">
        <v>301994</v>
      </c>
      <c r="E3053" t="s">
        <v>14449</v>
      </c>
      <c r="F3053" s="35">
        <v>800</v>
      </c>
      <c r="G3053" t="s">
        <v>49</v>
      </c>
      <c r="H3053" t="s">
        <v>59</v>
      </c>
      <c r="I3053" t="s">
        <v>398</v>
      </c>
      <c r="J3053">
        <f>VLOOKUP(D3053,自助机!F:G,2,FALSE)</f>
        <v>800</v>
      </c>
      <c r="K3053" t="str">
        <f>VLOOKUP(D3053,自助机!F:H,3,FALSE)</f>
        <v>2017/06/20</v>
      </c>
    </row>
    <row r="3054" spans="1:11" ht="14.25" hidden="1">
      <c r="A3054" s="23">
        <v>42906.462708333333</v>
      </c>
      <c r="B3054" t="s">
        <v>14023</v>
      </c>
      <c r="C3054" t="s">
        <v>14024</v>
      </c>
      <c r="D3054" s="35">
        <v>302000</v>
      </c>
      <c r="E3054" t="s">
        <v>14452</v>
      </c>
      <c r="F3054" s="35">
        <v>500</v>
      </c>
      <c r="G3054" t="s">
        <v>49</v>
      </c>
      <c r="H3054" t="s">
        <v>62</v>
      </c>
      <c r="I3054" t="s">
        <v>398</v>
      </c>
      <c r="J3054">
        <f>VLOOKUP(D3054,自助机!F:G,2,FALSE)</f>
        <v>500</v>
      </c>
      <c r="K3054" t="str">
        <f>VLOOKUP(D3054,自助机!F:H,3,FALSE)</f>
        <v>2017/06/20</v>
      </c>
    </row>
    <row r="3055" spans="1:11" ht="14.25" hidden="1">
      <c r="A3055" s="23">
        <v>42906.464016203703</v>
      </c>
      <c r="B3055" t="s">
        <v>14455</v>
      </c>
      <c r="C3055" t="s">
        <v>14456</v>
      </c>
      <c r="D3055" s="35">
        <v>302096</v>
      </c>
      <c r="E3055" t="s">
        <v>14457</v>
      </c>
      <c r="F3055" s="35">
        <v>300</v>
      </c>
      <c r="G3055" t="s">
        <v>49</v>
      </c>
      <c r="H3055" t="s">
        <v>67</v>
      </c>
      <c r="I3055" t="s">
        <v>398</v>
      </c>
      <c r="J3055">
        <f>VLOOKUP(D3055,自助机!F:G,2,FALSE)</f>
        <v>300</v>
      </c>
      <c r="K3055" t="str">
        <f>VLOOKUP(D3055,自助机!F:H,3,FALSE)</f>
        <v>2017/06/20</v>
      </c>
    </row>
    <row r="3056" spans="1:11" ht="14.25" hidden="1">
      <c r="A3056" s="23">
        <v>42906.464270833334</v>
      </c>
      <c r="B3056" t="s">
        <v>14460</v>
      </c>
      <c r="C3056" t="s">
        <v>526</v>
      </c>
      <c r="D3056" s="35">
        <v>302115</v>
      </c>
      <c r="E3056" t="s">
        <v>14461</v>
      </c>
      <c r="F3056" s="35">
        <v>310</v>
      </c>
      <c r="G3056" t="s">
        <v>49</v>
      </c>
      <c r="H3056" t="s">
        <v>79</v>
      </c>
      <c r="I3056" t="s">
        <v>398</v>
      </c>
      <c r="J3056">
        <f>VLOOKUP(D3056,自助机!F:G,2,FALSE)</f>
        <v>310</v>
      </c>
      <c r="K3056" t="str">
        <f>VLOOKUP(D3056,自助机!F:H,3,FALSE)</f>
        <v>2017/06/20</v>
      </c>
    </row>
    <row r="3057" spans="1:11" ht="14.25" hidden="1">
      <c r="A3057" s="23">
        <v>42906.464733796296</v>
      </c>
      <c r="B3057" t="s">
        <v>14464</v>
      </c>
      <c r="C3057" t="s">
        <v>14465</v>
      </c>
      <c r="D3057" s="35">
        <v>302142</v>
      </c>
      <c r="E3057" t="s">
        <v>14466</v>
      </c>
      <c r="F3057" s="35">
        <v>1000</v>
      </c>
      <c r="G3057" t="s">
        <v>49</v>
      </c>
      <c r="H3057" t="s">
        <v>63</v>
      </c>
      <c r="I3057" t="s">
        <v>398</v>
      </c>
      <c r="J3057">
        <f>VLOOKUP(D3057,自助机!F:G,2,FALSE)</f>
        <v>1000</v>
      </c>
      <c r="K3057" t="str">
        <f>VLOOKUP(D3057,自助机!F:H,3,FALSE)</f>
        <v>2017/06/20</v>
      </c>
    </row>
    <row r="3058" spans="1:11" ht="14.25" hidden="1">
      <c r="A3058" s="23">
        <v>42906.465081018519</v>
      </c>
      <c r="B3058" t="s">
        <v>14469</v>
      </c>
      <c r="C3058" t="s">
        <v>14470</v>
      </c>
      <c r="D3058" s="35">
        <v>302175</v>
      </c>
      <c r="E3058" t="s">
        <v>14471</v>
      </c>
      <c r="F3058" s="35">
        <v>59</v>
      </c>
      <c r="G3058" t="s">
        <v>49</v>
      </c>
      <c r="H3058" t="s">
        <v>79</v>
      </c>
      <c r="I3058" t="s">
        <v>398</v>
      </c>
      <c r="J3058">
        <f>VLOOKUP(D3058,自助机!F:G,2,FALSE)</f>
        <v>59</v>
      </c>
      <c r="K3058" t="str">
        <f>VLOOKUP(D3058,自助机!F:H,3,FALSE)</f>
        <v>2017/06/20</v>
      </c>
    </row>
    <row r="3059" spans="1:11" ht="14.25" hidden="1">
      <c r="A3059" s="23">
        <v>42906.465914351851</v>
      </c>
      <c r="B3059" t="s">
        <v>14474</v>
      </c>
      <c r="C3059" t="s">
        <v>14475</v>
      </c>
      <c r="D3059" s="35">
        <v>302251</v>
      </c>
      <c r="E3059" t="s">
        <v>14476</v>
      </c>
      <c r="F3059" s="35">
        <v>1000</v>
      </c>
      <c r="G3059" t="s">
        <v>49</v>
      </c>
      <c r="H3059" t="s">
        <v>74</v>
      </c>
      <c r="I3059" t="s">
        <v>398</v>
      </c>
      <c r="J3059">
        <f>VLOOKUP(D3059,自助机!F:G,2,FALSE)</f>
        <v>1000</v>
      </c>
      <c r="K3059" t="str">
        <f>VLOOKUP(D3059,自助机!F:H,3,FALSE)</f>
        <v>2017/06/20</v>
      </c>
    </row>
    <row r="3060" spans="1:11" ht="14.25" hidden="1">
      <c r="A3060" s="23">
        <v>42906.467592592591</v>
      </c>
      <c r="B3060" t="s">
        <v>14479</v>
      </c>
      <c r="C3060" t="s">
        <v>14480</v>
      </c>
      <c r="D3060" s="35">
        <v>302351</v>
      </c>
      <c r="E3060" t="s">
        <v>14481</v>
      </c>
      <c r="F3060" s="35">
        <v>2200</v>
      </c>
      <c r="G3060" t="s">
        <v>49</v>
      </c>
      <c r="H3060" t="s">
        <v>164</v>
      </c>
      <c r="I3060" t="s">
        <v>398</v>
      </c>
      <c r="J3060">
        <f>VLOOKUP(D3060,自助机!F:G,2,FALSE)</f>
        <v>2200</v>
      </c>
      <c r="K3060" t="str">
        <f>VLOOKUP(D3060,自助机!F:H,3,FALSE)</f>
        <v>2017/06/20</v>
      </c>
    </row>
    <row r="3061" spans="1:11" ht="14.25" hidden="1">
      <c r="A3061" s="23">
        <v>42906.468055555553</v>
      </c>
      <c r="B3061" t="s">
        <v>14484</v>
      </c>
      <c r="C3061" t="s">
        <v>14485</v>
      </c>
      <c r="D3061" s="35">
        <v>302384</v>
      </c>
      <c r="E3061" t="s">
        <v>14486</v>
      </c>
      <c r="F3061" s="35">
        <v>100</v>
      </c>
      <c r="G3061" t="s">
        <v>49</v>
      </c>
      <c r="H3061" t="s">
        <v>163</v>
      </c>
      <c r="I3061" t="s">
        <v>398</v>
      </c>
      <c r="J3061">
        <f>VLOOKUP(D3061,自助机!F:G,2,FALSE)</f>
        <v>100</v>
      </c>
      <c r="K3061" t="str">
        <f>VLOOKUP(D3061,自助机!F:H,3,FALSE)</f>
        <v>2017/06/20</v>
      </c>
    </row>
    <row r="3062" spans="1:11" ht="14.25" hidden="1">
      <c r="A3062" s="23">
        <v>42906.468530092592</v>
      </c>
      <c r="B3062" t="s">
        <v>14056</v>
      </c>
      <c r="C3062" t="s">
        <v>12746</v>
      </c>
      <c r="D3062" s="35">
        <v>302418</v>
      </c>
      <c r="E3062" t="s">
        <v>14489</v>
      </c>
      <c r="F3062" s="35">
        <v>500</v>
      </c>
      <c r="G3062" t="s">
        <v>49</v>
      </c>
      <c r="H3062" t="s">
        <v>70</v>
      </c>
      <c r="I3062" t="s">
        <v>398</v>
      </c>
      <c r="J3062">
        <f>VLOOKUP(D3062,自助机!F:G,2,FALSE)</f>
        <v>500</v>
      </c>
      <c r="K3062" t="str">
        <f>VLOOKUP(D3062,自助机!F:H,3,FALSE)</f>
        <v>2017/06/20</v>
      </c>
    </row>
    <row r="3063" spans="1:11" ht="14.25" hidden="1">
      <c r="A3063" s="23">
        <v>42906.469201388885</v>
      </c>
      <c r="B3063" t="s">
        <v>14492</v>
      </c>
      <c r="C3063" t="s">
        <v>14493</v>
      </c>
      <c r="D3063" s="35">
        <v>302464</v>
      </c>
      <c r="E3063" t="s">
        <v>14494</v>
      </c>
      <c r="F3063" s="35">
        <v>3400</v>
      </c>
      <c r="G3063" t="s">
        <v>49</v>
      </c>
      <c r="H3063" t="s">
        <v>70</v>
      </c>
      <c r="I3063" t="s">
        <v>398</v>
      </c>
      <c r="J3063">
        <f>VLOOKUP(D3063,自助机!F:G,2,FALSE)</f>
        <v>3400</v>
      </c>
      <c r="K3063" t="str">
        <f>VLOOKUP(D3063,自助机!F:H,3,FALSE)</f>
        <v>2017/06/20</v>
      </c>
    </row>
    <row r="3064" spans="1:11" ht="14.25" hidden="1">
      <c r="A3064" s="23">
        <v>42906.469675925924</v>
      </c>
      <c r="B3064" t="s">
        <v>14497</v>
      </c>
      <c r="C3064" t="s">
        <v>14498</v>
      </c>
      <c r="D3064" s="35">
        <v>302507</v>
      </c>
      <c r="E3064" t="s">
        <v>14499</v>
      </c>
      <c r="F3064" s="35">
        <v>1000</v>
      </c>
      <c r="G3064" t="s">
        <v>49</v>
      </c>
      <c r="H3064" t="s">
        <v>72</v>
      </c>
      <c r="I3064" t="s">
        <v>398</v>
      </c>
      <c r="J3064">
        <f>VLOOKUP(D3064,自助机!F:G,2,FALSE)</f>
        <v>1000</v>
      </c>
      <c r="K3064" t="str">
        <f>VLOOKUP(D3064,自助机!F:H,3,FALSE)</f>
        <v>2017/06/20</v>
      </c>
    </row>
    <row r="3065" spans="1:11" ht="14.25" hidden="1">
      <c r="A3065" s="23">
        <v>42906.469687500001</v>
      </c>
      <c r="B3065" t="s">
        <v>14502</v>
      </c>
      <c r="C3065" t="s">
        <v>14503</v>
      </c>
      <c r="D3065" s="35">
        <v>302508</v>
      </c>
      <c r="E3065" t="s">
        <v>14504</v>
      </c>
      <c r="F3065" s="35">
        <v>3000</v>
      </c>
      <c r="G3065" t="s">
        <v>49</v>
      </c>
      <c r="H3065" t="s">
        <v>60</v>
      </c>
      <c r="I3065" t="s">
        <v>398</v>
      </c>
      <c r="J3065">
        <f>VLOOKUP(D3065,自助机!F:G,2,FALSE)</f>
        <v>3000</v>
      </c>
      <c r="K3065" t="str">
        <f>VLOOKUP(D3065,自助机!F:H,3,FALSE)</f>
        <v>2017/06/20</v>
      </c>
    </row>
    <row r="3066" spans="1:11" ht="14.25" hidden="1">
      <c r="A3066" s="23">
        <v>42906.470543981479</v>
      </c>
      <c r="B3066" t="s">
        <v>14507</v>
      </c>
      <c r="C3066" t="s">
        <v>14508</v>
      </c>
      <c r="D3066" s="35">
        <v>302591</v>
      </c>
      <c r="E3066" t="s">
        <v>14509</v>
      </c>
      <c r="F3066" s="35">
        <v>5000</v>
      </c>
      <c r="G3066" t="s">
        <v>49</v>
      </c>
      <c r="H3066" t="s">
        <v>67</v>
      </c>
      <c r="I3066" t="s">
        <v>398</v>
      </c>
      <c r="J3066">
        <f>VLOOKUP(D3066,自助机!F:G,2,FALSE)</f>
        <v>5000</v>
      </c>
      <c r="K3066" t="str">
        <f>VLOOKUP(D3066,自助机!F:H,3,FALSE)</f>
        <v>2017/06/20</v>
      </c>
    </row>
    <row r="3067" spans="1:11" ht="14.25" hidden="1">
      <c r="A3067" s="23">
        <v>42906.470694444448</v>
      </c>
      <c r="B3067" t="s">
        <v>13841</v>
      </c>
      <c r="C3067" t="s">
        <v>13744</v>
      </c>
      <c r="D3067" s="35">
        <v>302597</v>
      </c>
      <c r="E3067" t="s">
        <v>14512</v>
      </c>
      <c r="F3067" s="35">
        <v>1000</v>
      </c>
      <c r="G3067" t="s">
        <v>49</v>
      </c>
      <c r="H3067" t="s">
        <v>62</v>
      </c>
      <c r="I3067" t="s">
        <v>398</v>
      </c>
      <c r="J3067">
        <f>VLOOKUP(D3067,自助机!F:G,2,FALSE)</f>
        <v>1000</v>
      </c>
      <c r="K3067" t="str">
        <f>VLOOKUP(D3067,自助机!F:H,3,FALSE)</f>
        <v>2017/06/20</v>
      </c>
    </row>
    <row r="3068" spans="1:11" ht="14.25" hidden="1">
      <c r="A3068" s="23">
        <v>42906.471631944441</v>
      </c>
      <c r="B3068" t="s">
        <v>14515</v>
      </c>
      <c r="C3068" t="s">
        <v>14516</v>
      </c>
      <c r="D3068" s="35">
        <v>302677</v>
      </c>
      <c r="E3068" t="s">
        <v>14517</v>
      </c>
      <c r="F3068" s="35">
        <v>1000</v>
      </c>
      <c r="G3068" t="s">
        <v>49</v>
      </c>
      <c r="H3068" t="s">
        <v>161</v>
      </c>
      <c r="I3068" t="s">
        <v>398</v>
      </c>
      <c r="J3068">
        <f>VLOOKUP(D3068,自助机!F:G,2,FALSE)</f>
        <v>1000</v>
      </c>
      <c r="K3068" t="str">
        <f>VLOOKUP(D3068,自助机!F:H,3,FALSE)</f>
        <v>2017/06/20</v>
      </c>
    </row>
    <row r="3069" spans="1:11" ht="14.25" hidden="1">
      <c r="A3069" s="23">
        <v>42906.471655092595</v>
      </c>
      <c r="B3069" t="s">
        <v>14520</v>
      </c>
      <c r="C3069" t="s">
        <v>14521</v>
      </c>
      <c r="D3069" s="35">
        <v>302676</v>
      </c>
      <c r="E3069" t="s">
        <v>14522</v>
      </c>
      <c r="F3069" s="35">
        <v>1000</v>
      </c>
      <c r="G3069" t="s">
        <v>49</v>
      </c>
      <c r="H3069" t="s">
        <v>164</v>
      </c>
      <c r="I3069" t="s">
        <v>398</v>
      </c>
      <c r="J3069">
        <f>VLOOKUP(D3069,自助机!F:G,2,FALSE)</f>
        <v>1000</v>
      </c>
      <c r="K3069" t="str">
        <f>VLOOKUP(D3069,自助机!F:H,3,FALSE)</f>
        <v>2017/06/20</v>
      </c>
    </row>
    <row r="3070" spans="1:11" ht="14.25" hidden="1">
      <c r="A3070" s="23">
        <v>42906.474976851852</v>
      </c>
      <c r="B3070" t="s">
        <v>14525</v>
      </c>
      <c r="C3070" t="s">
        <v>14331</v>
      </c>
      <c r="D3070" s="35">
        <v>302935</v>
      </c>
      <c r="E3070" t="s">
        <v>14526</v>
      </c>
      <c r="F3070" s="35">
        <v>100</v>
      </c>
      <c r="G3070" t="s">
        <v>49</v>
      </c>
      <c r="H3070" t="s">
        <v>57</v>
      </c>
      <c r="I3070" t="s">
        <v>398</v>
      </c>
      <c r="J3070">
        <f>VLOOKUP(D3070,自助机!F:G,2,FALSE)</f>
        <v>100</v>
      </c>
      <c r="K3070" t="str">
        <f>VLOOKUP(D3070,自助机!F:H,3,FALSE)</f>
        <v>2017/06/20</v>
      </c>
    </row>
    <row r="3071" spans="1:11" ht="14.25" hidden="1">
      <c r="A3071" s="23">
        <v>42906.476585648146</v>
      </c>
      <c r="B3071" t="s">
        <v>14529</v>
      </c>
      <c r="C3071" t="s">
        <v>14530</v>
      </c>
      <c r="D3071" s="35">
        <v>303026</v>
      </c>
      <c r="E3071" t="s">
        <v>14531</v>
      </c>
      <c r="F3071" s="35">
        <v>110</v>
      </c>
      <c r="G3071" t="s">
        <v>49</v>
      </c>
      <c r="H3071" t="s">
        <v>66</v>
      </c>
      <c r="I3071" t="s">
        <v>398</v>
      </c>
      <c r="J3071">
        <f>VLOOKUP(D3071,自助机!F:G,2,FALSE)</f>
        <v>110</v>
      </c>
      <c r="K3071" t="str">
        <f>VLOOKUP(D3071,自助机!F:H,3,FALSE)</f>
        <v>2017/06/20</v>
      </c>
    </row>
    <row r="3072" spans="1:11" ht="14.25" hidden="1">
      <c r="A3072" s="23">
        <v>42906.478032407409</v>
      </c>
      <c r="B3072" t="s">
        <v>14534</v>
      </c>
      <c r="C3072" t="s">
        <v>14535</v>
      </c>
      <c r="D3072" s="35">
        <v>303122</v>
      </c>
      <c r="E3072" t="s">
        <v>14536</v>
      </c>
      <c r="F3072" s="35">
        <v>1000</v>
      </c>
      <c r="G3072" t="s">
        <v>49</v>
      </c>
      <c r="H3072" t="s">
        <v>68</v>
      </c>
      <c r="I3072" t="s">
        <v>398</v>
      </c>
      <c r="J3072">
        <f>VLOOKUP(D3072,自助机!F:G,2,FALSE)</f>
        <v>1000</v>
      </c>
      <c r="K3072" t="str">
        <f>VLOOKUP(D3072,自助机!F:H,3,FALSE)</f>
        <v>2017/06/20</v>
      </c>
    </row>
    <row r="3073" spans="1:11" ht="14.25" hidden="1">
      <c r="A3073" s="23">
        <v>42906.478113425925</v>
      </c>
      <c r="B3073" t="s">
        <v>14539</v>
      </c>
      <c r="C3073" t="s">
        <v>14540</v>
      </c>
      <c r="D3073" s="35">
        <v>303133</v>
      </c>
      <c r="E3073" t="s">
        <v>14541</v>
      </c>
      <c r="F3073" s="35">
        <v>50</v>
      </c>
      <c r="G3073" t="s">
        <v>49</v>
      </c>
      <c r="H3073" t="s">
        <v>63</v>
      </c>
      <c r="I3073" t="s">
        <v>398</v>
      </c>
      <c r="J3073">
        <f>VLOOKUP(D3073,自助机!F:G,2,FALSE)</f>
        <v>50</v>
      </c>
      <c r="K3073" t="str">
        <f>VLOOKUP(D3073,自助机!F:H,3,FALSE)</f>
        <v>2017/06/20</v>
      </c>
    </row>
    <row r="3074" spans="1:11" ht="14.25" hidden="1">
      <c r="A3074" s="23">
        <v>42906.479016203702</v>
      </c>
      <c r="B3074" t="s">
        <v>13932</v>
      </c>
      <c r="C3074" t="s">
        <v>13933</v>
      </c>
      <c r="D3074" s="35">
        <v>303175</v>
      </c>
      <c r="E3074" t="s">
        <v>14544</v>
      </c>
      <c r="F3074" s="35">
        <v>1900</v>
      </c>
      <c r="G3074" t="s">
        <v>49</v>
      </c>
      <c r="H3074" t="s">
        <v>62</v>
      </c>
      <c r="I3074" t="s">
        <v>398</v>
      </c>
      <c r="J3074">
        <f>VLOOKUP(D3074,自助机!F:G,2,FALSE)</f>
        <v>1900</v>
      </c>
      <c r="K3074" t="str">
        <f>VLOOKUP(D3074,自助机!F:H,3,FALSE)</f>
        <v>2017/06/20</v>
      </c>
    </row>
    <row r="3075" spans="1:11" ht="14.25" hidden="1">
      <c r="A3075" s="23">
        <v>42906.479074074072</v>
      </c>
      <c r="B3075" t="s">
        <v>14166</v>
      </c>
      <c r="C3075" t="s">
        <v>14167</v>
      </c>
      <c r="D3075" s="35">
        <v>303179</v>
      </c>
      <c r="E3075" t="s">
        <v>14547</v>
      </c>
      <c r="F3075" s="35">
        <v>280</v>
      </c>
      <c r="G3075" t="s">
        <v>49</v>
      </c>
      <c r="H3075" t="s">
        <v>73</v>
      </c>
      <c r="I3075" t="s">
        <v>398</v>
      </c>
      <c r="J3075">
        <f>VLOOKUP(D3075,自助机!F:G,2,FALSE)</f>
        <v>280</v>
      </c>
      <c r="K3075" t="str">
        <f>VLOOKUP(D3075,自助机!F:H,3,FALSE)</f>
        <v>2017/06/20</v>
      </c>
    </row>
    <row r="3076" spans="1:11" ht="14.25" hidden="1">
      <c r="A3076" s="23">
        <v>42906.479629629626</v>
      </c>
      <c r="B3076" t="s">
        <v>14550</v>
      </c>
      <c r="C3076" t="s">
        <v>14551</v>
      </c>
      <c r="D3076" s="35">
        <v>303221</v>
      </c>
      <c r="E3076" t="s">
        <v>14552</v>
      </c>
      <c r="F3076" s="35">
        <v>2400</v>
      </c>
      <c r="G3076" t="s">
        <v>49</v>
      </c>
      <c r="H3076" t="s">
        <v>60</v>
      </c>
      <c r="I3076" t="s">
        <v>398</v>
      </c>
      <c r="J3076">
        <f>VLOOKUP(D3076,自助机!F:G,2,FALSE)</f>
        <v>2400</v>
      </c>
      <c r="K3076" t="str">
        <f>VLOOKUP(D3076,自助机!F:H,3,FALSE)</f>
        <v>2017/06/20</v>
      </c>
    </row>
    <row r="3077" spans="1:11" ht="14.25" hidden="1">
      <c r="A3077" s="23">
        <v>42906.480902777781</v>
      </c>
      <c r="B3077" t="s">
        <v>14555</v>
      </c>
      <c r="C3077" t="s">
        <v>14556</v>
      </c>
      <c r="D3077" s="35">
        <v>303304</v>
      </c>
      <c r="E3077" t="s">
        <v>14557</v>
      </c>
      <c r="F3077" s="35">
        <v>100</v>
      </c>
      <c r="G3077" t="s">
        <v>49</v>
      </c>
      <c r="H3077" t="s">
        <v>165</v>
      </c>
      <c r="I3077" t="s">
        <v>398</v>
      </c>
      <c r="J3077">
        <f>VLOOKUP(D3077,自助机!F:G,2,FALSE)</f>
        <v>100</v>
      </c>
      <c r="K3077" t="str">
        <f>VLOOKUP(D3077,自助机!F:H,3,FALSE)</f>
        <v>2017/06/20</v>
      </c>
    </row>
    <row r="3078" spans="1:11" ht="14.25" hidden="1">
      <c r="A3078" s="23">
        <v>42906.482199074075</v>
      </c>
      <c r="B3078" t="s">
        <v>14560</v>
      </c>
      <c r="C3078" t="s">
        <v>14561</v>
      </c>
      <c r="D3078" s="35">
        <v>303384</v>
      </c>
      <c r="E3078" t="s">
        <v>14562</v>
      </c>
      <c r="F3078" s="35">
        <v>1500</v>
      </c>
      <c r="G3078" t="s">
        <v>49</v>
      </c>
      <c r="H3078" t="s">
        <v>156</v>
      </c>
      <c r="I3078" t="s">
        <v>398</v>
      </c>
      <c r="J3078">
        <f>VLOOKUP(D3078,自助机!F:G,2,FALSE)</f>
        <v>1500</v>
      </c>
      <c r="K3078" t="str">
        <f>VLOOKUP(D3078,自助机!F:H,3,FALSE)</f>
        <v>2017/06/20</v>
      </c>
    </row>
    <row r="3079" spans="1:11" ht="14.25" hidden="1">
      <c r="A3079" s="23">
        <v>42906.482210648152</v>
      </c>
      <c r="B3079" t="s">
        <v>14028</v>
      </c>
      <c r="C3079" t="s">
        <v>14029</v>
      </c>
      <c r="D3079" s="35">
        <v>303386</v>
      </c>
      <c r="E3079" t="s">
        <v>14565</v>
      </c>
      <c r="F3079" s="35">
        <v>500</v>
      </c>
      <c r="G3079" t="s">
        <v>49</v>
      </c>
      <c r="H3079" t="s">
        <v>161</v>
      </c>
      <c r="I3079" t="s">
        <v>398</v>
      </c>
      <c r="J3079">
        <f>VLOOKUP(D3079,自助机!F:G,2,FALSE)</f>
        <v>500</v>
      </c>
      <c r="K3079" t="str">
        <f>VLOOKUP(D3079,自助机!F:H,3,FALSE)</f>
        <v>2017/06/20</v>
      </c>
    </row>
    <row r="3080" spans="1:11" ht="14.25" hidden="1">
      <c r="A3080" s="23">
        <v>42906.482627314814</v>
      </c>
      <c r="B3080" t="s">
        <v>14028</v>
      </c>
      <c r="C3080" t="s">
        <v>14029</v>
      </c>
      <c r="D3080" s="35">
        <v>303423</v>
      </c>
      <c r="E3080" t="s">
        <v>14568</v>
      </c>
      <c r="F3080" s="35">
        <v>500</v>
      </c>
      <c r="G3080" t="s">
        <v>49</v>
      </c>
      <c r="H3080" t="s">
        <v>161</v>
      </c>
      <c r="I3080" t="s">
        <v>398</v>
      </c>
      <c r="J3080">
        <f>VLOOKUP(D3080,自助机!F:G,2,FALSE)</f>
        <v>500</v>
      </c>
      <c r="K3080" t="str">
        <f>VLOOKUP(D3080,自助机!F:H,3,FALSE)</f>
        <v>2017/06/20</v>
      </c>
    </row>
    <row r="3081" spans="1:11" ht="14.25" hidden="1">
      <c r="A3081" s="23">
        <v>42906.485185185185</v>
      </c>
      <c r="B3081" t="s">
        <v>14455</v>
      </c>
      <c r="C3081" t="s">
        <v>14456</v>
      </c>
      <c r="D3081" s="35">
        <v>303548</v>
      </c>
      <c r="E3081" t="s">
        <v>14571</v>
      </c>
      <c r="F3081" s="35">
        <v>114</v>
      </c>
      <c r="G3081" t="s">
        <v>49</v>
      </c>
      <c r="H3081" t="s">
        <v>71</v>
      </c>
      <c r="I3081" t="s">
        <v>398</v>
      </c>
      <c r="J3081">
        <f>VLOOKUP(D3081,自助机!F:G,2,FALSE)</f>
        <v>114</v>
      </c>
      <c r="K3081" t="str">
        <f>VLOOKUP(D3081,自助机!F:H,3,FALSE)</f>
        <v>2017/06/20</v>
      </c>
    </row>
    <row r="3082" spans="1:11" ht="14.25" hidden="1">
      <c r="A3082" s="23">
        <v>42906.486203703702</v>
      </c>
      <c r="B3082" t="s">
        <v>14574</v>
      </c>
      <c r="C3082" t="s">
        <v>14575</v>
      </c>
      <c r="D3082" s="35">
        <v>303598</v>
      </c>
      <c r="E3082" t="s">
        <v>14576</v>
      </c>
      <c r="F3082" s="35">
        <v>20</v>
      </c>
      <c r="G3082" t="s">
        <v>49</v>
      </c>
      <c r="H3082" t="s">
        <v>59</v>
      </c>
      <c r="I3082" t="s">
        <v>398</v>
      </c>
      <c r="J3082">
        <f>VLOOKUP(D3082,自助机!F:G,2,FALSE)</f>
        <v>20</v>
      </c>
      <c r="K3082" t="str">
        <f>VLOOKUP(D3082,自助机!F:H,3,FALSE)</f>
        <v>2017/06/20</v>
      </c>
    </row>
    <row r="3083" spans="1:11" ht="14.25" hidden="1">
      <c r="A3083" s="23">
        <v>42906.486840277779</v>
      </c>
      <c r="B3083" t="s">
        <v>469</v>
      </c>
      <c r="C3083" t="s">
        <v>470</v>
      </c>
      <c r="D3083" s="35">
        <v>303630</v>
      </c>
      <c r="E3083" t="s">
        <v>14582</v>
      </c>
      <c r="F3083" s="35">
        <v>1000</v>
      </c>
      <c r="G3083" t="s">
        <v>49</v>
      </c>
      <c r="H3083" t="s">
        <v>73</v>
      </c>
      <c r="I3083" t="s">
        <v>398</v>
      </c>
      <c r="J3083">
        <f>VLOOKUP(D3083,自助机!F:G,2,FALSE)</f>
        <v>1000</v>
      </c>
      <c r="K3083" t="str">
        <f>VLOOKUP(D3083,自助机!F:H,3,FALSE)</f>
        <v>2017/06/20</v>
      </c>
    </row>
    <row r="3084" spans="1:11" ht="14.25" hidden="1">
      <c r="A3084" s="23">
        <v>42906.486921296295</v>
      </c>
      <c r="B3084" t="s">
        <v>3105</v>
      </c>
      <c r="C3084" t="s">
        <v>3106</v>
      </c>
      <c r="D3084" s="35">
        <v>303642</v>
      </c>
      <c r="E3084" t="s">
        <v>14585</v>
      </c>
      <c r="F3084" s="35">
        <v>3600</v>
      </c>
      <c r="G3084" t="s">
        <v>49</v>
      </c>
      <c r="H3084" t="s">
        <v>60</v>
      </c>
      <c r="I3084" t="s">
        <v>398</v>
      </c>
      <c r="J3084">
        <f>VLOOKUP(D3084,自助机!F:G,2,FALSE)</f>
        <v>3600</v>
      </c>
      <c r="K3084" t="str">
        <f>VLOOKUP(D3084,自助机!F:H,3,FALSE)</f>
        <v>2017/06/20</v>
      </c>
    </row>
    <row r="3085" spans="1:11" ht="14.25" hidden="1">
      <c r="A3085" s="23">
        <v>42906.486944444441</v>
      </c>
      <c r="B3085" t="s">
        <v>13645</v>
      </c>
      <c r="C3085" t="s">
        <v>13646</v>
      </c>
      <c r="D3085" s="35">
        <v>303644</v>
      </c>
      <c r="E3085" t="s">
        <v>14579</v>
      </c>
      <c r="F3085" s="35">
        <v>100</v>
      </c>
      <c r="G3085" t="s">
        <v>49</v>
      </c>
      <c r="H3085" t="s">
        <v>80</v>
      </c>
      <c r="I3085" t="s">
        <v>398</v>
      </c>
      <c r="J3085">
        <f>VLOOKUP(D3085,自助机!F:G,2,FALSE)</f>
        <v>100</v>
      </c>
      <c r="K3085" t="str">
        <f>VLOOKUP(D3085,自助机!F:H,3,FALSE)</f>
        <v>2017/06/20</v>
      </c>
    </row>
    <row r="3086" spans="1:11" ht="14.25" hidden="1">
      <c r="A3086" s="23">
        <v>42906.488425925927</v>
      </c>
      <c r="B3086" t="s">
        <v>14588</v>
      </c>
      <c r="C3086" t="s">
        <v>14589</v>
      </c>
      <c r="D3086" s="35">
        <v>303719</v>
      </c>
      <c r="E3086" t="s">
        <v>14590</v>
      </c>
      <c r="F3086" s="35">
        <v>500</v>
      </c>
      <c r="G3086" t="s">
        <v>49</v>
      </c>
      <c r="H3086" t="s">
        <v>156</v>
      </c>
      <c r="I3086" t="s">
        <v>398</v>
      </c>
      <c r="J3086">
        <f>VLOOKUP(D3086,自助机!F:G,2,FALSE)</f>
        <v>500</v>
      </c>
      <c r="K3086" t="str">
        <f>VLOOKUP(D3086,自助机!F:H,3,FALSE)</f>
        <v>2017/06/20</v>
      </c>
    </row>
    <row r="3087" spans="1:11" ht="14.25" hidden="1">
      <c r="A3087" s="23">
        <v>42906.489155092589</v>
      </c>
      <c r="B3087" t="s">
        <v>10672</v>
      </c>
      <c r="C3087" t="s">
        <v>10673</v>
      </c>
      <c r="D3087" s="35">
        <v>303746</v>
      </c>
      <c r="E3087" t="s">
        <v>14593</v>
      </c>
      <c r="F3087" s="35">
        <v>3500</v>
      </c>
      <c r="G3087" t="s">
        <v>49</v>
      </c>
      <c r="H3087" t="s">
        <v>70</v>
      </c>
      <c r="I3087" t="s">
        <v>398</v>
      </c>
      <c r="J3087">
        <f>VLOOKUP(D3087,自助机!F:G,2,FALSE)</f>
        <v>3500</v>
      </c>
      <c r="K3087" t="str">
        <f>VLOOKUP(D3087,自助机!F:H,3,FALSE)</f>
        <v>2017/06/20</v>
      </c>
    </row>
    <row r="3088" spans="1:11" ht="14.25" hidden="1">
      <c r="A3088" s="23">
        <v>42906.493657407409</v>
      </c>
      <c r="B3088" t="s">
        <v>14596</v>
      </c>
      <c r="C3088" t="s">
        <v>14597</v>
      </c>
      <c r="D3088" s="35">
        <v>303997</v>
      </c>
      <c r="E3088" t="s">
        <v>14598</v>
      </c>
      <c r="F3088" s="35">
        <v>2809</v>
      </c>
      <c r="G3088" t="s">
        <v>49</v>
      </c>
      <c r="H3088" t="s">
        <v>70</v>
      </c>
      <c r="I3088" t="s">
        <v>398</v>
      </c>
      <c r="J3088">
        <f>VLOOKUP(D3088,自助机!F:G,2,FALSE)</f>
        <v>2809</v>
      </c>
      <c r="K3088" t="str">
        <f>VLOOKUP(D3088,自助机!F:H,3,FALSE)</f>
        <v>2017/06/20</v>
      </c>
    </row>
    <row r="3089" spans="1:11" ht="14.25" hidden="1">
      <c r="A3089" s="23">
        <v>42906.495324074072</v>
      </c>
      <c r="B3089" t="s">
        <v>14606</v>
      </c>
      <c r="C3089" t="s">
        <v>455</v>
      </c>
      <c r="D3089" s="35">
        <v>304059</v>
      </c>
      <c r="E3089" t="s">
        <v>14607</v>
      </c>
      <c r="F3089" s="35">
        <v>200</v>
      </c>
      <c r="G3089" t="s">
        <v>49</v>
      </c>
      <c r="H3089" t="s">
        <v>64</v>
      </c>
      <c r="I3089" t="s">
        <v>398</v>
      </c>
      <c r="J3089">
        <f>VLOOKUP(D3089,自助机!F:G,2,FALSE)</f>
        <v>200</v>
      </c>
      <c r="K3089" t="str">
        <f>VLOOKUP(D3089,自助机!F:H,3,FALSE)</f>
        <v>2017/06/20</v>
      </c>
    </row>
    <row r="3090" spans="1:11" ht="14.25" hidden="1">
      <c r="A3090" s="23">
        <v>42906.495462962965</v>
      </c>
      <c r="B3090" t="s">
        <v>14601</v>
      </c>
      <c r="C3090" t="s">
        <v>14602</v>
      </c>
      <c r="D3090" s="35">
        <v>304061</v>
      </c>
      <c r="E3090" t="s">
        <v>14603</v>
      </c>
      <c r="F3090" s="35">
        <v>9891</v>
      </c>
      <c r="G3090" t="s">
        <v>49</v>
      </c>
      <c r="H3090" t="s">
        <v>72</v>
      </c>
      <c r="I3090" t="s">
        <v>398</v>
      </c>
      <c r="J3090">
        <f>VLOOKUP(D3090,自助机!F:G,2,FALSE)</f>
        <v>9891</v>
      </c>
      <c r="K3090" t="str">
        <f>VLOOKUP(D3090,自助机!F:H,3,FALSE)</f>
        <v>2017/06/20</v>
      </c>
    </row>
    <row r="3091" spans="1:11" ht="14.25" hidden="1">
      <c r="A3091" s="23">
        <v>42906.496863425928</v>
      </c>
      <c r="B3091" t="s">
        <v>14610</v>
      </c>
      <c r="C3091" t="s">
        <v>14611</v>
      </c>
      <c r="D3091" s="35">
        <v>304120</v>
      </c>
      <c r="E3091" t="s">
        <v>14612</v>
      </c>
      <c r="F3091" s="35">
        <v>50</v>
      </c>
      <c r="G3091" t="s">
        <v>49</v>
      </c>
      <c r="H3091" t="s">
        <v>157</v>
      </c>
      <c r="I3091" t="s">
        <v>398</v>
      </c>
      <c r="J3091">
        <f>VLOOKUP(D3091,自助机!F:G,2,FALSE)</f>
        <v>50</v>
      </c>
      <c r="K3091" t="str">
        <f>VLOOKUP(D3091,自助机!F:H,3,FALSE)</f>
        <v>2017/06/20</v>
      </c>
    </row>
    <row r="3092" spans="1:11" ht="14.25" hidden="1">
      <c r="A3092" s="23">
        <v>42906.49726851852</v>
      </c>
      <c r="B3092" t="s">
        <v>14051</v>
      </c>
      <c r="C3092" t="s">
        <v>14052</v>
      </c>
      <c r="D3092" s="35">
        <v>304137</v>
      </c>
      <c r="E3092" t="s">
        <v>14615</v>
      </c>
      <c r="F3092" s="35">
        <v>400</v>
      </c>
      <c r="G3092" t="s">
        <v>49</v>
      </c>
      <c r="H3092" t="s">
        <v>165</v>
      </c>
      <c r="I3092" t="s">
        <v>398</v>
      </c>
      <c r="J3092">
        <f>VLOOKUP(D3092,自助机!F:G,2,FALSE)</f>
        <v>400</v>
      </c>
      <c r="K3092" t="str">
        <f>VLOOKUP(D3092,自助机!F:H,3,FALSE)</f>
        <v>2017/06/20</v>
      </c>
    </row>
    <row r="3093" spans="1:11" ht="14.25" hidden="1">
      <c r="A3093" s="23">
        <v>42906.498749999999</v>
      </c>
      <c r="B3093" t="s">
        <v>14618</v>
      </c>
      <c r="C3093" t="s">
        <v>14619</v>
      </c>
      <c r="D3093" s="35">
        <v>304210</v>
      </c>
      <c r="E3093" t="s">
        <v>14620</v>
      </c>
      <c r="F3093" s="35">
        <v>110</v>
      </c>
      <c r="G3093" t="s">
        <v>49</v>
      </c>
      <c r="H3093" t="s">
        <v>73</v>
      </c>
      <c r="I3093" t="s">
        <v>398</v>
      </c>
      <c r="J3093">
        <f>VLOOKUP(D3093,自助机!F:G,2,FALSE)</f>
        <v>110</v>
      </c>
      <c r="K3093" t="str">
        <f>VLOOKUP(D3093,自助机!F:H,3,FALSE)</f>
        <v>2017/06/20</v>
      </c>
    </row>
    <row r="3094" spans="1:11" ht="14.25" hidden="1">
      <c r="A3094" s="23">
        <v>42906.499097222222</v>
      </c>
      <c r="B3094" t="s">
        <v>14623</v>
      </c>
      <c r="C3094" t="s">
        <v>14624</v>
      </c>
      <c r="D3094" s="35">
        <v>304223</v>
      </c>
      <c r="E3094" t="s">
        <v>14625</v>
      </c>
      <c r="F3094" s="35">
        <v>800</v>
      </c>
      <c r="G3094" t="s">
        <v>49</v>
      </c>
      <c r="H3094" t="s">
        <v>64</v>
      </c>
      <c r="I3094" t="s">
        <v>398</v>
      </c>
      <c r="J3094">
        <f>VLOOKUP(D3094,自助机!F:G,2,FALSE)</f>
        <v>800</v>
      </c>
      <c r="K3094" t="str">
        <f>VLOOKUP(D3094,自助机!F:H,3,FALSE)</f>
        <v>2017/06/20</v>
      </c>
    </row>
    <row r="3095" spans="1:11" ht="14.25" hidden="1">
      <c r="A3095" s="23">
        <v>42906.503831018519</v>
      </c>
      <c r="B3095" t="s">
        <v>14628</v>
      </c>
      <c r="C3095" t="s">
        <v>14629</v>
      </c>
      <c r="D3095" s="35">
        <v>304369</v>
      </c>
      <c r="E3095" t="s">
        <v>14630</v>
      </c>
      <c r="F3095" s="35">
        <v>1200</v>
      </c>
      <c r="G3095" t="s">
        <v>49</v>
      </c>
      <c r="H3095" t="s">
        <v>70</v>
      </c>
      <c r="I3095" t="s">
        <v>398</v>
      </c>
      <c r="J3095">
        <f>VLOOKUP(D3095,自助机!F:G,2,FALSE)</f>
        <v>1200</v>
      </c>
      <c r="K3095" t="str">
        <f>VLOOKUP(D3095,自助机!F:H,3,FALSE)</f>
        <v>2017/06/20</v>
      </c>
    </row>
    <row r="3096" spans="1:11" ht="14.25" hidden="1">
      <c r="A3096" s="23">
        <v>42906.509513888886</v>
      </c>
      <c r="B3096" t="s">
        <v>14237</v>
      </c>
      <c r="C3096" t="s">
        <v>14238</v>
      </c>
      <c r="D3096" s="35">
        <v>304498</v>
      </c>
      <c r="E3096" t="s">
        <v>14633</v>
      </c>
      <c r="F3096" s="35">
        <v>1000</v>
      </c>
      <c r="G3096" t="s">
        <v>49</v>
      </c>
      <c r="H3096" t="s">
        <v>74</v>
      </c>
      <c r="I3096" t="s">
        <v>398</v>
      </c>
      <c r="J3096">
        <f>VLOOKUP(D3096,自助机!F:G,2,FALSE)</f>
        <v>1000</v>
      </c>
      <c r="K3096" t="str">
        <f>VLOOKUP(D3096,自助机!F:H,3,FALSE)</f>
        <v>2017/06/20</v>
      </c>
    </row>
    <row r="3097" spans="1:11" ht="14.25" hidden="1">
      <c r="A3097" s="23">
        <v>42906.51421296296</v>
      </c>
      <c r="B3097" t="s">
        <v>14636</v>
      </c>
      <c r="C3097" t="s">
        <v>14637</v>
      </c>
      <c r="D3097" s="35">
        <v>304574</v>
      </c>
      <c r="E3097" t="s">
        <v>14638</v>
      </c>
      <c r="F3097" s="35">
        <v>20</v>
      </c>
      <c r="G3097" t="s">
        <v>49</v>
      </c>
      <c r="H3097" t="s">
        <v>80</v>
      </c>
      <c r="I3097" t="s">
        <v>398</v>
      </c>
      <c r="J3097">
        <f>VLOOKUP(D3097,自助机!F:G,2,FALSE)</f>
        <v>20</v>
      </c>
      <c r="K3097" t="str">
        <f>VLOOKUP(D3097,自助机!F:H,3,FALSE)</f>
        <v>2017/06/20</v>
      </c>
    </row>
    <row r="3098" spans="1:11" ht="14.25" hidden="1">
      <c r="A3098" s="23">
        <v>42906.518229166664</v>
      </c>
      <c r="B3098" t="s">
        <v>14245</v>
      </c>
      <c r="C3098" t="s">
        <v>14246</v>
      </c>
      <c r="D3098" s="35">
        <v>304623</v>
      </c>
      <c r="E3098" t="s">
        <v>14641</v>
      </c>
      <c r="F3098" s="35">
        <v>1500</v>
      </c>
      <c r="G3098" t="s">
        <v>49</v>
      </c>
      <c r="H3098" t="s">
        <v>68</v>
      </c>
      <c r="I3098" t="s">
        <v>398</v>
      </c>
      <c r="J3098">
        <f>VLOOKUP(D3098,自助机!F:G,2,FALSE)</f>
        <v>1500</v>
      </c>
      <c r="K3098" t="str">
        <f>VLOOKUP(D3098,自助机!F:H,3,FALSE)</f>
        <v>2017/06/20</v>
      </c>
    </row>
    <row r="3099" spans="1:11" ht="14.25" hidden="1">
      <c r="A3099" s="23">
        <v>42906.520648148151</v>
      </c>
      <c r="B3099" t="s">
        <v>14644</v>
      </c>
      <c r="C3099" t="s">
        <v>14645</v>
      </c>
      <c r="D3099" s="35">
        <v>304656</v>
      </c>
      <c r="E3099" t="s">
        <v>14646</v>
      </c>
      <c r="F3099" s="35">
        <v>1000</v>
      </c>
      <c r="G3099" t="s">
        <v>49</v>
      </c>
      <c r="H3099" t="s">
        <v>161</v>
      </c>
      <c r="I3099" t="s">
        <v>398</v>
      </c>
      <c r="J3099">
        <f>VLOOKUP(D3099,自助机!F:G,2,FALSE)</f>
        <v>1000</v>
      </c>
      <c r="K3099" t="str">
        <f>VLOOKUP(D3099,自助机!F:H,3,FALSE)</f>
        <v>2017/06/20</v>
      </c>
    </row>
    <row r="3100" spans="1:11" ht="14.25" hidden="1">
      <c r="A3100" s="23">
        <v>42906.526226851849</v>
      </c>
      <c r="B3100" t="s">
        <v>10411</v>
      </c>
      <c r="C3100" t="s">
        <v>10412</v>
      </c>
      <c r="D3100" s="35">
        <v>304702</v>
      </c>
      <c r="E3100" t="s">
        <v>14649</v>
      </c>
      <c r="F3100" s="35">
        <v>2700</v>
      </c>
      <c r="G3100" t="s">
        <v>49</v>
      </c>
      <c r="H3100" t="s">
        <v>60</v>
      </c>
      <c r="I3100" t="s">
        <v>398</v>
      </c>
      <c r="J3100">
        <f>VLOOKUP(D3100,自助机!F:G,2,FALSE)</f>
        <v>2700</v>
      </c>
      <c r="K3100" t="str">
        <f>VLOOKUP(D3100,自助机!F:H,3,FALSE)</f>
        <v>2017/06/20</v>
      </c>
    </row>
    <row r="3101" spans="1:11" ht="14.25" hidden="1">
      <c r="A3101" s="23">
        <v>42906.532187500001</v>
      </c>
      <c r="B3101" t="s">
        <v>585</v>
      </c>
      <c r="C3101" t="s">
        <v>586</v>
      </c>
      <c r="D3101" s="35">
        <v>304753</v>
      </c>
      <c r="E3101" t="s">
        <v>14652</v>
      </c>
      <c r="F3101" s="35">
        <v>500</v>
      </c>
      <c r="G3101" t="s">
        <v>49</v>
      </c>
      <c r="H3101" t="s">
        <v>153</v>
      </c>
      <c r="I3101" t="s">
        <v>398</v>
      </c>
      <c r="J3101">
        <f>VLOOKUP(D3101,自助机!F:G,2,FALSE)</f>
        <v>500</v>
      </c>
      <c r="K3101" t="str">
        <f>VLOOKUP(D3101,自助机!F:H,3,FALSE)</f>
        <v>2017/06/20</v>
      </c>
    </row>
    <row r="3102" spans="1:11" ht="14.25" hidden="1">
      <c r="A3102" s="23">
        <v>42906.53701388889</v>
      </c>
      <c r="B3102" t="s">
        <v>250</v>
      </c>
      <c r="C3102" t="s">
        <v>251</v>
      </c>
      <c r="D3102" s="35">
        <v>304777</v>
      </c>
      <c r="E3102" t="s">
        <v>14655</v>
      </c>
      <c r="F3102" s="35">
        <v>300</v>
      </c>
      <c r="G3102" t="s">
        <v>49</v>
      </c>
      <c r="H3102" t="s">
        <v>156</v>
      </c>
      <c r="I3102" t="s">
        <v>398</v>
      </c>
      <c r="J3102">
        <f>VLOOKUP(D3102,自助机!F:G,2,FALSE)</f>
        <v>300</v>
      </c>
      <c r="K3102" t="str">
        <f>VLOOKUP(D3102,自助机!F:H,3,FALSE)</f>
        <v>2017/06/20</v>
      </c>
    </row>
    <row r="3103" spans="1:11" ht="14.25" hidden="1">
      <c r="A3103" s="23">
        <v>42906.542013888888</v>
      </c>
      <c r="B3103" t="s">
        <v>14658</v>
      </c>
      <c r="C3103" t="s">
        <v>14659</v>
      </c>
      <c r="D3103" s="35">
        <v>304829</v>
      </c>
      <c r="E3103" t="s">
        <v>14660</v>
      </c>
      <c r="F3103" s="35">
        <v>1000</v>
      </c>
      <c r="G3103" t="s">
        <v>49</v>
      </c>
      <c r="H3103" t="s">
        <v>63</v>
      </c>
      <c r="I3103" t="s">
        <v>398</v>
      </c>
      <c r="J3103">
        <f>VLOOKUP(D3103,自助机!F:G,2,FALSE)</f>
        <v>1000</v>
      </c>
      <c r="K3103" t="str">
        <f>VLOOKUP(D3103,自助机!F:H,3,FALSE)</f>
        <v>2017/06/20</v>
      </c>
    </row>
    <row r="3104" spans="1:11" ht="14.25" hidden="1">
      <c r="A3104" s="23">
        <v>42906.550717592596</v>
      </c>
      <c r="B3104" t="s">
        <v>14663</v>
      </c>
      <c r="C3104" t="s">
        <v>14664</v>
      </c>
      <c r="D3104" s="35">
        <v>304901</v>
      </c>
      <c r="E3104" t="s">
        <v>14665</v>
      </c>
      <c r="F3104" s="35">
        <v>3000</v>
      </c>
      <c r="G3104" t="s">
        <v>49</v>
      </c>
      <c r="H3104" t="s">
        <v>161</v>
      </c>
      <c r="I3104" t="s">
        <v>398</v>
      </c>
      <c r="J3104">
        <f>VLOOKUP(D3104,自助机!F:G,2,FALSE)</f>
        <v>3000</v>
      </c>
      <c r="K3104" t="str">
        <f>VLOOKUP(D3104,自助机!F:H,3,FALSE)</f>
        <v>2017/06/20</v>
      </c>
    </row>
    <row r="3105" spans="1:11" ht="14.25" hidden="1">
      <c r="A3105" s="23">
        <v>42906.5544212963</v>
      </c>
      <c r="B3105" t="s">
        <v>14668</v>
      </c>
      <c r="C3105" t="s">
        <v>14669</v>
      </c>
      <c r="D3105" s="35">
        <v>304927</v>
      </c>
      <c r="E3105" t="s">
        <v>14670</v>
      </c>
      <c r="F3105" s="35">
        <v>500</v>
      </c>
      <c r="G3105" t="s">
        <v>49</v>
      </c>
      <c r="H3105" t="s">
        <v>59</v>
      </c>
      <c r="I3105" t="s">
        <v>398</v>
      </c>
      <c r="J3105">
        <f>VLOOKUP(D3105,自助机!F:G,2,FALSE)</f>
        <v>500</v>
      </c>
      <c r="K3105" t="str">
        <f>VLOOKUP(D3105,自助机!F:H,3,FALSE)</f>
        <v>2017/06/20</v>
      </c>
    </row>
    <row r="3106" spans="1:11" ht="14.25" hidden="1">
      <c r="A3106" s="23">
        <v>42906.572094907409</v>
      </c>
      <c r="B3106" t="s">
        <v>1442</v>
      </c>
      <c r="C3106" t="s">
        <v>1443</v>
      </c>
      <c r="D3106" s="35">
        <v>305086</v>
      </c>
      <c r="E3106" t="s">
        <v>14673</v>
      </c>
      <c r="F3106" s="35">
        <v>10</v>
      </c>
      <c r="G3106" t="s">
        <v>49</v>
      </c>
      <c r="H3106" t="s">
        <v>64</v>
      </c>
      <c r="I3106" t="s">
        <v>398</v>
      </c>
      <c r="J3106">
        <f>VLOOKUP(D3106,自助机!F:G,2,FALSE)</f>
        <v>10</v>
      </c>
      <c r="K3106" t="str">
        <f>VLOOKUP(D3106,自助机!F:H,3,FALSE)</f>
        <v>2017/06/20</v>
      </c>
    </row>
    <row r="3107" spans="1:11" ht="14.25" hidden="1">
      <c r="A3107" s="23">
        <v>42906.572268518517</v>
      </c>
      <c r="B3107" t="s">
        <v>14676</v>
      </c>
      <c r="C3107" t="s">
        <v>14677</v>
      </c>
      <c r="D3107" s="35">
        <v>305090</v>
      </c>
      <c r="E3107" t="s">
        <v>14678</v>
      </c>
      <c r="F3107" s="35">
        <v>500</v>
      </c>
      <c r="G3107" t="s">
        <v>49</v>
      </c>
      <c r="H3107" t="s">
        <v>71</v>
      </c>
      <c r="I3107" t="s">
        <v>398</v>
      </c>
      <c r="J3107">
        <f>VLOOKUP(D3107,自助机!F:G,2,FALSE)</f>
        <v>500</v>
      </c>
      <c r="K3107" t="str">
        <f>VLOOKUP(D3107,自助机!F:H,3,FALSE)</f>
        <v>2017/06/20</v>
      </c>
    </row>
    <row r="3108" spans="1:11" ht="14.25" hidden="1">
      <c r="A3108" s="23">
        <v>42906.573483796295</v>
      </c>
      <c r="B3108" t="s">
        <v>443</v>
      </c>
      <c r="C3108" t="s">
        <v>444</v>
      </c>
      <c r="D3108" s="35">
        <v>305110</v>
      </c>
      <c r="E3108" t="s">
        <v>14681</v>
      </c>
      <c r="F3108" s="35">
        <v>20</v>
      </c>
      <c r="G3108" t="s">
        <v>49</v>
      </c>
      <c r="H3108" t="s">
        <v>72</v>
      </c>
      <c r="I3108" t="s">
        <v>398</v>
      </c>
      <c r="J3108">
        <f>VLOOKUP(D3108,自助机!F:G,2,FALSE)</f>
        <v>20</v>
      </c>
      <c r="K3108" t="str">
        <f>VLOOKUP(D3108,自助机!F:H,3,FALSE)</f>
        <v>2017/06/20</v>
      </c>
    </row>
    <row r="3109" spans="1:11" ht="14.25" hidden="1">
      <c r="A3109" s="23">
        <v>42906.574629629627</v>
      </c>
      <c r="B3109" t="s">
        <v>14684</v>
      </c>
      <c r="C3109" t="s">
        <v>14685</v>
      </c>
      <c r="D3109" s="35">
        <v>305135</v>
      </c>
      <c r="E3109" t="s">
        <v>14686</v>
      </c>
      <c r="F3109" s="35">
        <v>500</v>
      </c>
      <c r="G3109" t="s">
        <v>49</v>
      </c>
      <c r="H3109" t="s">
        <v>63</v>
      </c>
      <c r="I3109" t="s">
        <v>398</v>
      </c>
      <c r="J3109">
        <f>VLOOKUP(D3109,自助机!F:G,2,FALSE)</f>
        <v>500</v>
      </c>
      <c r="K3109" t="str">
        <f>VLOOKUP(D3109,自助机!F:H,3,FALSE)</f>
        <v>2017/06/20</v>
      </c>
    </row>
    <row r="3110" spans="1:11" ht="14.25" hidden="1">
      <c r="A3110" s="23">
        <v>42906.584363425929</v>
      </c>
      <c r="B3110" t="s">
        <v>14689</v>
      </c>
      <c r="C3110" t="s">
        <v>14690</v>
      </c>
      <c r="D3110" s="35">
        <v>305323</v>
      </c>
      <c r="E3110" t="s">
        <v>14691</v>
      </c>
      <c r="F3110" s="35">
        <v>1000</v>
      </c>
      <c r="G3110" t="s">
        <v>49</v>
      </c>
      <c r="H3110" t="s">
        <v>79</v>
      </c>
      <c r="I3110" t="s">
        <v>398</v>
      </c>
      <c r="J3110">
        <f>VLOOKUP(D3110,自助机!F:G,2,FALSE)</f>
        <v>1000</v>
      </c>
      <c r="K3110" t="str">
        <f>VLOOKUP(D3110,自助机!F:H,3,FALSE)</f>
        <v>2017/06/20</v>
      </c>
    </row>
    <row r="3111" spans="1:11" ht="14.25" hidden="1">
      <c r="A3111" s="23">
        <v>42906.585196759261</v>
      </c>
      <c r="B3111" t="s">
        <v>14694</v>
      </c>
      <c r="C3111" t="s">
        <v>14695</v>
      </c>
      <c r="D3111" s="35">
        <v>305342</v>
      </c>
      <c r="E3111" t="s">
        <v>14696</v>
      </c>
      <c r="F3111" s="35">
        <v>1000</v>
      </c>
      <c r="G3111" t="s">
        <v>49</v>
      </c>
      <c r="H3111" t="s">
        <v>63</v>
      </c>
      <c r="I3111" t="s">
        <v>398</v>
      </c>
      <c r="J3111">
        <f>VLOOKUP(D3111,自助机!F:G,2,FALSE)</f>
        <v>1000</v>
      </c>
      <c r="K3111" t="str">
        <f>VLOOKUP(D3111,自助机!F:H,3,FALSE)</f>
        <v>2017/06/20</v>
      </c>
    </row>
    <row r="3112" spans="1:11" ht="14.25" hidden="1">
      <c r="A3112" s="23">
        <v>42906.585752314815</v>
      </c>
      <c r="B3112" t="s">
        <v>14694</v>
      </c>
      <c r="C3112" t="s">
        <v>14695</v>
      </c>
      <c r="D3112" s="35">
        <v>305365</v>
      </c>
      <c r="E3112" t="s">
        <v>14699</v>
      </c>
      <c r="F3112" s="35">
        <v>1000</v>
      </c>
      <c r="G3112" t="s">
        <v>49</v>
      </c>
      <c r="H3112" t="s">
        <v>63</v>
      </c>
      <c r="I3112" t="s">
        <v>398</v>
      </c>
      <c r="J3112">
        <f>VLOOKUP(D3112,自助机!F:G,2,FALSE)</f>
        <v>1000</v>
      </c>
      <c r="K3112" t="str">
        <f>VLOOKUP(D3112,自助机!F:H,3,FALSE)</f>
        <v>2017/06/20</v>
      </c>
    </row>
    <row r="3113" spans="1:11" ht="14.25" hidden="1">
      <c r="A3113" s="23">
        <v>42906.586064814815</v>
      </c>
      <c r="B3113" t="s">
        <v>14694</v>
      </c>
      <c r="C3113" t="s">
        <v>14695</v>
      </c>
      <c r="D3113" s="35">
        <v>305373</v>
      </c>
      <c r="E3113" t="s">
        <v>14702</v>
      </c>
      <c r="F3113" s="35">
        <v>1000</v>
      </c>
      <c r="G3113" t="s">
        <v>49</v>
      </c>
      <c r="H3113" t="s">
        <v>63</v>
      </c>
      <c r="I3113" t="s">
        <v>398</v>
      </c>
      <c r="J3113">
        <f>VLOOKUP(D3113,自助机!F:G,2,FALSE)</f>
        <v>1000</v>
      </c>
      <c r="K3113" t="str">
        <f>VLOOKUP(D3113,自助机!F:H,3,FALSE)</f>
        <v>2017/06/20</v>
      </c>
    </row>
    <row r="3114" spans="1:11" ht="14.25" hidden="1">
      <c r="A3114" s="23">
        <v>42906.586504629631</v>
      </c>
      <c r="B3114" t="s">
        <v>14705</v>
      </c>
      <c r="C3114" t="s">
        <v>14706</v>
      </c>
      <c r="D3114" s="35">
        <v>305389</v>
      </c>
      <c r="E3114" t="s">
        <v>14707</v>
      </c>
      <c r="F3114" s="35">
        <v>500</v>
      </c>
      <c r="G3114" t="s">
        <v>49</v>
      </c>
      <c r="H3114" t="s">
        <v>66</v>
      </c>
      <c r="I3114" t="s">
        <v>398</v>
      </c>
      <c r="J3114">
        <f>VLOOKUP(D3114,自助机!F:G,2,FALSE)</f>
        <v>500</v>
      </c>
      <c r="K3114" t="str">
        <f>VLOOKUP(D3114,自助机!F:H,3,FALSE)</f>
        <v>2017/06/20</v>
      </c>
    </row>
    <row r="3115" spans="1:11" ht="14.25" hidden="1">
      <c r="A3115" s="23">
        <v>42906.586712962962</v>
      </c>
      <c r="B3115" t="s">
        <v>14694</v>
      </c>
      <c r="C3115" t="s">
        <v>14695</v>
      </c>
      <c r="D3115" s="35">
        <v>305399</v>
      </c>
      <c r="E3115" t="s">
        <v>14710</v>
      </c>
      <c r="F3115" s="35">
        <v>6657</v>
      </c>
      <c r="G3115" t="s">
        <v>49</v>
      </c>
      <c r="H3115" t="s">
        <v>63</v>
      </c>
      <c r="I3115" t="s">
        <v>398</v>
      </c>
      <c r="J3115">
        <f>VLOOKUP(D3115,自助机!F:G,2,FALSE)</f>
        <v>6657</v>
      </c>
      <c r="K3115" t="str">
        <f>VLOOKUP(D3115,自助机!F:H,3,FALSE)</f>
        <v>2017/06/20</v>
      </c>
    </row>
    <row r="3116" spans="1:11" ht="14.25" hidden="1">
      <c r="A3116" s="23">
        <v>42906.589456018519</v>
      </c>
      <c r="B3116" t="s">
        <v>14718</v>
      </c>
      <c r="C3116" t="s">
        <v>454</v>
      </c>
      <c r="D3116" s="35">
        <v>305516</v>
      </c>
      <c r="E3116" t="s">
        <v>14719</v>
      </c>
      <c r="F3116" s="35">
        <v>500</v>
      </c>
      <c r="G3116" t="s">
        <v>49</v>
      </c>
      <c r="H3116" t="s">
        <v>64</v>
      </c>
      <c r="I3116" t="s">
        <v>398</v>
      </c>
      <c r="J3116">
        <f>VLOOKUP(D3116,自助机!F:G,2,FALSE)</f>
        <v>500</v>
      </c>
      <c r="K3116" t="str">
        <f>VLOOKUP(D3116,自助机!F:H,3,FALSE)</f>
        <v>2017/06/20</v>
      </c>
    </row>
    <row r="3117" spans="1:11" ht="14.25" hidden="1">
      <c r="A3117" s="23">
        <v>42906.589837962965</v>
      </c>
      <c r="B3117" t="s">
        <v>14713</v>
      </c>
      <c r="C3117" t="s">
        <v>14714</v>
      </c>
      <c r="D3117" s="35">
        <v>305528</v>
      </c>
      <c r="E3117" t="s">
        <v>14715</v>
      </c>
      <c r="F3117" s="35">
        <v>20</v>
      </c>
      <c r="G3117" t="s">
        <v>49</v>
      </c>
      <c r="H3117" t="s">
        <v>70</v>
      </c>
      <c r="I3117" t="s">
        <v>398</v>
      </c>
      <c r="J3117">
        <f>VLOOKUP(D3117,自助机!F:G,2,FALSE)</f>
        <v>20</v>
      </c>
      <c r="K3117" t="str">
        <f>VLOOKUP(D3117,自助机!F:H,3,FALSE)</f>
        <v>2017/06/20</v>
      </c>
    </row>
    <row r="3118" spans="1:11" ht="14.25" hidden="1">
      <c r="A3118" s="23">
        <v>42906.595300925925</v>
      </c>
      <c r="B3118" t="s">
        <v>14722</v>
      </c>
      <c r="C3118" t="s">
        <v>14723</v>
      </c>
      <c r="D3118" s="35">
        <v>305816</v>
      </c>
      <c r="E3118" t="s">
        <v>14724</v>
      </c>
      <c r="F3118" s="35">
        <v>500</v>
      </c>
      <c r="G3118" t="s">
        <v>49</v>
      </c>
      <c r="H3118" t="s">
        <v>82</v>
      </c>
      <c r="I3118" t="s">
        <v>398</v>
      </c>
      <c r="J3118">
        <f>VLOOKUP(D3118,自助机!F:G,2,FALSE)</f>
        <v>500</v>
      </c>
      <c r="K3118" t="str">
        <f>VLOOKUP(D3118,自助机!F:H,3,FALSE)</f>
        <v>2017/06/20</v>
      </c>
    </row>
    <row r="3119" spans="1:11" ht="14.25" hidden="1">
      <c r="A3119" s="23">
        <v>42906.596574074072</v>
      </c>
      <c r="B3119" t="s">
        <v>14727</v>
      </c>
      <c r="C3119" t="s">
        <v>14728</v>
      </c>
      <c r="D3119" s="35">
        <v>305882</v>
      </c>
      <c r="E3119" t="s">
        <v>14729</v>
      </c>
      <c r="F3119" s="35">
        <v>400</v>
      </c>
      <c r="G3119" t="s">
        <v>49</v>
      </c>
      <c r="H3119" t="s">
        <v>164</v>
      </c>
      <c r="I3119" t="s">
        <v>398</v>
      </c>
      <c r="J3119">
        <f>VLOOKUP(D3119,自助机!F:G,2,FALSE)</f>
        <v>400</v>
      </c>
      <c r="K3119" t="str">
        <f>VLOOKUP(D3119,自助机!F:H,3,FALSE)</f>
        <v>2017/06/20</v>
      </c>
    </row>
    <row r="3120" spans="1:11" ht="14.25" hidden="1">
      <c r="A3120" s="23">
        <v>42906.596782407411</v>
      </c>
      <c r="B3120" t="s">
        <v>14737</v>
      </c>
      <c r="C3120" t="s">
        <v>14738</v>
      </c>
      <c r="D3120" s="35">
        <v>305900</v>
      </c>
      <c r="E3120" t="s">
        <v>14739</v>
      </c>
      <c r="F3120" s="35">
        <v>2000</v>
      </c>
      <c r="G3120" t="s">
        <v>49</v>
      </c>
      <c r="H3120" t="s">
        <v>161</v>
      </c>
      <c r="I3120" t="s">
        <v>398</v>
      </c>
      <c r="J3120">
        <f>VLOOKUP(D3120,自助机!F:G,2,FALSE)</f>
        <v>2000</v>
      </c>
      <c r="K3120" t="str">
        <f>VLOOKUP(D3120,自助机!F:H,3,FALSE)</f>
        <v>2017/06/20</v>
      </c>
    </row>
    <row r="3121" spans="1:11" ht="14.25" hidden="1">
      <c r="A3121" s="23">
        <v>42906.596805555557</v>
      </c>
      <c r="B3121" t="s">
        <v>14732</v>
      </c>
      <c r="C3121" t="s">
        <v>14733</v>
      </c>
      <c r="D3121" s="35">
        <v>305902</v>
      </c>
      <c r="E3121" t="s">
        <v>14734</v>
      </c>
      <c r="F3121" s="35">
        <v>10</v>
      </c>
      <c r="G3121" t="s">
        <v>49</v>
      </c>
      <c r="H3121" t="s">
        <v>65</v>
      </c>
      <c r="I3121" t="s">
        <v>398</v>
      </c>
      <c r="J3121">
        <f>VLOOKUP(D3121,自助机!F:G,2,FALSE)</f>
        <v>10</v>
      </c>
      <c r="K3121" t="str">
        <f>VLOOKUP(D3121,自助机!F:H,3,FALSE)</f>
        <v>2017/06/20</v>
      </c>
    </row>
    <row r="3122" spans="1:11" ht="14.25" hidden="1">
      <c r="A3122" s="23">
        <v>42906.597337962965</v>
      </c>
      <c r="B3122" t="s">
        <v>14737</v>
      </c>
      <c r="C3122" t="s">
        <v>14738</v>
      </c>
      <c r="D3122" s="35">
        <v>305929</v>
      </c>
      <c r="E3122" t="s">
        <v>14752</v>
      </c>
      <c r="F3122" s="35">
        <v>900</v>
      </c>
      <c r="G3122" t="s">
        <v>49</v>
      </c>
      <c r="H3122" t="s">
        <v>161</v>
      </c>
      <c r="I3122" t="s">
        <v>398</v>
      </c>
      <c r="J3122">
        <f>VLOOKUP(D3122,自助机!F:G,2,FALSE)</f>
        <v>900</v>
      </c>
      <c r="K3122" t="str">
        <f>VLOOKUP(D3122,自助机!F:H,3,FALSE)</f>
        <v>2017/06/20</v>
      </c>
    </row>
    <row r="3123" spans="1:11" ht="14.25" hidden="1">
      <c r="A3123" s="23">
        <v>42906.597361111111</v>
      </c>
      <c r="B3123" t="s">
        <v>14742</v>
      </c>
      <c r="C3123" t="s">
        <v>14743</v>
      </c>
      <c r="D3123" s="35">
        <v>305930</v>
      </c>
      <c r="E3123" t="s">
        <v>14744</v>
      </c>
      <c r="F3123" s="35">
        <v>200</v>
      </c>
      <c r="G3123" t="s">
        <v>49</v>
      </c>
      <c r="H3123" t="s">
        <v>82</v>
      </c>
      <c r="I3123" t="s">
        <v>398</v>
      </c>
      <c r="J3123">
        <f>VLOOKUP(D3123,自助机!F:G,2,FALSE)</f>
        <v>200</v>
      </c>
      <c r="K3123" t="str">
        <f>VLOOKUP(D3123,自助机!F:H,3,FALSE)</f>
        <v>2017/06/20</v>
      </c>
    </row>
    <row r="3124" spans="1:11" ht="14.25" hidden="1">
      <c r="A3124" s="23">
        <v>42906.597453703704</v>
      </c>
      <c r="B3124" t="s">
        <v>14747</v>
      </c>
      <c r="C3124" t="s">
        <v>14748</v>
      </c>
      <c r="D3124" s="35">
        <v>305941</v>
      </c>
      <c r="E3124" t="s">
        <v>14749</v>
      </c>
      <c r="F3124" s="35">
        <v>1500</v>
      </c>
      <c r="G3124" t="s">
        <v>49</v>
      </c>
      <c r="H3124" t="s">
        <v>66</v>
      </c>
      <c r="I3124" t="s">
        <v>398</v>
      </c>
      <c r="J3124">
        <f>VLOOKUP(D3124,自助机!F:G,2,FALSE)</f>
        <v>1500</v>
      </c>
      <c r="K3124" t="str">
        <f>VLOOKUP(D3124,自助机!F:H,3,FALSE)</f>
        <v>2017/06/20</v>
      </c>
    </row>
    <row r="3125" spans="1:11" ht="14.25" hidden="1">
      <c r="A3125" s="23">
        <v>42906.597812499997</v>
      </c>
      <c r="B3125" t="s">
        <v>14755</v>
      </c>
      <c r="C3125" t="s">
        <v>14756</v>
      </c>
      <c r="D3125" s="35">
        <v>305956</v>
      </c>
      <c r="E3125" t="s">
        <v>14757</v>
      </c>
      <c r="F3125" s="35">
        <v>2000</v>
      </c>
      <c r="G3125" t="s">
        <v>49</v>
      </c>
      <c r="H3125" t="s">
        <v>162</v>
      </c>
      <c r="I3125" t="s">
        <v>398</v>
      </c>
      <c r="J3125">
        <f>VLOOKUP(D3125,自助机!F:G,2,FALSE)</f>
        <v>2000</v>
      </c>
      <c r="K3125" t="str">
        <f>VLOOKUP(D3125,自助机!F:H,3,FALSE)</f>
        <v>2017/06/20</v>
      </c>
    </row>
    <row r="3126" spans="1:11" ht="14.25" hidden="1">
      <c r="A3126" s="23">
        <v>42906.599050925928</v>
      </c>
      <c r="B3126" t="s">
        <v>14760</v>
      </c>
      <c r="C3126" t="s">
        <v>14761</v>
      </c>
      <c r="D3126" s="35">
        <v>306046</v>
      </c>
      <c r="E3126" t="s">
        <v>14762</v>
      </c>
      <c r="F3126" s="35">
        <v>810</v>
      </c>
      <c r="G3126" t="s">
        <v>49</v>
      </c>
      <c r="H3126" t="s">
        <v>73</v>
      </c>
      <c r="I3126" t="s">
        <v>398</v>
      </c>
      <c r="J3126">
        <f>VLOOKUP(D3126,自助机!F:G,2,FALSE)</f>
        <v>810</v>
      </c>
      <c r="K3126" t="str">
        <f>VLOOKUP(D3126,自助机!F:H,3,FALSE)</f>
        <v>2017/06/20</v>
      </c>
    </row>
    <row r="3127" spans="1:11" ht="14.25" hidden="1">
      <c r="A3127" s="23">
        <v>42906.599537037036</v>
      </c>
      <c r="B3127" t="s">
        <v>12010</v>
      </c>
      <c r="C3127" t="s">
        <v>12011</v>
      </c>
      <c r="D3127" s="35">
        <v>306079</v>
      </c>
      <c r="E3127" t="s">
        <v>14765</v>
      </c>
      <c r="F3127" s="35">
        <v>100</v>
      </c>
      <c r="G3127" t="s">
        <v>49</v>
      </c>
      <c r="H3127" t="s">
        <v>66</v>
      </c>
      <c r="I3127" t="s">
        <v>398</v>
      </c>
      <c r="J3127">
        <f>VLOOKUP(D3127,自助机!F:G,2,FALSE)</f>
        <v>100</v>
      </c>
      <c r="K3127" t="str">
        <f>VLOOKUP(D3127,自助机!F:H,3,FALSE)</f>
        <v>2017/06/20</v>
      </c>
    </row>
    <row r="3128" spans="1:11" ht="14.25" hidden="1">
      <c r="A3128" s="23">
        <v>42906.60119212963</v>
      </c>
      <c r="B3128" t="s">
        <v>14768</v>
      </c>
      <c r="C3128" t="s">
        <v>14769</v>
      </c>
      <c r="D3128" s="35">
        <v>306213</v>
      </c>
      <c r="E3128" t="s">
        <v>14770</v>
      </c>
      <c r="F3128" s="35">
        <v>200</v>
      </c>
      <c r="G3128" t="s">
        <v>49</v>
      </c>
      <c r="H3128" t="s">
        <v>61</v>
      </c>
      <c r="I3128" t="s">
        <v>398</v>
      </c>
      <c r="J3128">
        <f>VLOOKUP(D3128,自助机!F:G,2,FALSE)</f>
        <v>200</v>
      </c>
      <c r="K3128" t="str">
        <f>VLOOKUP(D3128,自助机!F:H,3,FALSE)</f>
        <v>2017/06/20</v>
      </c>
    </row>
    <row r="3129" spans="1:11" ht="14.25" hidden="1">
      <c r="A3129" s="23">
        <v>42906.601782407408</v>
      </c>
      <c r="B3129" t="s">
        <v>14773</v>
      </c>
      <c r="C3129" t="s">
        <v>14774</v>
      </c>
      <c r="D3129" s="35">
        <v>306248</v>
      </c>
      <c r="E3129" t="s">
        <v>14775</v>
      </c>
      <c r="F3129" s="35">
        <v>100</v>
      </c>
      <c r="G3129" t="s">
        <v>49</v>
      </c>
      <c r="H3129" t="s">
        <v>61</v>
      </c>
      <c r="I3129" t="s">
        <v>398</v>
      </c>
      <c r="J3129">
        <f>VLOOKUP(D3129,自助机!F:G,2,FALSE)</f>
        <v>100</v>
      </c>
      <c r="K3129" t="str">
        <f>VLOOKUP(D3129,自助机!F:H,3,FALSE)</f>
        <v>2017/06/20</v>
      </c>
    </row>
    <row r="3130" spans="1:11" ht="14.25" hidden="1">
      <c r="A3130" s="23">
        <v>42906.603368055556</v>
      </c>
      <c r="B3130" t="s">
        <v>14778</v>
      </c>
      <c r="C3130" t="s">
        <v>14779</v>
      </c>
      <c r="D3130" s="35">
        <v>306362</v>
      </c>
      <c r="E3130" t="s">
        <v>14780</v>
      </c>
      <c r="F3130" s="35">
        <v>100</v>
      </c>
      <c r="G3130" t="s">
        <v>49</v>
      </c>
      <c r="H3130" t="s">
        <v>79</v>
      </c>
      <c r="I3130" t="s">
        <v>398</v>
      </c>
      <c r="J3130">
        <f>VLOOKUP(D3130,自助机!F:G,2,FALSE)</f>
        <v>100</v>
      </c>
      <c r="K3130" t="str">
        <f>VLOOKUP(D3130,自助机!F:H,3,FALSE)</f>
        <v>2017/06/20</v>
      </c>
    </row>
    <row r="3131" spans="1:11" ht="14.25" hidden="1">
      <c r="A3131" s="23">
        <v>42906.603368055556</v>
      </c>
      <c r="B3131" t="s">
        <v>14330</v>
      </c>
      <c r="C3131" t="s">
        <v>14331</v>
      </c>
      <c r="D3131" s="35">
        <v>306363</v>
      </c>
      <c r="E3131" t="s">
        <v>14788</v>
      </c>
      <c r="F3131" s="35">
        <v>100</v>
      </c>
      <c r="G3131" t="s">
        <v>49</v>
      </c>
      <c r="H3131" t="s">
        <v>71</v>
      </c>
      <c r="I3131" t="s">
        <v>398</v>
      </c>
      <c r="J3131">
        <f>VLOOKUP(D3131,自助机!F:G,2,FALSE)</f>
        <v>100</v>
      </c>
      <c r="K3131" t="str">
        <f>VLOOKUP(D3131,自助机!F:H,3,FALSE)</f>
        <v>2017/06/20</v>
      </c>
    </row>
    <row r="3132" spans="1:11" ht="14.25" hidden="1">
      <c r="A3132" s="23">
        <v>42906.603391203702</v>
      </c>
      <c r="B3132" t="s">
        <v>14783</v>
      </c>
      <c r="C3132" t="s">
        <v>14784</v>
      </c>
      <c r="D3132" s="35">
        <v>306364</v>
      </c>
      <c r="E3132" t="s">
        <v>14785</v>
      </c>
      <c r="F3132" s="35">
        <v>500</v>
      </c>
      <c r="G3132" t="s">
        <v>49</v>
      </c>
      <c r="H3132" t="s">
        <v>61</v>
      </c>
      <c r="I3132" t="s">
        <v>398</v>
      </c>
      <c r="J3132">
        <f>VLOOKUP(D3132,自助机!F:G,2,FALSE)</f>
        <v>500</v>
      </c>
      <c r="K3132" t="str">
        <f>VLOOKUP(D3132,自助机!F:H,3,FALSE)</f>
        <v>2017/06/20</v>
      </c>
    </row>
    <row r="3133" spans="1:11" ht="14.25" hidden="1">
      <c r="A3133" s="23">
        <v>42906.604085648149</v>
      </c>
      <c r="B3133" t="s">
        <v>14778</v>
      </c>
      <c r="C3133" t="s">
        <v>14779</v>
      </c>
      <c r="D3133" s="35">
        <v>306415</v>
      </c>
      <c r="E3133" t="s">
        <v>14791</v>
      </c>
      <c r="F3133" s="35">
        <v>1000</v>
      </c>
      <c r="G3133" t="s">
        <v>49</v>
      </c>
      <c r="H3133" t="s">
        <v>79</v>
      </c>
      <c r="I3133" t="s">
        <v>398</v>
      </c>
      <c r="J3133">
        <f>VLOOKUP(D3133,自助机!F:G,2,FALSE)</f>
        <v>1000</v>
      </c>
      <c r="K3133" t="str">
        <f>VLOOKUP(D3133,自助机!F:H,3,FALSE)</f>
        <v>2017/06/20</v>
      </c>
    </row>
    <row r="3134" spans="1:11" ht="14.25" hidden="1">
      <c r="A3134" s="23">
        <v>42906.604537037034</v>
      </c>
      <c r="B3134" t="s">
        <v>14794</v>
      </c>
      <c r="C3134" t="s">
        <v>14795</v>
      </c>
      <c r="D3134" s="35">
        <v>306430</v>
      </c>
      <c r="E3134" t="s">
        <v>14796</v>
      </c>
      <c r="F3134" s="35">
        <v>1000</v>
      </c>
      <c r="G3134" t="s">
        <v>49</v>
      </c>
      <c r="H3134" t="s">
        <v>63</v>
      </c>
      <c r="I3134" t="s">
        <v>398</v>
      </c>
      <c r="J3134">
        <f>VLOOKUP(D3134,自助机!F:G,2,FALSE)</f>
        <v>1000</v>
      </c>
      <c r="K3134" t="str">
        <f>VLOOKUP(D3134,自助机!F:H,3,FALSE)</f>
        <v>2017/06/20</v>
      </c>
    </row>
    <row r="3135" spans="1:11" ht="14.25" hidden="1">
      <c r="A3135" s="23">
        <v>42906.605590277781</v>
      </c>
      <c r="B3135" t="s">
        <v>14799</v>
      </c>
      <c r="C3135" t="s">
        <v>14800</v>
      </c>
      <c r="D3135" s="35">
        <v>306513</v>
      </c>
      <c r="E3135" t="s">
        <v>14801</v>
      </c>
      <c r="F3135" s="35">
        <v>950</v>
      </c>
      <c r="G3135" t="s">
        <v>49</v>
      </c>
      <c r="H3135" t="s">
        <v>79</v>
      </c>
      <c r="I3135" t="s">
        <v>398</v>
      </c>
      <c r="J3135">
        <f>VLOOKUP(D3135,自助机!F:G,2,FALSE)</f>
        <v>950</v>
      </c>
      <c r="K3135" t="str">
        <f>VLOOKUP(D3135,自助机!F:H,3,FALSE)</f>
        <v>2017/06/20</v>
      </c>
    </row>
    <row r="3136" spans="1:11" ht="14.25" hidden="1">
      <c r="A3136" s="23">
        <v>42906.606145833335</v>
      </c>
      <c r="B3136" t="s">
        <v>14804</v>
      </c>
      <c r="C3136" t="s">
        <v>14805</v>
      </c>
      <c r="D3136" s="35">
        <v>306564</v>
      </c>
      <c r="E3136" t="s">
        <v>14806</v>
      </c>
      <c r="F3136" s="35">
        <v>20</v>
      </c>
      <c r="G3136" t="s">
        <v>49</v>
      </c>
      <c r="H3136" t="s">
        <v>71</v>
      </c>
      <c r="I3136" t="s">
        <v>398</v>
      </c>
      <c r="J3136">
        <f>VLOOKUP(D3136,自助机!F:G,2,FALSE)</f>
        <v>20</v>
      </c>
      <c r="K3136" t="str">
        <f>VLOOKUP(D3136,自助机!F:H,3,FALSE)</f>
        <v>2017/06/20</v>
      </c>
    </row>
    <row r="3137" spans="1:11" ht="14.25" hidden="1">
      <c r="A3137" s="23">
        <v>42906.606203703705</v>
      </c>
      <c r="B3137" t="s">
        <v>14809</v>
      </c>
      <c r="C3137" t="s">
        <v>14810</v>
      </c>
      <c r="D3137" s="35">
        <v>306566</v>
      </c>
      <c r="E3137" t="s">
        <v>14811</v>
      </c>
      <c r="F3137" s="35">
        <v>2000</v>
      </c>
      <c r="G3137" t="s">
        <v>49</v>
      </c>
      <c r="H3137" t="s">
        <v>57</v>
      </c>
      <c r="I3137" t="s">
        <v>398</v>
      </c>
      <c r="J3137">
        <f>VLOOKUP(D3137,自助机!F:G,2,FALSE)</f>
        <v>2000</v>
      </c>
      <c r="K3137" t="str">
        <f>VLOOKUP(D3137,自助机!F:H,3,FALSE)</f>
        <v>2017/06/20</v>
      </c>
    </row>
    <row r="3138" spans="1:11" ht="14.25" hidden="1">
      <c r="A3138" s="23">
        <v>42906.608391203707</v>
      </c>
      <c r="B3138" t="s">
        <v>14814</v>
      </c>
      <c r="C3138" t="s">
        <v>14815</v>
      </c>
      <c r="D3138" s="35">
        <v>306709</v>
      </c>
      <c r="E3138" t="s">
        <v>14816</v>
      </c>
      <c r="F3138" s="35">
        <v>300</v>
      </c>
      <c r="G3138" t="s">
        <v>49</v>
      </c>
      <c r="H3138" t="s">
        <v>61</v>
      </c>
      <c r="I3138" t="s">
        <v>398</v>
      </c>
      <c r="J3138">
        <f>VLOOKUP(D3138,自助机!F:G,2,FALSE)</f>
        <v>300</v>
      </c>
      <c r="K3138" t="str">
        <f>VLOOKUP(D3138,自助机!F:H,3,FALSE)</f>
        <v>2017/06/20</v>
      </c>
    </row>
    <row r="3139" spans="1:11" ht="14.25" hidden="1">
      <c r="A3139" s="23">
        <v>42906.608831018515</v>
      </c>
      <c r="B3139" t="s">
        <v>14819</v>
      </c>
      <c r="C3139" t="s">
        <v>14820</v>
      </c>
      <c r="D3139" s="35">
        <v>306741</v>
      </c>
      <c r="E3139" t="s">
        <v>14821</v>
      </c>
      <c r="F3139" s="35">
        <v>3000</v>
      </c>
      <c r="G3139" t="s">
        <v>49</v>
      </c>
      <c r="H3139" t="s">
        <v>153</v>
      </c>
      <c r="I3139" t="s">
        <v>398</v>
      </c>
      <c r="J3139">
        <f>VLOOKUP(D3139,自助机!F:G,2,FALSE)</f>
        <v>3000</v>
      </c>
      <c r="K3139" t="str">
        <f>VLOOKUP(D3139,自助机!F:H,3,FALSE)</f>
        <v>2017/06/20</v>
      </c>
    </row>
    <row r="3140" spans="1:11" ht="14.25" hidden="1">
      <c r="A3140" s="23">
        <v>42906.609293981484</v>
      </c>
      <c r="B3140" t="s">
        <v>498</v>
      </c>
      <c r="C3140" t="s">
        <v>499</v>
      </c>
      <c r="D3140" s="35">
        <v>306764</v>
      </c>
      <c r="E3140" t="s">
        <v>14824</v>
      </c>
      <c r="F3140" s="35">
        <v>1000</v>
      </c>
      <c r="G3140" t="s">
        <v>49</v>
      </c>
      <c r="H3140" t="s">
        <v>59</v>
      </c>
      <c r="I3140" t="s">
        <v>398</v>
      </c>
      <c r="J3140">
        <f>VLOOKUP(D3140,自助机!F:G,2,FALSE)</f>
        <v>1000</v>
      </c>
      <c r="K3140" t="str">
        <f>VLOOKUP(D3140,自助机!F:H,3,FALSE)</f>
        <v>2017/06/20</v>
      </c>
    </row>
    <row r="3141" spans="1:11" ht="14.25" hidden="1">
      <c r="A3141" s="23">
        <v>42906.610115740739</v>
      </c>
      <c r="B3141" t="s">
        <v>14827</v>
      </c>
      <c r="C3141" t="s">
        <v>14828</v>
      </c>
      <c r="D3141" s="35">
        <v>306838</v>
      </c>
      <c r="E3141" t="s">
        <v>14829</v>
      </c>
      <c r="F3141" s="35">
        <v>300</v>
      </c>
      <c r="G3141" t="s">
        <v>49</v>
      </c>
      <c r="H3141" t="s">
        <v>68</v>
      </c>
      <c r="I3141" t="s">
        <v>398</v>
      </c>
      <c r="J3141">
        <f>VLOOKUP(D3141,自助机!F:G,2,FALSE)</f>
        <v>300</v>
      </c>
      <c r="K3141" t="str">
        <f>VLOOKUP(D3141,自助机!F:H,3,FALSE)</f>
        <v>2017/06/20</v>
      </c>
    </row>
    <row r="3142" spans="1:11" ht="14.25" hidden="1">
      <c r="A3142" s="23">
        <v>42906.610127314816</v>
      </c>
      <c r="B3142" t="s">
        <v>14832</v>
      </c>
      <c r="C3142" t="s">
        <v>14833</v>
      </c>
      <c r="D3142" s="35">
        <v>306840</v>
      </c>
      <c r="E3142" t="s">
        <v>14834</v>
      </c>
      <c r="F3142" s="35">
        <v>1000</v>
      </c>
      <c r="G3142" t="s">
        <v>49</v>
      </c>
      <c r="H3142" t="s">
        <v>59</v>
      </c>
      <c r="I3142" t="s">
        <v>398</v>
      </c>
      <c r="J3142">
        <f>VLOOKUP(D3142,自助机!F:G,2,FALSE)</f>
        <v>1000</v>
      </c>
      <c r="K3142" t="str">
        <f>VLOOKUP(D3142,自助机!F:H,3,FALSE)</f>
        <v>2017/06/20</v>
      </c>
    </row>
    <row r="3143" spans="1:11" ht="14.25" hidden="1">
      <c r="A3143" s="23">
        <v>42906.61136574074</v>
      </c>
      <c r="B3143" t="s">
        <v>14837</v>
      </c>
      <c r="C3143" t="s">
        <v>52</v>
      </c>
      <c r="D3143" s="35">
        <v>306934</v>
      </c>
      <c r="E3143" t="s">
        <v>14838</v>
      </c>
      <c r="F3143" s="35">
        <v>500</v>
      </c>
      <c r="G3143" t="s">
        <v>49</v>
      </c>
      <c r="H3143" t="s">
        <v>161</v>
      </c>
      <c r="I3143" t="s">
        <v>398</v>
      </c>
      <c r="J3143">
        <f>VLOOKUP(D3143,自助机!F:G,2,FALSE)</f>
        <v>500</v>
      </c>
      <c r="K3143" t="str">
        <f>VLOOKUP(D3143,自助机!F:H,3,FALSE)</f>
        <v>2017/06/20</v>
      </c>
    </row>
    <row r="3144" spans="1:11" ht="14.25" hidden="1">
      <c r="A3144" s="23">
        <v>42906.611458333333</v>
      </c>
      <c r="B3144" t="s">
        <v>490</v>
      </c>
      <c r="C3144" t="s">
        <v>491</v>
      </c>
      <c r="D3144" s="35">
        <v>306946</v>
      </c>
      <c r="E3144" t="s">
        <v>14841</v>
      </c>
      <c r="F3144" s="35">
        <v>200</v>
      </c>
      <c r="G3144" t="s">
        <v>49</v>
      </c>
      <c r="H3144" t="s">
        <v>163</v>
      </c>
      <c r="I3144" t="s">
        <v>398</v>
      </c>
      <c r="J3144">
        <f>VLOOKUP(D3144,自助机!F:G,2,FALSE)</f>
        <v>200</v>
      </c>
      <c r="K3144" t="str">
        <f>VLOOKUP(D3144,自助机!F:H,3,FALSE)</f>
        <v>2017/06/20</v>
      </c>
    </row>
    <row r="3145" spans="1:11" ht="14.25" hidden="1">
      <c r="A3145" s="23">
        <v>42906.612245370372</v>
      </c>
      <c r="B3145" t="s">
        <v>14844</v>
      </c>
      <c r="C3145" t="s">
        <v>14845</v>
      </c>
      <c r="D3145" s="35">
        <v>306998</v>
      </c>
      <c r="E3145" t="s">
        <v>14846</v>
      </c>
      <c r="F3145" s="35">
        <v>500</v>
      </c>
      <c r="G3145" t="s">
        <v>49</v>
      </c>
      <c r="H3145" t="s">
        <v>73</v>
      </c>
      <c r="I3145" t="s">
        <v>398</v>
      </c>
      <c r="J3145">
        <f>VLOOKUP(D3145,自助机!F:G,2,FALSE)</f>
        <v>500</v>
      </c>
      <c r="K3145" t="str">
        <f>VLOOKUP(D3145,自助机!F:H,3,FALSE)</f>
        <v>2017/06/20</v>
      </c>
    </row>
    <row r="3146" spans="1:11" ht="14.25" hidden="1">
      <c r="A3146" s="23">
        <v>42906.614918981482</v>
      </c>
      <c r="B3146" t="s">
        <v>14849</v>
      </c>
      <c r="C3146" t="s">
        <v>14850</v>
      </c>
      <c r="D3146" s="35">
        <v>307186</v>
      </c>
      <c r="E3146" t="s">
        <v>14851</v>
      </c>
      <c r="F3146" s="35">
        <v>200</v>
      </c>
      <c r="G3146" t="s">
        <v>49</v>
      </c>
      <c r="H3146" t="s">
        <v>163</v>
      </c>
      <c r="I3146" t="s">
        <v>398</v>
      </c>
      <c r="J3146">
        <f>VLOOKUP(D3146,自助机!F:G,2,FALSE)</f>
        <v>200</v>
      </c>
      <c r="K3146" t="str">
        <f>VLOOKUP(D3146,自助机!F:H,3,FALSE)</f>
        <v>2017/06/20</v>
      </c>
    </row>
    <row r="3147" spans="1:11" ht="14.25" hidden="1">
      <c r="A3147" s="23">
        <v>42906.616377314815</v>
      </c>
      <c r="B3147" t="s">
        <v>14854</v>
      </c>
      <c r="C3147" t="s">
        <v>14855</v>
      </c>
      <c r="D3147" s="35">
        <v>307312</v>
      </c>
      <c r="E3147" t="s">
        <v>14856</v>
      </c>
      <c r="F3147" s="35">
        <v>200</v>
      </c>
      <c r="G3147" t="s">
        <v>49</v>
      </c>
      <c r="H3147" t="s">
        <v>164</v>
      </c>
      <c r="I3147" t="s">
        <v>398</v>
      </c>
      <c r="J3147">
        <f>VLOOKUP(D3147,自助机!F:G,2,FALSE)</f>
        <v>200</v>
      </c>
      <c r="K3147" t="str">
        <f>VLOOKUP(D3147,自助机!F:H,3,FALSE)</f>
        <v>2017/06/20</v>
      </c>
    </row>
    <row r="3148" spans="1:11" ht="14.25" hidden="1">
      <c r="A3148" s="23">
        <v>42906.616944444446</v>
      </c>
      <c r="B3148" t="s">
        <v>14859</v>
      </c>
      <c r="C3148" t="s">
        <v>14860</v>
      </c>
      <c r="D3148" s="35">
        <v>307349</v>
      </c>
      <c r="E3148" t="s">
        <v>14861</v>
      </c>
      <c r="F3148" s="35">
        <v>100</v>
      </c>
      <c r="G3148" t="s">
        <v>49</v>
      </c>
      <c r="H3148" t="s">
        <v>164</v>
      </c>
      <c r="I3148" t="s">
        <v>398</v>
      </c>
      <c r="J3148">
        <f>VLOOKUP(D3148,自助机!F:G,2,FALSE)</f>
        <v>100</v>
      </c>
      <c r="K3148" t="str">
        <f>VLOOKUP(D3148,自助机!F:H,3,FALSE)</f>
        <v>2017/06/20</v>
      </c>
    </row>
    <row r="3149" spans="1:11" ht="14.25" hidden="1">
      <c r="A3149" s="23">
        <v>42906.617696759262</v>
      </c>
      <c r="B3149" t="s">
        <v>14864</v>
      </c>
      <c r="C3149" t="s">
        <v>14865</v>
      </c>
      <c r="D3149" s="35">
        <v>307407</v>
      </c>
      <c r="E3149" t="s">
        <v>14866</v>
      </c>
      <c r="F3149" s="35">
        <v>2500</v>
      </c>
      <c r="G3149" t="s">
        <v>49</v>
      </c>
      <c r="H3149" t="s">
        <v>164</v>
      </c>
      <c r="I3149" t="s">
        <v>398</v>
      </c>
      <c r="J3149">
        <f>VLOOKUP(D3149,自助机!F:G,2,FALSE)</f>
        <v>2500</v>
      </c>
      <c r="K3149" t="str">
        <f>VLOOKUP(D3149,自助机!F:H,3,FALSE)</f>
        <v>2017/06/20</v>
      </c>
    </row>
    <row r="3150" spans="1:11" ht="14.25" hidden="1">
      <c r="A3150" s="23">
        <v>42906.618831018517</v>
      </c>
      <c r="B3150" t="s">
        <v>14869</v>
      </c>
      <c r="C3150" t="s">
        <v>14870</v>
      </c>
      <c r="D3150" s="35">
        <v>307482</v>
      </c>
      <c r="E3150" t="s">
        <v>14871</v>
      </c>
      <c r="F3150" s="35">
        <v>200</v>
      </c>
      <c r="G3150" t="s">
        <v>49</v>
      </c>
      <c r="H3150" t="s">
        <v>74</v>
      </c>
      <c r="I3150" t="s">
        <v>398</v>
      </c>
      <c r="J3150">
        <f>VLOOKUP(D3150,自助机!F:G,2,FALSE)</f>
        <v>200</v>
      </c>
      <c r="K3150" t="str">
        <f>VLOOKUP(D3150,自助机!F:H,3,FALSE)</f>
        <v>2017/06/20</v>
      </c>
    </row>
    <row r="3151" spans="1:11" ht="14.25" hidden="1">
      <c r="A3151" s="23">
        <v>42906.619513888887</v>
      </c>
      <c r="B3151" t="s">
        <v>14874</v>
      </c>
      <c r="C3151" t="s">
        <v>574</v>
      </c>
      <c r="D3151" s="35">
        <v>307515</v>
      </c>
      <c r="E3151" t="s">
        <v>14875</v>
      </c>
      <c r="F3151" s="35">
        <v>500</v>
      </c>
      <c r="G3151" t="s">
        <v>49</v>
      </c>
      <c r="H3151" t="s">
        <v>59</v>
      </c>
      <c r="I3151" t="s">
        <v>398</v>
      </c>
      <c r="J3151">
        <f>VLOOKUP(D3151,自助机!F:G,2,FALSE)</f>
        <v>500</v>
      </c>
      <c r="K3151" t="str">
        <f>VLOOKUP(D3151,自助机!F:H,3,FALSE)</f>
        <v>2017/06/20</v>
      </c>
    </row>
    <row r="3152" spans="1:11" ht="14.25" hidden="1">
      <c r="A3152" s="23">
        <v>42906.619884259257</v>
      </c>
      <c r="B3152" t="s">
        <v>14878</v>
      </c>
      <c r="C3152" t="s">
        <v>14879</v>
      </c>
      <c r="D3152" s="35">
        <v>307548</v>
      </c>
      <c r="E3152" t="s">
        <v>14880</v>
      </c>
      <c r="F3152" s="35">
        <v>100</v>
      </c>
      <c r="G3152" t="s">
        <v>49</v>
      </c>
      <c r="H3152" t="s">
        <v>69</v>
      </c>
      <c r="I3152" t="s">
        <v>398</v>
      </c>
      <c r="J3152">
        <f>VLOOKUP(D3152,自助机!F:G,2,FALSE)</f>
        <v>100</v>
      </c>
      <c r="K3152" t="str">
        <f>VLOOKUP(D3152,自助机!F:H,3,FALSE)</f>
        <v>2017/06/20</v>
      </c>
    </row>
    <row r="3153" spans="1:11" ht="14.25" hidden="1">
      <c r="A3153" s="23">
        <v>42906.620138888888</v>
      </c>
      <c r="B3153" t="s">
        <v>14883</v>
      </c>
      <c r="C3153" t="s">
        <v>14884</v>
      </c>
      <c r="D3153" s="35">
        <v>307565</v>
      </c>
      <c r="E3153" t="s">
        <v>14885</v>
      </c>
      <c r="F3153" s="35">
        <v>1800</v>
      </c>
      <c r="G3153" t="s">
        <v>49</v>
      </c>
      <c r="H3153" t="s">
        <v>74</v>
      </c>
      <c r="I3153" t="s">
        <v>398</v>
      </c>
      <c r="J3153">
        <f>VLOOKUP(D3153,自助机!F:G,2,FALSE)</f>
        <v>1800</v>
      </c>
      <c r="K3153" t="str">
        <f>VLOOKUP(D3153,自助机!F:H,3,FALSE)</f>
        <v>2017/06/20</v>
      </c>
    </row>
    <row r="3154" spans="1:11" ht="14.25" hidden="1">
      <c r="A3154" s="23">
        <v>42906.620555555557</v>
      </c>
      <c r="B3154" t="s">
        <v>14888</v>
      </c>
      <c r="C3154" t="s">
        <v>14889</v>
      </c>
      <c r="D3154" s="35">
        <v>307593</v>
      </c>
      <c r="E3154" t="s">
        <v>14890</v>
      </c>
      <c r="F3154" s="35">
        <v>200</v>
      </c>
      <c r="G3154" t="s">
        <v>49</v>
      </c>
      <c r="H3154" t="s">
        <v>64</v>
      </c>
      <c r="I3154" t="s">
        <v>398</v>
      </c>
      <c r="J3154">
        <f>VLOOKUP(D3154,自助机!F:G,2,FALSE)</f>
        <v>200</v>
      </c>
      <c r="K3154" t="str">
        <f>VLOOKUP(D3154,自助机!F:H,3,FALSE)</f>
        <v>2017/06/20</v>
      </c>
    </row>
    <row r="3155" spans="1:11" ht="14.25" hidden="1">
      <c r="A3155" s="23">
        <v>42906.622673611113</v>
      </c>
      <c r="B3155" t="s">
        <v>10889</v>
      </c>
      <c r="C3155" t="s">
        <v>10890</v>
      </c>
      <c r="D3155" s="35">
        <v>307720</v>
      </c>
      <c r="E3155" t="s">
        <v>14893</v>
      </c>
      <c r="F3155" s="35">
        <v>88</v>
      </c>
      <c r="G3155" t="s">
        <v>49</v>
      </c>
      <c r="H3155" t="s">
        <v>80</v>
      </c>
      <c r="I3155" t="s">
        <v>398</v>
      </c>
      <c r="J3155">
        <f>VLOOKUP(D3155,自助机!F:G,2,FALSE)</f>
        <v>88</v>
      </c>
      <c r="K3155" t="str">
        <f>VLOOKUP(D3155,自助机!F:H,3,FALSE)</f>
        <v>2017/06/20</v>
      </c>
    </row>
    <row r="3156" spans="1:11" ht="14.25" hidden="1">
      <c r="A3156" s="23">
        <v>42906.623460648145</v>
      </c>
      <c r="B3156" t="s">
        <v>518</v>
      </c>
      <c r="C3156" t="s">
        <v>519</v>
      </c>
      <c r="D3156" s="35">
        <v>307788</v>
      </c>
      <c r="E3156" t="s">
        <v>14896</v>
      </c>
      <c r="F3156" s="35">
        <v>1000</v>
      </c>
      <c r="G3156" t="s">
        <v>49</v>
      </c>
      <c r="H3156" t="s">
        <v>70</v>
      </c>
      <c r="I3156" t="s">
        <v>398</v>
      </c>
      <c r="J3156">
        <f>VLOOKUP(D3156,自助机!F:G,2,FALSE)</f>
        <v>1000</v>
      </c>
      <c r="K3156" t="str">
        <f>VLOOKUP(D3156,自助机!F:H,3,FALSE)</f>
        <v>2017/06/20</v>
      </c>
    </row>
    <row r="3157" spans="1:11" ht="14.25" hidden="1">
      <c r="A3157" s="23">
        <v>42906.624016203707</v>
      </c>
      <c r="B3157" t="s">
        <v>14899</v>
      </c>
      <c r="C3157" t="s">
        <v>14900</v>
      </c>
      <c r="D3157" s="35">
        <v>307827</v>
      </c>
      <c r="E3157" t="s">
        <v>14901</v>
      </c>
      <c r="F3157" s="35">
        <v>400</v>
      </c>
      <c r="G3157" t="s">
        <v>49</v>
      </c>
      <c r="H3157" t="s">
        <v>67</v>
      </c>
      <c r="I3157" t="s">
        <v>398</v>
      </c>
      <c r="J3157">
        <f>VLOOKUP(D3157,自助机!F:G,2,FALSE)</f>
        <v>400</v>
      </c>
      <c r="K3157" t="str">
        <f>VLOOKUP(D3157,自助机!F:H,3,FALSE)</f>
        <v>2017/06/20</v>
      </c>
    </row>
    <row r="3158" spans="1:11" ht="14.25" hidden="1">
      <c r="A3158" s="23">
        <v>42906.62431712963</v>
      </c>
      <c r="B3158" t="s">
        <v>14904</v>
      </c>
      <c r="C3158" t="s">
        <v>14905</v>
      </c>
      <c r="D3158" s="35">
        <v>307852</v>
      </c>
      <c r="E3158" t="s">
        <v>14906</v>
      </c>
      <c r="F3158" s="35">
        <v>100</v>
      </c>
      <c r="G3158" t="s">
        <v>49</v>
      </c>
      <c r="H3158" t="s">
        <v>63</v>
      </c>
      <c r="I3158" t="s">
        <v>398</v>
      </c>
      <c r="J3158">
        <f>VLOOKUP(D3158,自助机!F:G,2,FALSE)</f>
        <v>100</v>
      </c>
      <c r="K3158" t="str">
        <f>VLOOKUP(D3158,自助机!F:H,3,FALSE)</f>
        <v>2017/06/20</v>
      </c>
    </row>
    <row r="3159" spans="1:11" ht="14.25" hidden="1">
      <c r="A3159" s="23">
        <v>42906.624594907407</v>
      </c>
      <c r="B3159" t="s">
        <v>14909</v>
      </c>
      <c r="C3159" t="s">
        <v>14910</v>
      </c>
      <c r="D3159" s="35">
        <v>307868</v>
      </c>
      <c r="E3159" t="s">
        <v>14911</v>
      </c>
      <c r="F3159" s="35">
        <v>200</v>
      </c>
      <c r="G3159" t="s">
        <v>49</v>
      </c>
      <c r="H3159" t="s">
        <v>59</v>
      </c>
      <c r="I3159" t="s">
        <v>398</v>
      </c>
      <c r="J3159">
        <f>VLOOKUP(D3159,自助机!F:G,2,FALSE)</f>
        <v>200</v>
      </c>
      <c r="K3159" t="str">
        <f>VLOOKUP(D3159,自助机!F:H,3,FALSE)</f>
        <v>2017/06/20</v>
      </c>
    </row>
    <row r="3160" spans="1:11" ht="14.25" hidden="1">
      <c r="A3160" s="23">
        <v>42906.624756944446</v>
      </c>
      <c r="B3160" t="s">
        <v>14914</v>
      </c>
      <c r="C3160" t="s">
        <v>14915</v>
      </c>
      <c r="D3160" s="35">
        <v>307892</v>
      </c>
      <c r="E3160" t="s">
        <v>14916</v>
      </c>
      <c r="F3160" s="35">
        <v>180</v>
      </c>
      <c r="G3160" t="s">
        <v>49</v>
      </c>
      <c r="H3160" t="s">
        <v>57</v>
      </c>
      <c r="I3160" t="s">
        <v>398</v>
      </c>
      <c r="J3160">
        <f>VLOOKUP(D3160,自助机!F:G,2,FALSE)</f>
        <v>180</v>
      </c>
      <c r="K3160" t="str">
        <f>VLOOKUP(D3160,自助机!F:H,3,FALSE)</f>
        <v>2017/06/20</v>
      </c>
    </row>
    <row r="3161" spans="1:11" ht="14.25" hidden="1">
      <c r="A3161" s="23">
        <v>42906.624768518515</v>
      </c>
      <c r="B3161" t="s">
        <v>14919</v>
      </c>
      <c r="C3161" t="s">
        <v>14920</v>
      </c>
      <c r="D3161" s="35">
        <v>307894</v>
      </c>
      <c r="E3161" t="s">
        <v>14921</v>
      </c>
      <c r="F3161" s="35">
        <v>750</v>
      </c>
      <c r="G3161" t="s">
        <v>49</v>
      </c>
      <c r="H3161" t="s">
        <v>68</v>
      </c>
      <c r="I3161" t="s">
        <v>398</v>
      </c>
      <c r="J3161">
        <f>VLOOKUP(D3161,自助机!F:G,2,FALSE)</f>
        <v>750</v>
      </c>
      <c r="K3161" t="str">
        <f>VLOOKUP(D3161,自助机!F:H,3,FALSE)</f>
        <v>2017/06/20</v>
      </c>
    </row>
    <row r="3162" spans="1:11" ht="14.25" hidden="1">
      <c r="A3162" s="23">
        <v>42906.629178240742</v>
      </c>
      <c r="B3162" t="s">
        <v>14166</v>
      </c>
      <c r="C3162" t="s">
        <v>14167</v>
      </c>
      <c r="D3162" s="35">
        <v>308168</v>
      </c>
      <c r="E3162" t="s">
        <v>14924</v>
      </c>
      <c r="F3162" s="35">
        <v>100</v>
      </c>
      <c r="G3162" t="s">
        <v>49</v>
      </c>
      <c r="H3162" t="s">
        <v>57</v>
      </c>
      <c r="I3162" t="s">
        <v>398</v>
      </c>
      <c r="J3162">
        <f>VLOOKUP(D3162,自助机!F:G,2,FALSE)</f>
        <v>100</v>
      </c>
      <c r="K3162" t="str">
        <f>VLOOKUP(D3162,自助机!F:H,3,FALSE)</f>
        <v>2017/06/20</v>
      </c>
    </row>
    <row r="3163" spans="1:11" ht="14.25" hidden="1">
      <c r="A3163" s="23">
        <v>42906.630497685182</v>
      </c>
      <c r="B3163" t="s">
        <v>14927</v>
      </c>
      <c r="C3163" t="s">
        <v>14928</v>
      </c>
      <c r="D3163" s="35">
        <v>308250</v>
      </c>
      <c r="E3163" t="s">
        <v>14929</v>
      </c>
      <c r="F3163" s="35">
        <v>250</v>
      </c>
      <c r="G3163" t="s">
        <v>49</v>
      </c>
      <c r="H3163" t="s">
        <v>157</v>
      </c>
      <c r="I3163" t="s">
        <v>398</v>
      </c>
      <c r="J3163">
        <f>VLOOKUP(D3163,自助机!F:G,2,FALSE)</f>
        <v>250</v>
      </c>
      <c r="K3163" t="str">
        <f>VLOOKUP(D3163,自助机!F:H,3,FALSE)</f>
        <v>2017/06/20</v>
      </c>
    </row>
    <row r="3164" spans="1:11" ht="14.25" hidden="1">
      <c r="A3164" s="23">
        <v>42906.632048611114</v>
      </c>
      <c r="B3164" t="s">
        <v>14937</v>
      </c>
      <c r="C3164" t="s">
        <v>14938</v>
      </c>
      <c r="D3164" s="35">
        <v>308340</v>
      </c>
      <c r="E3164" t="s">
        <v>14939</v>
      </c>
      <c r="F3164" s="35">
        <v>500</v>
      </c>
      <c r="G3164" t="s">
        <v>49</v>
      </c>
      <c r="H3164" t="s">
        <v>70</v>
      </c>
      <c r="I3164" t="s">
        <v>398</v>
      </c>
      <c r="J3164">
        <f>VLOOKUP(D3164,自助机!F:G,2,FALSE)</f>
        <v>500</v>
      </c>
      <c r="K3164" t="str">
        <f>VLOOKUP(D3164,自助机!F:H,3,FALSE)</f>
        <v>2017/06/20</v>
      </c>
    </row>
    <row r="3165" spans="1:11" ht="14.25" hidden="1">
      <c r="A3165" s="23">
        <v>42906.63208333333</v>
      </c>
      <c r="B3165" t="s">
        <v>14932</v>
      </c>
      <c r="C3165" t="s">
        <v>14933</v>
      </c>
      <c r="D3165" s="35">
        <v>308342</v>
      </c>
      <c r="E3165" t="s">
        <v>14934</v>
      </c>
      <c r="F3165" s="35">
        <v>200</v>
      </c>
      <c r="G3165" t="s">
        <v>49</v>
      </c>
      <c r="H3165" t="s">
        <v>73</v>
      </c>
      <c r="I3165" t="s">
        <v>398</v>
      </c>
      <c r="J3165">
        <f>VLOOKUP(D3165,自助机!F:G,2,FALSE)</f>
        <v>200</v>
      </c>
      <c r="K3165" t="str">
        <f>VLOOKUP(D3165,自助机!F:H,3,FALSE)</f>
        <v>2017/06/20</v>
      </c>
    </row>
    <row r="3166" spans="1:11" ht="14.25" hidden="1">
      <c r="A3166" s="23">
        <v>42906.632627314815</v>
      </c>
      <c r="B3166" t="s">
        <v>14942</v>
      </c>
      <c r="C3166" t="s">
        <v>14943</v>
      </c>
      <c r="D3166" s="35">
        <v>308365</v>
      </c>
      <c r="E3166" t="s">
        <v>14944</v>
      </c>
      <c r="F3166" s="35">
        <v>2400</v>
      </c>
      <c r="G3166" t="s">
        <v>49</v>
      </c>
      <c r="H3166" t="s">
        <v>70</v>
      </c>
      <c r="I3166" t="s">
        <v>398</v>
      </c>
      <c r="J3166">
        <f>VLOOKUP(D3166,自助机!F:G,2,FALSE)</f>
        <v>2400</v>
      </c>
      <c r="K3166" t="str">
        <f>VLOOKUP(D3166,自助机!F:H,3,FALSE)</f>
        <v>2017/06/20</v>
      </c>
    </row>
    <row r="3167" spans="1:11" ht="14.25" hidden="1">
      <c r="A3167" s="23">
        <v>42906.633321759262</v>
      </c>
      <c r="B3167" t="s">
        <v>14947</v>
      </c>
      <c r="C3167" t="s">
        <v>14948</v>
      </c>
      <c r="D3167" s="35">
        <v>308406</v>
      </c>
      <c r="E3167" t="s">
        <v>14949</v>
      </c>
      <c r="F3167" s="35">
        <v>2920</v>
      </c>
      <c r="G3167" t="s">
        <v>49</v>
      </c>
      <c r="H3167" t="s">
        <v>164</v>
      </c>
      <c r="I3167" t="s">
        <v>398</v>
      </c>
      <c r="J3167">
        <f>VLOOKUP(D3167,自助机!F:G,2,FALSE)</f>
        <v>2920</v>
      </c>
      <c r="K3167" t="str">
        <f>VLOOKUP(D3167,自助机!F:H,3,FALSE)</f>
        <v>2017/06/20</v>
      </c>
    </row>
    <row r="3168" spans="1:11" ht="14.25" hidden="1">
      <c r="A3168" s="23">
        <v>42906.634062500001</v>
      </c>
      <c r="B3168" t="s">
        <v>14957</v>
      </c>
      <c r="C3168" t="s">
        <v>14958</v>
      </c>
      <c r="D3168" s="35">
        <v>308469</v>
      </c>
      <c r="E3168" t="s">
        <v>14959</v>
      </c>
      <c r="F3168" s="35">
        <v>3000</v>
      </c>
      <c r="G3168" t="s">
        <v>49</v>
      </c>
      <c r="H3168" t="s">
        <v>70</v>
      </c>
      <c r="I3168" t="s">
        <v>398</v>
      </c>
      <c r="J3168">
        <f>VLOOKUP(D3168,自助机!F:G,2,FALSE)</f>
        <v>3000</v>
      </c>
      <c r="K3168" t="str">
        <f>VLOOKUP(D3168,自助机!F:H,3,FALSE)</f>
        <v>2017/06/20</v>
      </c>
    </row>
    <row r="3169" spans="1:11" ht="14.25" hidden="1">
      <c r="A3169" s="23">
        <v>42906.634108796294</v>
      </c>
      <c r="B3169" t="s">
        <v>14952</v>
      </c>
      <c r="C3169" t="s">
        <v>14953</v>
      </c>
      <c r="D3169" s="35">
        <v>308472</v>
      </c>
      <c r="E3169" t="s">
        <v>14954</v>
      </c>
      <c r="F3169" s="35">
        <v>1000</v>
      </c>
      <c r="G3169" t="s">
        <v>49</v>
      </c>
      <c r="H3169" t="s">
        <v>65</v>
      </c>
      <c r="I3169" t="s">
        <v>398</v>
      </c>
      <c r="J3169">
        <f>VLOOKUP(D3169,自助机!F:G,2,FALSE)</f>
        <v>1000</v>
      </c>
      <c r="K3169" t="str">
        <f>VLOOKUP(D3169,自助机!F:H,3,FALSE)</f>
        <v>2017/06/20</v>
      </c>
    </row>
    <row r="3170" spans="1:11" ht="14.25" hidden="1">
      <c r="A3170" s="23">
        <v>42906.634618055556</v>
      </c>
      <c r="B3170" t="s">
        <v>14952</v>
      </c>
      <c r="C3170" t="s">
        <v>14953</v>
      </c>
      <c r="D3170" s="35">
        <v>308501</v>
      </c>
      <c r="E3170" t="s">
        <v>14962</v>
      </c>
      <c r="F3170" s="35">
        <v>200</v>
      </c>
      <c r="G3170" t="s">
        <v>49</v>
      </c>
      <c r="H3170" t="s">
        <v>65</v>
      </c>
      <c r="I3170" t="s">
        <v>398</v>
      </c>
      <c r="J3170">
        <f>VLOOKUP(D3170,自助机!F:G,2,FALSE)</f>
        <v>200</v>
      </c>
      <c r="K3170" t="str">
        <f>VLOOKUP(D3170,自助机!F:H,3,FALSE)</f>
        <v>2017/06/20</v>
      </c>
    </row>
    <row r="3171" spans="1:11" ht="14.25" hidden="1">
      <c r="A3171" s="23">
        <v>42906.635011574072</v>
      </c>
      <c r="B3171" t="s">
        <v>14965</v>
      </c>
      <c r="C3171" t="s">
        <v>14966</v>
      </c>
      <c r="D3171" s="35">
        <v>308539</v>
      </c>
      <c r="E3171" t="s">
        <v>14967</v>
      </c>
      <c r="F3171" s="35">
        <v>50</v>
      </c>
      <c r="G3171" t="s">
        <v>49</v>
      </c>
      <c r="H3171" t="s">
        <v>70</v>
      </c>
      <c r="I3171" t="s">
        <v>398</v>
      </c>
      <c r="J3171">
        <f>VLOOKUP(D3171,自助机!F:G,2,FALSE)</f>
        <v>50</v>
      </c>
      <c r="K3171" t="str">
        <f>VLOOKUP(D3171,自助机!F:H,3,FALSE)</f>
        <v>2017/06/20</v>
      </c>
    </row>
    <row r="3172" spans="1:11" ht="14.25" hidden="1">
      <c r="A3172" s="23">
        <v>42906.636064814818</v>
      </c>
      <c r="B3172" t="s">
        <v>14970</v>
      </c>
      <c r="C3172" t="s">
        <v>14971</v>
      </c>
      <c r="D3172" s="35">
        <v>308604</v>
      </c>
      <c r="E3172" t="s">
        <v>14972</v>
      </c>
      <c r="F3172" s="35">
        <v>520</v>
      </c>
      <c r="G3172" t="s">
        <v>49</v>
      </c>
      <c r="H3172" t="s">
        <v>66</v>
      </c>
      <c r="I3172" t="s">
        <v>398</v>
      </c>
      <c r="J3172">
        <f>VLOOKUP(D3172,自助机!F:G,2,FALSE)</f>
        <v>520</v>
      </c>
      <c r="K3172" t="str">
        <f>VLOOKUP(D3172,自助机!F:H,3,FALSE)</f>
        <v>2017/06/20</v>
      </c>
    </row>
    <row r="3173" spans="1:11" ht="14.25" hidden="1">
      <c r="A3173" s="23">
        <v>42906.636828703704</v>
      </c>
      <c r="B3173" t="s">
        <v>14975</v>
      </c>
      <c r="C3173" t="s">
        <v>14976</v>
      </c>
      <c r="D3173" s="35">
        <v>308658</v>
      </c>
      <c r="E3173" t="s">
        <v>14977</v>
      </c>
      <c r="F3173" s="35">
        <v>500</v>
      </c>
      <c r="G3173" t="s">
        <v>49</v>
      </c>
      <c r="H3173" t="s">
        <v>70</v>
      </c>
      <c r="I3173" t="s">
        <v>398</v>
      </c>
      <c r="J3173">
        <f>VLOOKUP(D3173,自助机!F:G,2,FALSE)</f>
        <v>500</v>
      </c>
      <c r="K3173" t="str">
        <f>VLOOKUP(D3173,自助机!F:H,3,FALSE)</f>
        <v>2017/06/20</v>
      </c>
    </row>
    <row r="3174" spans="1:11" ht="14.25" hidden="1">
      <c r="A3174" s="23">
        <v>42906.637627314813</v>
      </c>
      <c r="B3174" t="s">
        <v>14980</v>
      </c>
      <c r="C3174" t="s">
        <v>14981</v>
      </c>
      <c r="D3174" s="35">
        <v>308714</v>
      </c>
      <c r="E3174" t="s">
        <v>14982</v>
      </c>
      <c r="F3174" s="35">
        <v>10</v>
      </c>
      <c r="G3174" t="s">
        <v>49</v>
      </c>
      <c r="H3174" t="s">
        <v>80</v>
      </c>
      <c r="I3174" t="s">
        <v>398</v>
      </c>
      <c r="J3174">
        <f>VLOOKUP(D3174,自助机!F:G,2,FALSE)</f>
        <v>10</v>
      </c>
      <c r="K3174" t="str">
        <f>VLOOKUP(D3174,自助机!F:H,3,FALSE)</f>
        <v>2017/06/20</v>
      </c>
    </row>
    <row r="3175" spans="1:11" ht="14.25" hidden="1">
      <c r="A3175" s="23">
        <v>42906.638657407406</v>
      </c>
      <c r="B3175" t="s">
        <v>14985</v>
      </c>
      <c r="C3175" t="s">
        <v>14986</v>
      </c>
      <c r="D3175" s="35">
        <v>308768</v>
      </c>
      <c r="E3175" t="s">
        <v>14987</v>
      </c>
      <c r="F3175" s="35">
        <v>100</v>
      </c>
      <c r="G3175" t="s">
        <v>49</v>
      </c>
      <c r="H3175" t="s">
        <v>57</v>
      </c>
      <c r="I3175" t="s">
        <v>398</v>
      </c>
      <c r="J3175">
        <f>VLOOKUP(D3175,自助机!F:G,2,FALSE)</f>
        <v>100</v>
      </c>
      <c r="K3175" t="str">
        <f>VLOOKUP(D3175,自助机!F:H,3,FALSE)</f>
        <v>2017/06/20</v>
      </c>
    </row>
    <row r="3176" spans="1:11" ht="14.25" hidden="1">
      <c r="A3176" s="23">
        <v>42906.639907407407</v>
      </c>
      <c r="B3176" t="s">
        <v>14990</v>
      </c>
      <c r="C3176" t="s">
        <v>14991</v>
      </c>
      <c r="D3176" s="35">
        <v>308855</v>
      </c>
      <c r="E3176" t="s">
        <v>14992</v>
      </c>
      <c r="F3176" s="35">
        <v>400</v>
      </c>
      <c r="G3176" t="s">
        <v>49</v>
      </c>
      <c r="H3176" t="s">
        <v>164</v>
      </c>
      <c r="I3176" t="s">
        <v>398</v>
      </c>
      <c r="J3176">
        <f>VLOOKUP(D3176,自助机!F:G,2,FALSE)</f>
        <v>400</v>
      </c>
      <c r="K3176" t="str">
        <f>VLOOKUP(D3176,自助机!F:H,3,FALSE)</f>
        <v>2017/06/20</v>
      </c>
    </row>
    <row r="3177" spans="1:11" ht="14.25" hidden="1">
      <c r="A3177" s="23">
        <v>42906.641296296293</v>
      </c>
      <c r="B3177" t="s">
        <v>483</v>
      </c>
      <c r="C3177" t="s">
        <v>484</v>
      </c>
      <c r="D3177" s="35">
        <v>308943</v>
      </c>
      <c r="E3177" t="s">
        <v>14995</v>
      </c>
      <c r="F3177" s="35">
        <v>200</v>
      </c>
      <c r="G3177" t="s">
        <v>49</v>
      </c>
      <c r="H3177" t="s">
        <v>63</v>
      </c>
      <c r="I3177" t="s">
        <v>398</v>
      </c>
      <c r="J3177">
        <f>VLOOKUP(D3177,自助机!F:G,2,FALSE)</f>
        <v>200</v>
      </c>
      <c r="K3177" t="str">
        <f>VLOOKUP(D3177,自助机!F:H,3,FALSE)</f>
        <v>2017/06/20</v>
      </c>
    </row>
    <row r="3178" spans="1:11" ht="14.25" hidden="1">
      <c r="A3178" s="23">
        <v>42906.644444444442</v>
      </c>
      <c r="B3178" t="s">
        <v>14732</v>
      </c>
      <c r="C3178" t="s">
        <v>14733</v>
      </c>
      <c r="D3178" s="35">
        <v>309116</v>
      </c>
      <c r="E3178" t="s">
        <v>14998</v>
      </c>
      <c r="F3178" s="35">
        <v>200</v>
      </c>
      <c r="G3178" t="s">
        <v>49</v>
      </c>
      <c r="H3178" t="s">
        <v>57</v>
      </c>
      <c r="I3178" t="s">
        <v>398</v>
      </c>
      <c r="J3178">
        <f>VLOOKUP(D3178,自助机!F:G,2,FALSE)</f>
        <v>200</v>
      </c>
      <c r="K3178" t="str">
        <f>VLOOKUP(D3178,自助机!F:H,3,FALSE)</f>
        <v>2017/06/20</v>
      </c>
    </row>
    <row r="3179" spans="1:11" ht="14.25" hidden="1">
      <c r="A3179" s="23">
        <v>42906.645648148151</v>
      </c>
      <c r="B3179" t="s">
        <v>15001</v>
      </c>
      <c r="C3179" t="s">
        <v>15002</v>
      </c>
      <c r="D3179" s="35">
        <v>309177</v>
      </c>
      <c r="E3179" t="s">
        <v>15003</v>
      </c>
      <c r="F3179" s="35">
        <v>200</v>
      </c>
      <c r="G3179" t="s">
        <v>49</v>
      </c>
      <c r="H3179" t="s">
        <v>157</v>
      </c>
      <c r="I3179" t="s">
        <v>398</v>
      </c>
      <c r="J3179">
        <f>VLOOKUP(D3179,自助机!F:G,2,FALSE)</f>
        <v>200</v>
      </c>
      <c r="K3179" t="str">
        <f>VLOOKUP(D3179,自助机!F:H,3,FALSE)</f>
        <v>2017/06/20</v>
      </c>
    </row>
    <row r="3180" spans="1:11" ht="14.25" hidden="1">
      <c r="A3180" s="23">
        <v>42906.646157407406</v>
      </c>
      <c r="B3180" t="s">
        <v>15006</v>
      </c>
      <c r="C3180" t="s">
        <v>15007</v>
      </c>
      <c r="D3180" s="35">
        <v>309208</v>
      </c>
      <c r="E3180" t="s">
        <v>15008</v>
      </c>
      <c r="F3180" s="35">
        <v>1000</v>
      </c>
      <c r="G3180" t="s">
        <v>49</v>
      </c>
      <c r="H3180" t="s">
        <v>80</v>
      </c>
      <c r="I3180" t="s">
        <v>398</v>
      </c>
      <c r="J3180">
        <f>VLOOKUP(D3180,自助机!F:G,2,FALSE)</f>
        <v>1000</v>
      </c>
      <c r="K3180" t="str">
        <f>VLOOKUP(D3180,自助机!F:H,3,FALSE)</f>
        <v>2017/06/20</v>
      </c>
    </row>
    <row r="3181" spans="1:11" ht="14.25" hidden="1">
      <c r="A3181" s="23">
        <v>42906.64638888889</v>
      </c>
      <c r="B3181" t="s">
        <v>11456</v>
      </c>
      <c r="C3181" t="s">
        <v>11457</v>
      </c>
      <c r="D3181" s="35">
        <v>309222</v>
      </c>
      <c r="E3181" t="s">
        <v>15011</v>
      </c>
      <c r="F3181" s="35">
        <v>200</v>
      </c>
      <c r="G3181" t="s">
        <v>49</v>
      </c>
      <c r="H3181" t="s">
        <v>70</v>
      </c>
      <c r="I3181" t="s">
        <v>398</v>
      </c>
      <c r="J3181">
        <f>VLOOKUP(D3181,自助机!F:G,2,FALSE)</f>
        <v>200</v>
      </c>
      <c r="K3181" t="str">
        <f>VLOOKUP(D3181,自助机!F:H,3,FALSE)</f>
        <v>2017/06/20</v>
      </c>
    </row>
    <row r="3182" spans="1:11" ht="14.25" hidden="1">
      <c r="A3182" s="23">
        <v>42906.646585648145</v>
      </c>
      <c r="B3182" t="s">
        <v>15014</v>
      </c>
      <c r="C3182" t="s">
        <v>15015</v>
      </c>
      <c r="D3182" s="35">
        <v>309232</v>
      </c>
      <c r="E3182" t="s">
        <v>15016</v>
      </c>
      <c r="F3182" s="35">
        <v>3573</v>
      </c>
      <c r="G3182" t="s">
        <v>49</v>
      </c>
      <c r="H3182" t="s">
        <v>164</v>
      </c>
      <c r="I3182" t="s">
        <v>398</v>
      </c>
      <c r="J3182">
        <f>VLOOKUP(D3182,自助机!F:G,2,FALSE)</f>
        <v>3573</v>
      </c>
      <c r="K3182" t="str">
        <f>VLOOKUP(D3182,自助机!F:H,3,FALSE)</f>
        <v>2017/06/20</v>
      </c>
    </row>
    <row r="3183" spans="1:11" ht="14.25" hidden="1">
      <c r="A3183" s="23">
        <v>42906.646655092591</v>
      </c>
      <c r="B3183" t="s">
        <v>10899</v>
      </c>
      <c r="C3183" t="s">
        <v>53</v>
      </c>
      <c r="D3183" s="35">
        <v>309235</v>
      </c>
      <c r="E3183" t="s">
        <v>15019</v>
      </c>
      <c r="F3183" s="35">
        <v>2900</v>
      </c>
      <c r="G3183" t="s">
        <v>49</v>
      </c>
      <c r="H3183" t="s">
        <v>79</v>
      </c>
      <c r="I3183" t="s">
        <v>398</v>
      </c>
      <c r="J3183">
        <f>VLOOKUP(D3183,自助机!F:G,2,FALSE)</f>
        <v>2900</v>
      </c>
      <c r="K3183" t="str">
        <f>VLOOKUP(D3183,自助机!F:H,3,FALSE)</f>
        <v>2017/06/20</v>
      </c>
    </row>
    <row r="3184" spans="1:11" ht="14.25" hidden="1">
      <c r="A3184" s="23">
        <v>42906.647881944446</v>
      </c>
      <c r="B3184" t="s">
        <v>9222</v>
      </c>
      <c r="C3184" t="s">
        <v>9223</v>
      </c>
      <c r="D3184" s="35">
        <v>309304</v>
      </c>
      <c r="E3184" t="s">
        <v>15022</v>
      </c>
      <c r="F3184" s="35">
        <v>50</v>
      </c>
      <c r="G3184" t="s">
        <v>49</v>
      </c>
      <c r="H3184" t="s">
        <v>156</v>
      </c>
      <c r="I3184" t="s">
        <v>398</v>
      </c>
      <c r="J3184">
        <f>VLOOKUP(D3184,自助机!F:G,2,FALSE)</f>
        <v>50</v>
      </c>
      <c r="K3184" t="str">
        <f>VLOOKUP(D3184,自助机!F:H,3,FALSE)</f>
        <v>2017/06/20</v>
      </c>
    </row>
    <row r="3185" spans="1:11" ht="14.25" hidden="1">
      <c r="A3185" s="23">
        <v>42906.648495370369</v>
      </c>
      <c r="B3185" t="s">
        <v>9222</v>
      </c>
      <c r="C3185" t="s">
        <v>9223</v>
      </c>
      <c r="D3185" s="35">
        <v>309347</v>
      </c>
      <c r="E3185" t="s">
        <v>15025</v>
      </c>
      <c r="F3185" s="35">
        <v>150</v>
      </c>
      <c r="G3185" t="s">
        <v>49</v>
      </c>
      <c r="H3185" t="s">
        <v>156</v>
      </c>
      <c r="I3185" t="s">
        <v>398</v>
      </c>
      <c r="J3185">
        <f>VLOOKUP(D3185,自助机!F:G,2,FALSE)</f>
        <v>150</v>
      </c>
      <c r="K3185" t="str">
        <f>VLOOKUP(D3185,自助机!F:H,3,FALSE)</f>
        <v>2017/06/20</v>
      </c>
    </row>
    <row r="3186" spans="1:11" ht="14.25" hidden="1">
      <c r="A3186" s="23">
        <v>42906.650208333333</v>
      </c>
      <c r="B3186" t="s">
        <v>15028</v>
      </c>
      <c r="C3186" t="s">
        <v>15029</v>
      </c>
      <c r="D3186" s="35">
        <v>309453</v>
      </c>
      <c r="E3186" t="s">
        <v>15030</v>
      </c>
      <c r="F3186" s="35">
        <v>1000</v>
      </c>
      <c r="G3186" t="s">
        <v>49</v>
      </c>
      <c r="H3186" t="s">
        <v>74</v>
      </c>
      <c r="I3186" t="s">
        <v>398</v>
      </c>
      <c r="J3186">
        <f>VLOOKUP(D3186,自助机!F:G,2,FALSE)</f>
        <v>1000</v>
      </c>
      <c r="K3186" t="str">
        <f>VLOOKUP(D3186,自助机!F:H,3,FALSE)</f>
        <v>2017/06/20</v>
      </c>
    </row>
    <row r="3187" spans="1:11" ht="14.25" hidden="1">
      <c r="A3187" s="23">
        <v>42906.650381944448</v>
      </c>
      <c r="B3187" t="s">
        <v>14166</v>
      </c>
      <c r="C3187" t="s">
        <v>14167</v>
      </c>
      <c r="D3187" s="35">
        <v>309464</v>
      </c>
      <c r="E3187" t="s">
        <v>15033</v>
      </c>
      <c r="F3187" s="35">
        <v>3000</v>
      </c>
      <c r="G3187" t="s">
        <v>49</v>
      </c>
      <c r="H3187" t="s">
        <v>157</v>
      </c>
      <c r="I3187" t="s">
        <v>398</v>
      </c>
      <c r="J3187">
        <f>VLOOKUP(D3187,自助机!F:G,2,FALSE)</f>
        <v>3000</v>
      </c>
      <c r="K3187" t="str">
        <f>VLOOKUP(D3187,自助机!F:H,3,FALSE)</f>
        <v>2017/06/20</v>
      </c>
    </row>
    <row r="3188" spans="1:11" ht="14.25" hidden="1">
      <c r="A3188" s="23">
        <v>42906.650393518517</v>
      </c>
      <c r="B3188" t="s">
        <v>15036</v>
      </c>
      <c r="C3188" t="s">
        <v>15037</v>
      </c>
      <c r="D3188" s="35">
        <v>309467</v>
      </c>
      <c r="E3188" t="s">
        <v>15038</v>
      </c>
      <c r="F3188" s="35">
        <v>300</v>
      </c>
      <c r="G3188" t="s">
        <v>49</v>
      </c>
      <c r="H3188" t="s">
        <v>71</v>
      </c>
      <c r="I3188" t="s">
        <v>398</v>
      </c>
      <c r="J3188">
        <f>VLOOKUP(D3188,自助机!F:G,2,FALSE)</f>
        <v>300</v>
      </c>
      <c r="K3188" t="str">
        <f>VLOOKUP(D3188,自助机!F:H,3,FALSE)</f>
        <v>2017/06/20</v>
      </c>
    </row>
    <row r="3189" spans="1:11" ht="14.25" hidden="1">
      <c r="A3189" s="23">
        <v>42906.651261574072</v>
      </c>
      <c r="B3189" t="s">
        <v>6775</v>
      </c>
      <c r="C3189" t="s">
        <v>6776</v>
      </c>
      <c r="D3189" s="35">
        <v>309522</v>
      </c>
      <c r="E3189" t="s">
        <v>15041</v>
      </c>
      <c r="F3189" s="35">
        <v>500</v>
      </c>
      <c r="G3189" t="s">
        <v>49</v>
      </c>
      <c r="H3189" t="s">
        <v>71</v>
      </c>
      <c r="I3189" t="s">
        <v>398</v>
      </c>
      <c r="J3189">
        <f>VLOOKUP(D3189,自助机!F:G,2,FALSE)</f>
        <v>500</v>
      </c>
      <c r="K3189" t="str">
        <f>VLOOKUP(D3189,自助机!F:H,3,FALSE)</f>
        <v>2017/06/20</v>
      </c>
    </row>
    <row r="3190" spans="1:11" ht="14.25" hidden="1">
      <c r="A3190" s="23">
        <v>42906.654907407406</v>
      </c>
      <c r="B3190" t="s">
        <v>5081</v>
      </c>
      <c r="C3190" t="s">
        <v>5082</v>
      </c>
      <c r="D3190" s="35">
        <v>309746</v>
      </c>
      <c r="E3190" t="s">
        <v>15044</v>
      </c>
      <c r="F3190" s="35">
        <v>6812</v>
      </c>
      <c r="G3190" t="s">
        <v>49</v>
      </c>
      <c r="H3190" t="s">
        <v>65</v>
      </c>
      <c r="I3190" t="s">
        <v>398</v>
      </c>
      <c r="J3190">
        <f>VLOOKUP(D3190,自助机!F:G,2,FALSE)</f>
        <v>6812</v>
      </c>
      <c r="K3190" t="str">
        <f>VLOOKUP(D3190,自助机!F:H,3,FALSE)</f>
        <v>2017/06/20</v>
      </c>
    </row>
    <row r="3191" spans="1:11" ht="14.25" hidden="1">
      <c r="A3191" s="23">
        <v>42906.655578703707</v>
      </c>
      <c r="B3191" t="s">
        <v>14975</v>
      </c>
      <c r="C3191" t="s">
        <v>14976</v>
      </c>
      <c r="D3191" s="35">
        <v>309789</v>
      </c>
      <c r="E3191" t="s">
        <v>15047</v>
      </c>
      <c r="F3191" s="35">
        <v>3000</v>
      </c>
      <c r="G3191" t="s">
        <v>49</v>
      </c>
      <c r="H3191" t="s">
        <v>70</v>
      </c>
      <c r="I3191" t="s">
        <v>398</v>
      </c>
      <c r="J3191">
        <f>VLOOKUP(D3191,自助机!F:G,2,FALSE)</f>
        <v>3000</v>
      </c>
      <c r="K3191" t="str">
        <f>VLOOKUP(D3191,自助机!F:H,3,FALSE)</f>
        <v>2017/06/20</v>
      </c>
    </row>
    <row r="3192" spans="1:11" ht="14.25" hidden="1">
      <c r="A3192" s="23">
        <v>42906.65625</v>
      </c>
      <c r="B3192" t="s">
        <v>15050</v>
      </c>
      <c r="C3192" t="s">
        <v>15051</v>
      </c>
      <c r="D3192" s="35">
        <v>309825</v>
      </c>
      <c r="E3192" t="s">
        <v>15052</v>
      </c>
      <c r="F3192" s="35">
        <v>3520</v>
      </c>
      <c r="G3192" t="s">
        <v>49</v>
      </c>
      <c r="H3192" t="s">
        <v>59</v>
      </c>
      <c r="I3192" t="s">
        <v>398</v>
      </c>
      <c r="J3192">
        <f>VLOOKUP(D3192,自助机!F:G,2,FALSE)</f>
        <v>3520</v>
      </c>
      <c r="K3192" t="str">
        <f>VLOOKUP(D3192,自助机!F:H,3,FALSE)</f>
        <v>2017/06/20</v>
      </c>
    </row>
    <row r="3193" spans="1:11" ht="14.25" hidden="1">
      <c r="A3193" s="23">
        <v>42906.656388888892</v>
      </c>
      <c r="B3193" t="s">
        <v>15055</v>
      </c>
      <c r="C3193" t="s">
        <v>15056</v>
      </c>
      <c r="D3193" s="35">
        <v>309835</v>
      </c>
      <c r="E3193" t="s">
        <v>15057</v>
      </c>
      <c r="F3193" s="35">
        <v>3000</v>
      </c>
      <c r="G3193" t="s">
        <v>49</v>
      </c>
      <c r="H3193" t="s">
        <v>57</v>
      </c>
      <c r="I3193" t="s">
        <v>398</v>
      </c>
      <c r="J3193">
        <f>VLOOKUP(D3193,自助机!F:G,2,FALSE)</f>
        <v>3000</v>
      </c>
      <c r="K3193" t="str">
        <f>VLOOKUP(D3193,自助机!F:H,3,FALSE)</f>
        <v>2017/06/20</v>
      </c>
    </row>
    <row r="3194" spans="1:11" ht="14.25" hidden="1">
      <c r="A3194" s="23">
        <v>42906.6565625</v>
      </c>
      <c r="B3194" t="s">
        <v>15060</v>
      </c>
      <c r="C3194" t="s">
        <v>15061</v>
      </c>
      <c r="D3194" s="35">
        <v>309846</v>
      </c>
      <c r="E3194" t="s">
        <v>15062</v>
      </c>
      <c r="F3194" s="35">
        <v>500</v>
      </c>
      <c r="G3194" t="s">
        <v>49</v>
      </c>
      <c r="H3194" t="s">
        <v>156</v>
      </c>
      <c r="I3194" t="s">
        <v>398</v>
      </c>
      <c r="J3194">
        <f>VLOOKUP(D3194,自助机!F:G,2,FALSE)</f>
        <v>500</v>
      </c>
      <c r="K3194" t="str">
        <f>VLOOKUP(D3194,自助机!F:H,3,FALSE)</f>
        <v>2017/06/20</v>
      </c>
    </row>
    <row r="3195" spans="1:11" ht="14.25" hidden="1">
      <c r="A3195" s="23">
        <v>42906.656851851854</v>
      </c>
      <c r="B3195" t="s">
        <v>7060</v>
      </c>
      <c r="C3195" t="s">
        <v>7061</v>
      </c>
      <c r="D3195" s="35">
        <v>309859</v>
      </c>
      <c r="E3195" t="s">
        <v>15065</v>
      </c>
      <c r="F3195" s="35">
        <v>200</v>
      </c>
      <c r="G3195" t="s">
        <v>49</v>
      </c>
      <c r="H3195" t="s">
        <v>70</v>
      </c>
      <c r="I3195" t="s">
        <v>398</v>
      </c>
      <c r="J3195">
        <f>VLOOKUP(D3195,自助机!F:G,2,FALSE)</f>
        <v>200</v>
      </c>
      <c r="K3195" t="str">
        <f>VLOOKUP(D3195,自助机!F:H,3,FALSE)</f>
        <v>2017/06/20</v>
      </c>
    </row>
    <row r="3196" spans="1:11" ht="14.25" hidden="1">
      <c r="A3196" s="23">
        <v>42906.657141203701</v>
      </c>
      <c r="B3196" t="s">
        <v>15068</v>
      </c>
      <c r="C3196" t="s">
        <v>15069</v>
      </c>
      <c r="D3196" s="35">
        <v>309887</v>
      </c>
      <c r="E3196" t="s">
        <v>15070</v>
      </c>
      <c r="F3196" s="35">
        <v>1100</v>
      </c>
      <c r="G3196" t="s">
        <v>49</v>
      </c>
      <c r="H3196" t="s">
        <v>82</v>
      </c>
      <c r="I3196" t="s">
        <v>398</v>
      </c>
      <c r="J3196">
        <f>VLOOKUP(D3196,自助机!F:G,2,FALSE)</f>
        <v>1100</v>
      </c>
      <c r="K3196" t="str">
        <f>VLOOKUP(D3196,自助机!F:H,3,FALSE)</f>
        <v>2017/06/20</v>
      </c>
    </row>
    <row r="3197" spans="1:11" ht="14.25" hidden="1">
      <c r="A3197" s="23">
        <v>42906.657407407409</v>
      </c>
      <c r="B3197" t="s">
        <v>15073</v>
      </c>
      <c r="C3197" t="s">
        <v>15074</v>
      </c>
      <c r="D3197" s="35">
        <v>309905</v>
      </c>
      <c r="E3197" t="s">
        <v>15075</v>
      </c>
      <c r="F3197" s="35">
        <v>100</v>
      </c>
      <c r="G3197" t="s">
        <v>49</v>
      </c>
      <c r="H3197" t="s">
        <v>161</v>
      </c>
      <c r="I3197" t="s">
        <v>398</v>
      </c>
      <c r="J3197">
        <f>VLOOKUP(D3197,自助机!F:G,2,FALSE)</f>
        <v>100</v>
      </c>
      <c r="K3197" t="str">
        <f>VLOOKUP(D3197,自助机!F:H,3,FALSE)</f>
        <v>2017/06/20</v>
      </c>
    </row>
    <row r="3198" spans="1:11" ht="14.25" hidden="1">
      <c r="A3198" s="23">
        <v>42906.659224537034</v>
      </c>
      <c r="B3198" t="s">
        <v>15078</v>
      </c>
      <c r="C3198" t="s">
        <v>15079</v>
      </c>
      <c r="D3198" s="35">
        <v>310018</v>
      </c>
      <c r="E3198" t="s">
        <v>15080</v>
      </c>
      <c r="F3198" s="35">
        <v>340</v>
      </c>
      <c r="G3198" t="s">
        <v>49</v>
      </c>
      <c r="H3198" t="s">
        <v>62</v>
      </c>
      <c r="I3198" t="s">
        <v>398</v>
      </c>
      <c r="J3198">
        <f>VLOOKUP(D3198,自助机!F:G,2,FALSE)</f>
        <v>340</v>
      </c>
      <c r="K3198" t="str">
        <f>VLOOKUP(D3198,自助机!F:H,3,FALSE)</f>
        <v>2017/06/20</v>
      </c>
    </row>
    <row r="3199" spans="1:11" ht="14.25" hidden="1">
      <c r="A3199" s="23">
        <v>42906.65929398148</v>
      </c>
      <c r="B3199" t="s">
        <v>11574</v>
      </c>
      <c r="C3199" t="s">
        <v>11575</v>
      </c>
      <c r="D3199" s="35">
        <v>310025</v>
      </c>
      <c r="E3199" t="s">
        <v>15083</v>
      </c>
      <c r="F3199" s="35">
        <v>400</v>
      </c>
      <c r="G3199" t="s">
        <v>49</v>
      </c>
      <c r="H3199" t="s">
        <v>60</v>
      </c>
      <c r="I3199" t="s">
        <v>398</v>
      </c>
      <c r="J3199">
        <f>VLOOKUP(D3199,自助机!F:G,2,FALSE)</f>
        <v>400</v>
      </c>
      <c r="K3199" t="str">
        <f>VLOOKUP(D3199,自助机!F:H,3,FALSE)</f>
        <v>2017/06/20</v>
      </c>
    </row>
    <row r="3200" spans="1:11" ht="14.25" hidden="1">
      <c r="A3200" s="23">
        <v>42906.660405092596</v>
      </c>
      <c r="B3200" t="s">
        <v>15086</v>
      </c>
      <c r="C3200" t="s">
        <v>9966</v>
      </c>
      <c r="D3200" s="35">
        <v>310067</v>
      </c>
      <c r="E3200" t="s">
        <v>15087</v>
      </c>
      <c r="F3200" s="35">
        <v>2000</v>
      </c>
      <c r="G3200" t="s">
        <v>49</v>
      </c>
      <c r="H3200" t="s">
        <v>72</v>
      </c>
      <c r="I3200" t="s">
        <v>398</v>
      </c>
      <c r="J3200">
        <f>VLOOKUP(D3200,自助机!F:G,2,FALSE)</f>
        <v>2000</v>
      </c>
      <c r="K3200" t="str">
        <f>VLOOKUP(D3200,自助机!F:H,3,FALSE)</f>
        <v>2017/06/20</v>
      </c>
    </row>
    <row r="3201" spans="1:11" ht="14.25" hidden="1">
      <c r="A3201" s="23">
        <v>42906.660601851851</v>
      </c>
      <c r="B3201" t="s">
        <v>15090</v>
      </c>
      <c r="C3201" t="s">
        <v>15091</v>
      </c>
      <c r="D3201" s="35">
        <v>310091</v>
      </c>
      <c r="E3201" t="s">
        <v>15092</v>
      </c>
      <c r="F3201" s="35">
        <v>42</v>
      </c>
      <c r="G3201" t="s">
        <v>49</v>
      </c>
      <c r="H3201" t="s">
        <v>60</v>
      </c>
      <c r="I3201" t="s">
        <v>398</v>
      </c>
      <c r="J3201">
        <f>VLOOKUP(D3201,自助机!F:G,2,FALSE)</f>
        <v>42</v>
      </c>
      <c r="K3201" t="str">
        <f>VLOOKUP(D3201,自助机!F:H,3,FALSE)</f>
        <v>2017/06/20</v>
      </c>
    </row>
    <row r="3202" spans="1:11" ht="14.25" hidden="1">
      <c r="A3202" s="23">
        <v>42906.660995370374</v>
      </c>
      <c r="B3202" t="s">
        <v>15095</v>
      </c>
      <c r="C3202" t="s">
        <v>15096</v>
      </c>
      <c r="D3202" s="35">
        <v>310111</v>
      </c>
      <c r="E3202" t="s">
        <v>15097</v>
      </c>
      <c r="F3202" s="35">
        <v>10</v>
      </c>
      <c r="G3202" t="s">
        <v>49</v>
      </c>
      <c r="H3202" t="s">
        <v>72</v>
      </c>
      <c r="I3202" t="s">
        <v>398</v>
      </c>
      <c r="J3202">
        <f>VLOOKUP(D3202,自助机!F:G,2,FALSE)</f>
        <v>10</v>
      </c>
      <c r="K3202" t="str">
        <f>VLOOKUP(D3202,自助机!F:H,3,FALSE)</f>
        <v>2017/06/20</v>
      </c>
    </row>
    <row r="3203" spans="1:11" ht="14.25" hidden="1">
      <c r="A3203" s="23">
        <v>42906.662002314813</v>
      </c>
      <c r="B3203" t="s">
        <v>15100</v>
      </c>
      <c r="C3203" t="s">
        <v>15101</v>
      </c>
      <c r="D3203" s="35">
        <v>310173</v>
      </c>
      <c r="E3203" t="s">
        <v>15102</v>
      </c>
      <c r="F3203" s="35">
        <v>500</v>
      </c>
      <c r="G3203" t="s">
        <v>49</v>
      </c>
      <c r="H3203" t="s">
        <v>69</v>
      </c>
      <c r="I3203" t="s">
        <v>398</v>
      </c>
      <c r="J3203">
        <f>VLOOKUP(D3203,自助机!F:G,2,FALSE)</f>
        <v>500</v>
      </c>
      <c r="K3203" t="str">
        <f>VLOOKUP(D3203,自助机!F:H,3,FALSE)</f>
        <v>2017/06/20</v>
      </c>
    </row>
    <row r="3204" spans="1:11" ht="14.25" hidden="1">
      <c r="A3204" s="23">
        <v>42906.662407407406</v>
      </c>
      <c r="B3204" t="s">
        <v>13845</v>
      </c>
      <c r="C3204" t="s">
        <v>13846</v>
      </c>
      <c r="D3204" s="35">
        <v>310198</v>
      </c>
      <c r="E3204" t="s">
        <v>15105</v>
      </c>
      <c r="F3204" s="35">
        <v>100</v>
      </c>
      <c r="G3204" t="s">
        <v>49</v>
      </c>
      <c r="H3204" t="s">
        <v>57</v>
      </c>
      <c r="I3204" t="s">
        <v>398</v>
      </c>
      <c r="J3204">
        <f>VLOOKUP(D3204,自助机!F:G,2,FALSE)</f>
        <v>100</v>
      </c>
      <c r="K3204" t="str">
        <f>VLOOKUP(D3204,自助机!F:H,3,FALSE)</f>
        <v>2017/06/20</v>
      </c>
    </row>
    <row r="3205" spans="1:11" ht="14.25" hidden="1">
      <c r="A3205" s="23">
        <v>42906.662916666668</v>
      </c>
      <c r="B3205" t="s">
        <v>15108</v>
      </c>
      <c r="C3205" t="s">
        <v>15109</v>
      </c>
      <c r="D3205" s="35">
        <v>310227</v>
      </c>
      <c r="E3205" t="s">
        <v>15110</v>
      </c>
      <c r="F3205" s="35">
        <v>20</v>
      </c>
      <c r="G3205" t="s">
        <v>49</v>
      </c>
      <c r="H3205" t="s">
        <v>80</v>
      </c>
      <c r="I3205" t="s">
        <v>398</v>
      </c>
      <c r="J3205">
        <f>VLOOKUP(D3205,自助机!F:G,2,FALSE)</f>
        <v>20</v>
      </c>
      <c r="K3205" t="str">
        <f>VLOOKUP(D3205,自助机!F:H,3,FALSE)</f>
        <v>2017/06/20</v>
      </c>
    </row>
    <row r="3206" spans="1:11" ht="14.25" hidden="1">
      <c r="A3206" s="23">
        <v>42906.663784722223</v>
      </c>
      <c r="B3206" t="s">
        <v>15113</v>
      </c>
      <c r="C3206" t="s">
        <v>15114</v>
      </c>
      <c r="D3206" s="35">
        <v>310274</v>
      </c>
      <c r="E3206" t="s">
        <v>15115</v>
      </c>
      <c r="F3206" s="35">
        <v>20</v>
      </c>
      <c r="G3206" t="s">
        <v>49</v>
      </c>
      <c r="H3206" t="s">
        <v>80</v>
      </c>
      <c r="I3206" t="s">
        <v>398</v>
      </c>
      <c r="J3206">
        <f>VLOOKUP(D3206,自助机!F:G,2,FALSE)</f>
        <v>20</v>
      </c>
      <c r="K3206" t="str">
        <f>VLOOKUP(D3206,自助机!F:H,3,FALSE)</f>
        <v>2017/06/20</v>
      </c>
    </row>
    <row r="3207" spans="1:11" ht="14.25" hidden="1">
      <c r="A3207" s="23">
        <v>42906.664340277777</v>
      </c>
      <c r="B3207" t="s">
        <v>15118</v>
      </c>
      <c r="C3207" t="s">
        <v>15119</v>
      </c>
      <c r="D3207" s="35">
        <v>310304</v>
      </c>
      <c r="E3207" t="s">
        <v>15120</v>
      </c>
      <c r="F3207" s="35">
        <v>85</v>
      </c>
      <c r="G3207" t="s">
        <v>49</v>
      </c>
      <c r="H3207" t="s">
        <v>66</v>
      </c>
      <c r="I3207" t="s">
        <v>398</v>
      </c>
      <c r="J3207">
        <f>VLOOKUP(D3207,自助机!F:G,2,FALSE)</f>
        <v>85</v>
      </c>
      <c r="K3207" t="str">
        <f>VLOOKUP(D3207,自助机!F:H,3,FALSE)</f>
        <v>2017/06/20</v>
      </c>
    </row>
    <row r="3208" spans="1:11" ht="14.25" hidden="1">
      <c r="A3208" s="23">
        <v>42906.667708333334</v>
      </c>
      <c r="B3208" t="s">
        <v>14937</v>
      </c>
      <c r="C3208" t="s">
        <v>14938</v>
      </c>
      <c r="D3208" s="35">
        <v>310459</v>
      </c>
      <c r="E3208" t="s">
        <v>15123</v>
      </c>
      <c r="F3208" s="35">
        <v>500</v>
      </c>
      <c r="G3208" t="s">
        <v>49</v>
      </c>
      <c r="H3208" t="s">
        <v>70</v>
      </c>
      <c r="I3208" t="s">
        <v>398</v>
      </c>
      <c r="J3208">
        <f>VLOOKUP(D3208,自助机!F:G,2,FALSE)</f>
        <v>500</v>
      </c>
      <c r="K3208" t="str">
        <f>VLOOKUP(D3208,自助机!F:H,3,FALSE)</f>
        <v>2017/06/20</v>
      </c>
    </row>
    <row r="3209" spans="1:11" ht="14.25" hidden="1">
      <c r="A3209" s="23">
        <v>42906.668969907405</v>
      </c>
      <c r="B3209" t="s">
        <v>13845</v>
      </c>
      <c r="C3209" t="s">
        <v>13846</v>
      </c>
      <c r="D3209" s="35">
        <v>310525</v>
      </c>
      <c r="E3209" t="s">
        <v>15126</v>
      </c>
      <c r="F3209" s="35">
        <v>200</v>
      </c>
      <c r="G3209" t="s">
        <v>49</v>
      </c>
      <c r="H3209" t="s">
        <v>73</v>
      </c>
      <c r="I3209" t="s">
        <v>398</v>
      </c>
      <c r="J3209">
        <f>VLOOKUP(D3209,自助机!F:G,2,FALSE)</f>
        <v>200</v>
      </c>
      <c r="K3209" t="str">
        <f>VLOOKUP(D3209,自助机!F:H,3,FALSE)</f>
        <v>2017/06/20</v>
      </c>
    </row>
    <row r="3210" spans="1:11" ht="14.25" hidden="1">
      <c r="A3210" s="23">
        <v>42906.670868055553</v>
      </c>
      <c r="B3210" t="s">
        <v>15129</v>
      </c>
      <c r="C3210" t="s">
        <v>15130</v>
      </c>
      <c r="D3210" s="35">
        <v>310634</v>
      </c>
      <c r="E3210" t="s">
        <v>15131</v>
      </c>
      <c r="F3210" s="35">
        <v>320</v>
      </c>
      <c r="G3210" t="s">
        <v>49</v>
      </c>
      <c r="H3210" t="s">
        <v>78</v>
      </c>
      <c r="I3210" t="s">
        <v>398</v>
      </c>
      <c r="J3210">
        <f>VLOOKUP(D3210,自助机!F:G,2,FALSE)</f>
        <v>320</v>
      </c>
      <c r="K3210" t="str">
        <f>VLOOKUP(D3210,自助机!F:H,3,FALSE)</f>
        <v>2017/06/20</v>
      </c>
    </row>
    <row r="3211" spans="1:11" ht="14.25" hidden="1">
      <c r="A3211" s="23">
        <v>42906.671967592592</v>
      </c>
      <c r="B3211" t="s">
        <v>13810</v>
      </c>
      <c r="C3211" t="s">
        <v>13811</v>
      </c>
      <c r="D3211" s="35">
        <v>310695</v>
      </c>
      <c r="E3211" t="s">
        <v>15134</v>
      </c>
      <c r="F3211" s="35">
        <v>2500</v>
      </c>
      <c r="G3211" t="s">
        <v>49</v>
      </c>
      <c r="H3211" t="s">
        <v>71</v>
      </c>
      <c r="I3211" t="s">
        <v>398</v>
      </c>
      <c r="J3211">
        <f>VLOOKUP(D3211,自助机!F:G,2,FALSE)</f>
        <v>2500</v>
      </c>
      <c r="K3211" t="str">
        <f>VLOOKUP(D3211,自助机!F:H,3,FALSE)</f>
        <v>2017/06/20</v>
      </c>
    </row>
    <row r="3212" spans="1:11" ht="14.25" hidden="1">
      <c r="A3212" s="23">
        <v>42906.672129629631</v>
      </c>
      <c r="B3212" t="s">
        <v>15137</v>
      </c>
      <c r="C3212" t="s">
        <v>15138</v>
      </c>
      <c r="D3212" s="35">
        <v>310700</v>
      </c>
      <c r="E3212" t="s">
        <v>15139</v>
      </c>
      <c r="F3212" s="35">
        <v>3500</v>
      </c>
      <c r="G3212" t="s">
        <v>49</v>
      </c>
      <c r="H3212" t="s">
        <v>59</v>
      </c>
      <c r="I3212" t="s">
        <v>398</v>
      </c>
      <c r="J3212">
        <f>VLOOKUP(D3212,自助机!F:G,2,FALSE)</f>
        <v>3500</v>
      </c>
      <c r="K3212" t="str">
        <f>VLOOKUP(D3212,自助机!F:H,3,FALSE)</f>
        <v>2017/06/20</v>
      </c>
    </row>
    <row r="3213" spans="1:11" ht="14.25" hidden="1">
      <c r="A3213" s="23">
        <v>42906.672939814816</v>
      </c>
      <c r="B3213" t="s">
        <v>15142</v>
      </c>
      <c r="C3213" t="s">
        <v>15143</v>
      </c>
      <c r="D3213" s="35">
        <v>310764</v>
      </c>
      <c r="E3213" t="s">
        <v>15144</v>
      </c>
      <c r="F3213" s="35">
        <v>91</v>
      </c>
      <c r="G3213" t="s">
        <v>49</v>
      </c>
      <c r="H3213" t="s">
        <v>83</v>
      </c>
      <c r="I3213" t="s">
        <v>398</v>
      </c>
      <c r="J3213">
        <f>VLOOKUP(D3213,自助机!F:G,2,FALSE)</f>
        <v>91</v>
      </c>
      <c r="K3213" t="str">
        <f>VLOOKUP(D3213,自助机!F:H,3,FALSE)</f>
        <v>2017/06/20</v>
      </c>
    </row>
    <row r="3214" spans="1:11" ht="14.25" hidden="1">
      <c r="A3214" s="23">
        <v>42906.673668981479</v>
      </c>
      <c r="B3214" t="s">
        <v>14555</v>
      </c>
      <c r="C3214" t="s">
        <v>14556</v>
      </c>
      <c r="D3214" s="35">
        <v>310805</v>
      </c>
      <c r="E3214" t="s">
        <v>15147</v>
      </c>
      <c r="F3214" s="35">
        <v>100</v>
      </c>
      <c r="G3214" t="s">
        <v>49</v>
      </c>
      <c r="H3214" t="s">
        <v>165</v>
      </c>
      <c r="I3214" t="s">
        <v>398</v>
      </c>
      <c r="J3214">
        <f>VLOOKUP(D3214,自助机!F:G,2,FALSE)</f>
        <v>100</v>
      </c>
      <c r="K3214" t="str">
        <f>VLOOKUP(D3214,自助机!F:H,3,FALSE)</f>
        <v>2017/06/20</v>
      </c>
    </row>
    <row r="3215" spans="1:11" ht="14.25" hidden="1">
      <c r="A3215" s="23">
        <v>42906.674571759257</v>
      </c>
      <c r="B3215" t="s">
        <v>15150</v>
      </c>
      <c r="C3215" t="s">
        <v>15151</v>
      </c>
      <c r="D3215" s="35">
        <v>310874</v>
      </c>
      <c r="E3215" t="s">
        <v>15152</v>
      </c>
      <c r="F3215" s="35">
        <v>50</v>
      </c>
      <c r="G3215" t="s">
        <v>49</v>
      </c>
      <c r="H3215" t="s">
        <v>59</v>
      </c>
      <c r="I3215" t="s">
        <v>398</v>
      </c>
      <c r="J3215">
        <f>VLOOKUP(D3215,自助机!F:G,2,FALSE)</f>
        <v>50</v>
      </c>
      <c r="K3215" t="str">
        <f>VLOOKUP(D3215,自助机!F:H,3,FALSE)</f>
        <v>2017/06/20</v>
      </c>
    </row>
    <row r="3216" spans="1:11" ht="14.25" hidden="1">
      <c r="A3216" s="23">
        <v>42906.675347222219</v>
      </c>
      <c r="B3216" t="s">
        <v>15155</v>
      </c>
      <c r="C3216" t="s">
        <v>12896</v>
      </c>
      <c r="D3216" s="35">
        <v>310928</v>
      </c>
      <c r="E3216" t="s">
        <v>15156</v>
      </c>
      <c r="F3216" s="35">
        <v>300</v>
      </c>
      <c r="G3216" t="s">
        <v>49</v>
      </c>
      <c r="H3216" t="s">
        <v>161</v>
      </c>
      <c r="I3216" t="s">
        <v>398</v>
      </c>
      <c r="J3216">
        <f>VLOOKUP(D3216,自助机!F:G,2,FALSE)</f>
        <v>300</v>
      </c>
      <c r="K3216" t="str">
        <f>VLOOKUP(D3216,自助机!F:H,3,FALSE)</f>
        <v>2017/06/20</v>
      </c>
    </row>
    <row r="3217" spans="1:11" ht="14.25" hidden="1">
      <c r="A3217" s="23">
        <v>42906.676562499997</v>
      </c>
      <c r="B3217" t="s">
        <v>15159</v>
      </c>
      <c r="C3217" t="s">
        <v>15160</v>
      </c>
      <c r="D3217" s="35">
        <v>310994</v>
      </c>
      <c r="E3217" t="s">
        <v>15161</v>
      </c>
      <c r="F3217" s="35">
        <v>900</v>
      </c>
      <c r="G3217" t="s">
        <v>49</v>
      </c>
      <c r="H3217" t="s">
        <v>164</v>
      </c>
      <c r="I3217" t="s">
        <v>398</v>
      </c>
      <c r="J3217">
        <f>VLOOKUP(D3217,自助机!F:G,2,FALSE)</f>
        <v>900</v>
      </c>
      <c r="K3217" t="str">
        <f>VLOOKUP(D3217,自助机!F:H,3,FALSE)</f>
        <v>2017/06/20</v>
      </c>
    </row>
    <row r="3218" spans="1:11" ht="14.25" hidden="1">
      <c r="A3218" s="23">
        <v>42906.676979166667</v>
      </c>
      <c r="B3218" t="s">
        <v>15164</v>
      </c>
      <c r="C3218" t="s">
        <v>15165</v>
      </c>
      <c r="D3218" s="35">
        <v>311019</v>
      </c>
      <c r="E3218" t="s">
        <v>15166</v>
      </c>
      <c r="F3218" s="35">
        <v>200</v>
      </c>
      <c r="G3218" t="s">
        <v>49</v>
      </c>
      <c r="H3218" t="s">
        <v>67</v>
      </c>
      <c r="I3218" t="s">
        <v>398</v>
      </c>
      <c r="J3218">
        <f>VLOOKUP(D3218,自助机!F:G,2,FALSE)</f>
        <v>200</v>
      </c>
      <c r="K3218" t="str">
        <f>VLOOKUP(D3218,自助机!F:H,3,FALSE)</f>
        <v>2017/06/20</v>
      </c>
    </row>
    <row r="3219" spans="1:11" ht="14.25" hidden="1">
      <c r="A3219" s="23">
        <v>42906.678518518522</v>
      </c>
      <c r="B3219" t="s">
        <v>15169</v>
      </c>
      <c r="C3219" t="s">
        <v>15170</v>
      </c>
      <c r="D3219" s="35">
        <v>311104</v>
      </c>
      <c r="E3219" t="s">
        <v>15171</v>
      </c>
      <c r="F3219" s="35">
        <v>20</v>
      </c>
      <c r="G3219" t="s">
        <v>49</v>
      </c>
      <c r="H3219" t="s">
        <v>164</v>
      </c>
      <c r="I3219" t="s">
        <v>398</v>
      </c>
      <c r="J3219">
        <f>VLOOKUP(D3219,自助机!F:G,2,FALSE)</f>
        <v>20</v>
      </c>
      <c r="K3219" t="str">
        <f>VLOOKUP(D3219,自助机!F:H,3,FALSE)</f>
        <v>2017/06/20</v>
      </c>
    </row>
    <row r="3220" spans="1:11" ht="14.25" hidden="1">
      <c r="A3220" s="23">
        <v>42906.679062499999</v>
      </c>
      <c r="B3220" t="s">
        <v>15174</v>
      </c>
      <c r="C3220" t="s">
        <v>15175</v>
      </c>
      <c r="D3220" s="35">
        <v>311131</v>
      </c>
      <c r="E3220" t="s">
        <v>15176</v>
      </c>
      <c r="F3220" s="35">
        <v>20</v>
      </c>
      <c r="G3220" t="s">
        <v>49</v>
      </c>
      <c r="H3220" t="s">
        <v>164</v>
      </c>
      <c r="I3220" t="s">
        <v>398</v>
      </c>
      <c r="J3220">
        <f>VLOOKUP(D3220,自助机!F:G,2,FALSE)</f>
        <v>20</v>
      </c>
      <c r="K3220" t="str">
        <f>VLOOKUP(D3220,自助机!F:H,3,FALSE)</f>
        <v>2017/06/20</v>
      </c>
    </row>
    <row r="3221" spans="1:11" ht="14.25" hidden="1">
      <c r="A3221" s="23">
        <v>42906.679571759261</v>
      </c>
      <c r="B3221" t="s">
        <v>10903</v>
      </c>
      <c r="C3221" t="s">
        <v>10904</v>
      </c>
      <c r="D3221" s="35">
        <v>311168</v>
      </c>
      <c r="E3221" t="s">
        <v>15179</v>
      </c>
      <c r="F3221" s="35">
        <v>260</v>
      </c>
      <c r="G3221" t="s">
        <v>49</v>
      </c>
      <c r="H3221" t="s">
        <v>63</v>
      </c>
      <c r="I3221" t="s">
        <v>398</v>
      </c>
      <c r="J3221">
        <f>VLOOKUP(D3221,自助机!F:G,2,FALSE)</f>
        <v>260</v>
      </c>
      <c r="K3221" t="str">
        <f>VLOOKUP(D3221,自助机!F:H,3,FALSE)</f>
        <v>2017/06/20</v>
      </c>
    </row>
    <row r="3222" spans="1:11" ht="14.25" hidden="1">
      <c r="A3222" s="23">
        <v>42906.679756944446</v>
      </c>
      <c r="B3222" t="s">
        <v>15182</v>
      </c>
      <c r="C3222" t="s">
        <v>15183</v>
      </c>
      <c r="D3222" s="35">
        <v>311180</v>
      </c>
      <c r="E3222" t="s">
        <v>15184</v>
      </c>
      <c r="F3222" s="35">
        <v>5000</v>
      </c>
      <c r="G3222" t="s">
        <v>49</v>
      </c>
      <c r="H3222" t="s">
        <v>161</v>
      </c>
      <c r="I3222" t="s">
        <v>398</v>
      </c>
      <c r="J3222">
        <f>VLOOKUP(D3222,自助机!F:G,2,FALSE)</f>
        <v>5000</v>
      </c>
      <c r="K3222" t="str">
        <f>VLOOKUP(D3222,自助机!F:H,3,FALSE)</f>
        <v>2017/06/20</v>
      </c>
    </row>
    <row r="3223" spans="1:11" ht="14.25" hidden="1">
      <c r="A3223" s="23">
        <v>42906.680821759262</v>
      </c>
      <c r="B3223" t="s">
        <v>15187</v>
      </c>
      <c r="C3223" t="s">
        <v>15188</v>
      </c>
      <c r="D3223" s="35">
        <v>311236</v>
      </c>
      <c r="E3223" t="s">
        <v>15189</v>
      </c>
      <c r="F3223" s="35">
        <v>560</v>
      </c>
      <c r="G3223" t="s">
        <v>49</v>
      </c>
      <c r="H3223" t="s">
        <v>163</v>
      </c>
      <c r="I3223" t="s">
        <v>398</v>
      </c>
      <c r="J3223">
        <f>VLOOKUP(D3223,自助机!F:G,2,FALSE)</f>
        <v>560</v>
      </c>
      <c r="K3223" t="str">
        <f>VLOOKUP(D3223,自助机!F:H,3,FALSE)</f>
        <v>2017/06/20</v>
      </c>
    </row>
    <row r="3224" spans="1:11" ht="14.25" hidden="1">
      <c r="A3224" s="23">
        <v>42906.680983796294</v>
      </c>
      <c r="B3224" t="s">
        <v>15200</v>
      </c>
      <c r="C3224" t="s">
        <v>15201</v>
      </c>
      <c r="D3224" s="35">
        <v>311246</v>
      </c>
      <c r="E3224" t="s">
        <v>15202</v>
      </c>
      <c r="F3224" s="35">
        <v>100</v>
      </c>
      <c r="G3224" t="s">
        <v>49</v>
      </c>
      <c r="H3224" t="s">
        <v>165</v>
      </c>
      <c r="I3224" t="s">
        <v>398</v>
      </c>
      <c r="J3224">
        <f>VLOOKUP(D3224,自助机!F:G,2,FALSE)</f>
        <v>100</v>
      </c>
      <c r="K3224" t="str">
        <f>VLOOKUP(D3224,自助机!F:H,3,FALSE)</f>
        <v>2017/06/20</v>
      </c>
    </row>
    <row r="3225" spans="1:11" ht="14.25" hidden="1">
      <c r="A3225" s="23">
        <v>42906.680995370371</v>
      </c>
      <c r="B3225" t="s">
        <v>14809</v>
      </c>
      <c r="C3225" t="s">
        <v>14810</v>
      </c>
      <c r="D3225" s="35">
        <v>311247</v>
      </c>
      <c r="E3225" t="s">
        <v>15197</v>
      </c>
      <c r="F3225" s="35">
        <v>2000</v>
      </c>
      <c r="G3225" t="s">
        <v>49</v>
      </c>
      <c r="H3225" t="s">
        <v>60</v>
      </c>
      <c r="I3225" t="s">
        <v>398</v>
      </c>
      <c r="J3225">
        <f>VLOOKUP(D3225,自助机!F:G,2,FALSE)</f>
        <v>2000</v>
      </c>
      <c r="K3225" t="str">
        <f>VLOOKUP(D3225,自助机!F:H,3,FALSE)</f>
        <v>2017/06/20</v>
      </c>
    </row>
    <row r="3226" spans="1:11" ht="14.25" hidden="1">
      <c r="A3226" s="23">
        <v>42906.681018518517</v>
      </c>
      <c r="B3226" t="s">
        <v>15192</v>
      </c>
      <c r="C3226" t="s">
        <v>15193</v>
      </c>
      <c r="D3226" s="35">
        <v>311249</v>
      </c>
      <c r="E3226" t="s">
        <v>15194</v>
      </c>
      <c r="F3226" s="35">
        <v>600</v>
      </c>
      <c r="G3226" t="s">
        <v>49</v>
      </c>
      <c r="H3226" t="s">
        <v>65</v>
      </c>
      <c r="I3226" t="s">
        <v>398</v>
      </c>
      <c r="J3226">
        <f>VLOOKUP(D3226,自助机!F:G,2,FALSE)</f>
        <v>600</v>
      </c>
      <c r="K3226" t="str">
        <f>VLOOKUP(D3226,自助机!F:H,3,FALSE)</f>
        <v>2017/06/20</v>
      </c>
    </row>
    <row r="3227" spans="1:11" ht="14.25" hidden="1">
      <c r="A3227" s="23">
        <v>42906.681956018518</v>
      </c>
      <c r="B3227" t="s">
        <v>15205</v>
      </c>
      <c r="C3227" t="s">
        <v>15206</v>
      </c>
      <c r="D3227" s="35">
        <v>311315</v>
      </c>
      <c r="E3227" t="s">
        <v>15207</v>
      </c>
      <c r="F3227" s="35">
        <v>600</v>
      </c>
      <c r="G3227" t="s">
        <v>49</v>
      </c>
      <c r="H3227" t="s">
        <v>72</v>
      </c>
      <c r="I3227" t="s">
        <v>398</v>
      </c>
      <c r="J3227">
        <f>VLOOKUP(D3227,自助机!F:G,2,FALSE)</f>
        <v>600</v>
      </c>
      <c r="K3227" t="str">
        <f>VLOOKUP(D3227,自助机!F:H,3,FALSE)</f>
        <v>2017/06/20</v>
      </c>
    </row>
    <row r="3228" spans="1:11" ht="14.25" hidden="1">
      <c r="A3228" s="23">
        <v>42906.683356481481</v>
      </c>
      <c r="B3228" t="s">
        <v>15210</v>
      </c>
      <c r="C3228" t="s">
        <v>15211</v>
      </c>
      <c r="D3228" s="35">
        <v>311392</v>
      </c>
      <c r="E3228" t="s">
        <v>15212</v>
      </c>
      <c r="F3228" s="35">
        <v>1000</v>
      </c>
      <c r="G3228" t="s">
        <v>49</v>
      </c>
      <c r="H3228" t="s">
        <v>164</v>
      </c>
      <c r="I3228" t="s">
        <v>398</v>
      </c>
      <c r="J3228">
        <f>VLOOKUP(D3228,自助机!F:G,2,FALSE)</f>
        <v>1000</v>
      </c>
      <c r="K3228" t="str">
        <f>VLOOKUP(D3228,自助机!F:H,3,FALSE)</f>
        <v>2017/06/20</v>
      </c>
    </row>
    <row r="3229" spans="1:11" ht="14.25" hidden="1">
      <c r="A3229" s="23">
        <v>42906.684062499997</v>
      </c>
      <c r="B3229" t="s">
        <v>9217</v>
      </c>
      <c r="C3229" t="s">
        <v>9218</v>
      </c>
      <c r="D3229" s="35">
        <v>311430</v>
      </c>
      <c r="E3229" t="s">
        <v>15215</v>
      </c>
      <c r="F3229" s="35">
        <v>500</v>
      </c>
      <c r="G3229" t="s">
        <v>49</v>
      </c>
      <c r="H3229" t="s">
        <v>83</v>
      </c>
      <c r="I3229" t="s">
        <v>398</v>
      </c>
      <c r="J3229">
        <f>VLOOKUP(D3229,自助机!F:G,2,FALSE)</f>
        <v>500</v>
      </c>
      <c r="K3229" t="str">
        <f>VLOOKUP(D3229,自助机!F:H,3,FALSE)</f>
        <v>2017/06/20</v>
      </c>
    </row>
    <row r="3230" spans="1:11" ht="14.25" hidden="1">
      <c r="A3230" s="23">
        <v>42906.68409722222</v>
      </c>
      <c r="B3230" t="s">
        <v>522</v>
      </c>
      <c r="C3230" t="s">
        <v>523</v>
      </c>
      <c r="D3230" s="35">
        <v>311432</v>
      </c>
      <c r="E3230" t="s">
        <v>15218</v>
      </c>
      <c r="F3230" s="35">
        <v>3180</v>
      </c>
      <c r="G3230" t="s">
        <v>49</v>
      </c>
      <c r="H3230" t="s">
        <v>60</v>
      </c>
      <c r="I3230" t="s">
        <v>398</v>
      </c>
      <c r="J3230">
        <f>VLOOKUP(D3230,自助机!F:G,2,FALSE)</f>
        <v>3180</v>
      </c>
      <c r="K3230" t="str">
        <f>VLOOKUP(D3230,自助机!F:H,3,FALSE)</f>
        <v>2017/06/20</v>
      </c>
    </row>
    <row r="3231" spans="1:11" ht="14.25" hidden="1">
      <c r="A3231" s="23">
        <v>42906.685798611114</v>
      </c>
      <c r="B3231" t="s">
        <v>15221</v>
      </c>
      <c r="C3231" t="s">
        <v>15222</v>
      </c>
      <c r="D3231" s="35">
        <v>311507</v>
      </c>
      <c r="E3231" t="s">
        <v>15223</v>
      </c>
      <c r="F3231" s="35">
        <v>1000</v>
      </c>
      <c r="G3231" t="s">
        <v>49</v>
      </c>
      <c r="H3231" t="s">
        <v>164</v>
      </c>
      <c r="I3231" t="s">
        <v>398</v>
      </c>
      <c r="J3231">
        <f>VLOOKUP(D3231,自助机!F:G,2,FALSE)</f>
        <v>1000</v>
      </c>
      <c r="K3231" t="str">
        <f>VLOOKUP(D3231,自助机!F:H,3,FALSE)</f>
        <v>2017/06/20</v>
      </c>
    </row>
    <row r="3232" spans="1:11" ht="14.25" hidden="1">
      <c r="A3232" s="23">
        <v>42906.686527777776</v>
      </c>
      <c r="B3232" t="s">
        <v>522</v>
      </c>
      <c r="C3232" t="s">
        <v>523</v>
      </c>
      <c r="D3232" s="35">
        <v>311543</v>
      </c>
      <c r="E3232" t="s">
        <v>15226</v>
      </c>
      <c r="F3232" s="35">
        <v>100</v>
      </c>
      <c r="G3232" t="s">
        <v>49</v>
      </c>
      <c r="H3232" t="s">
        <v>60</v>
      </c>
      <c r="I3232" t="s">
        <v>398</v>
      </c>
      <c r="J3232">
        <f>VLOOKUP(D3232,自助机!F:G,2,FALSE)</f>
        <v>100</v>
      </c>
      <c r="K3232" t="str">
        <f>VLOOKUP(D3232,自助机!F:H,3,FALSE)</f>
        <v>2017/06/20</v>
      </c>
    </row>
    <row r="3233" spans="1:11" ht="14.25" hidden="1">
      <c r="A3233" s="23">
        <v>42906.688680555555</v>
      </c>
      <c r="B3233" t="s">
        <v>14809</v>
      </c>
      <c r="C3233" t="s">
        <v>14810</v>
      </c>
      <c r="D3233" s="35">
        <v>311656</v>
      </c>
      <c r="E3233" t="s">
        <v>15229</v>
      </c>
      <c r="F3233" s="35">
        <v>1000</v>
      </c>
      <c r="G3233" t="s">
        <v>49</v>
      </c>
      <c r="H3233" t="s">
        <v>83</v>
      </c>
      <c r="I3233" t="s">
        <v>398</v>
      </c>
      <c r="J3233">
        <f>VLOOKUP(D3233,自助机!F:G,2,FALSE)</f>
        <v>1000</v>
      </c>
      <c r="K3233" t="str">
        <f>VLOOKUP(D3233,自助机!F:H,3,FALSE)</f>
        <v>2017/06/20</v>
      </c>
    </row>
    <row r="3234" spans="1:11" ht="14.25" hidden="1">
      <c r="A3234" s="23">
        <v>42906.689305555556</v>
      </c>
      <c r="B3234" t="s">
        <v>15232</v>
      </c>
      <c r="C3234" t="s">
        <v>15233</v>
      </c>
      <c r="D3234" s="35">
        <v>311683</v>
      </c>
      <c r="E3234" t="s">
        <v>15234</v>
      </c>
      <c r="F3234" s="35">
        <v>300</v>
      </c>
      <c r="G3234" t="s">
        <v>49</v>
      </c>
      <c r="H3234" t="s">
        <v>66</v>
      </c>
      <c r="I3234" t="s">
        <v>398</v>
      </c>
      <c r="J3234">
        <f>VLOOKUP(D3234,自助机!F:G,2,FALSE)</f>
        <v>300</v>
      </c>
      <c r="K3234" t="str">
        <f>VLOOKUP(D3234,自助机!F:H,3,FALSE)</f>
        <v>2017/06/20</v>
      </c>
    </row>
    <row r="3235" spans="1:11" ht="14.25" hidden="1">
      <c r="A3235" s="23">
        <v>42906.689525462964</v>
      </c>
      <c r="B3235" t="s">
        <v>15237</v>
      </c>
      <c r="C3235" t="s">
        <v>15238</v>
      </c>
      <c r="D3235" s="35">
        <v>311691</v>
      </c>
      <c r="E3235" t="s">
        <v>15239</v>
      </c>
      <c r="F3235" s="35">
        <v>1100</v>
      </c>
      <c r="G3235" t="s">
        <v>49</v>
      </c>
      <c r="H3235" t="s">
        <v>164</v>
      </c>
      <c r="I3235" t="s">
        <v>398</v>
      </c>
      <c r="J3235">
        <f>VLOOKUP(D3235,自助机!F:G,2,FALSE)</f>
        <v>1100</v>
      </c>
      <c r="K3235" t="str">
        <f>VLOOKUP(D3235,自助机!F:H,3,FALSE)</f>
        <v>2017/06/20</v>
      </c>
    </row>
    <row r="3236" spans="1:11" ht="14.25" hidden="1">
      <c r="A3236" s="23">
        <v>42906.690104166664</v>
      </c>
      <c r="B3236" t="s">
        <v>15242</v>
      </c>
      <c r="C3236" t="s">
        <v>15243</v>
      </c>
      <c r="D3236" s="35">
        <v>311723</v>
      </c>
      <c r="E3236" t="s">
        <v>15244</v>
      </c>
      <c r="F3236" s="35">
        <v>200</v>
      </c>
      <c r="G3236" t="s">
        <v>49</v>
      </c>
      <c r="H3236" t="s">
        <v>62</v>
      </c>
      <c r="I3236" t="s">
        <v>398</v>
      </c>
      <c r="J3236">
        <f>VLOOKUP(D3236,自助机!F:G,2,FALSE)</f>
        <v>200</v>
      </c>
      <c r="K3236" t="str">
        <f>VLOOKUP(D3236,自助机!F:H,3,FALSE)</f>
        <v>2017/06/20</v>
      </c>
    </row>
    <row r="3237" spans="1:11" ht="14.25" hidden="1">
      <c r="A3237" s="23">
        <v>42906.690462962964</v>
      </c>
      <c r="B3237" t="s">
        <v>15247</v>
      </c>
      <c r="C3237" t="s">
        <v>15248</v>
      </c>
      <c r="D3237" s="35">
        <v>311749</v>
      </c>
      <c r="E3237" t="s">
        <v>15249</v>
      </c>
      <c r="F3237" s="35">
        <v>3000</v>
      </c>
      <c r="G3237" t="s">
        <v>49</v>
      </c>
      <c r="H3237" t="s">
        <v>75</v>
      </c>
      <c r="I3237" t="s">
        <v>398</v>
      </c>
      <c r="J3237">
        <f>VLOOKUP(D3237,自助机!F:G,2,FALSE)</f>
        <v>3000</v>
      </c>
      <c r="K3237" t="str">
        <f>VLOOKUP(D3237,自助机!F:H,3,FALSE)</f>
        <v>2017/06/20</v>
      </c>
    </row>
    <row r="3238" spans="1:11" ht="14.25" hidden="1">
      <c r="A3238" s="23">
        <v>42906.690659722219</v>
      </c>
      <c r="B3238" t="s">
        <v>15252</v>
      </c>
      <c r="C3238" t="s">
        <v>15253</v>
      </c>
      <c r="D3238" s="35">
        <v>311754</v>
      </c>
      <c r="E3238" t="s">
        <v>15254</v>
      </c>
      <c r="F3238" s="35">
        <v>400</v>
      </c>
      <c r="G3238" t="s">
        <v>49</v>
      </c>
      <c r="H3238" t="s">
        <v>78</v>
      </c>
      <c r="I3238" t="s">
        <v>398</v>
      </c>
      <c r="J3238">
        <f>VLOOKUP(D3238,自助机!F:G,2,FALSE)</f>
        <v>400</v>
      </c>
      <c r="K3238" t="str">
        <f>VLOOKUP(D3238,自助机!F:H,3,FALSE)</f>
        <v>2017/06/20</v>
      </c>
    </row>
    <row r="3239" spans="1:11" ht="14.25" hidden="1">
      <c r="A3239" s="23">
        <v>42906.690798611111</v>
      </c>
      <c r="B3239" t="s">
        <v>5655</v>
      </c>
      <c r="C3239" t="s">
        <v>5656</v>
      </c>
      <c r="D3239" s="35">
        <v>311762</v>
      </c>
      <c r="E3239" t="s">
        <v>15257</v>
      </c>
      <c r="F3239" s="35">
        <v>2000</v>
      </c>
      <c r="G3239" t="s">
        <v>49</v>
      </c>
      <c r="H3239" t="s">
        <v>60</v>
      </c>
      <c r="I3239" t="s">
        <v>398</v>
      </c>
      <c r="J3239">
        <f>VLOOKUP(D3239,自助机!F:G,2,FALSE)</f>
        <v>2000</v>
      </c>
      <c r="K3239" t="str">
        <f>VLOOKUP(D3239,自助机!F:H,3,FALSE)</f>
        <v>2017/06/20</v>
      </c>
    </row>
    <row r="3240" spans="1:11" ht="14.25" hidden="1">
      <c r="A3240" s="23">
        <v>42906.691354166665</v>
      </c>
      <c r="B3240" t="s">
        <v>15260</v>
      </c>
      <c r="C3240" t="s">
        <v>15261</v>
      </c>
      <c r="D3240" s="35">
        <v>311783</v>
      </c>
      <c r="E3240" t="s">
        <v>15262</v>
      </c>
      <c r="F3240" s="35">
        <v>2500</v>
      </c>
      <c r="G3240" t="s">
        <v>49</v>
      </c>
      <c r="H3240" t="s">
        <v>73</v>
      </c>
      <c r="I3240" t="s">
        <v>398</v>
      </c>
      <c r="J3240">
        <f>VLOOKUP(D3240,自助机!F:G,2,FALSE)</f>
        <v>2500</v>
      </c>
      <c r="K3240" t="str">
        <f>VLOOKUP(D3240,自助机!F:H,3,FALSE)</f>
        <v>2017/06/20</v>
      </c>
    </row>
    <row r="3241" spans="1:11" ht="14.25" hidden="1">
      <c r="A3241" s="23">
        <v>42906.691377314812</v>
      </c>
      <c r="B3241" t="s">
        <v>5655</v>
      </c>
      <c r="C3241" t="s">
        <v>5656</v>
      </c>
      <c r="D3241" s="35">
        <v>311786</v>
      </c>
      <c r="E3241" t="s">
        <v>15265</v>
      </c>
      <c r="F3241" s="35">
        <v>850</v>
      </c>
      <c r="G3241" t="s">
        <v>49</v>
      </c>
      <c r="H3241" t="s">
        <v>60</v>
      </c>
      <c r="I3241" t="s">
        <v>398</v>
      </c>
      <c r="J3241">
        <f>VLOOKUP(D3241,自助机!F:G,2,FALSE)</f>
        <v>850</v>
      </c>
      <c r="K3241" t="str">
        <f>VLOOKUP(D3241,自助机!F:H,3,FALSE)</f>
        <v>2017/06/20</v>
      </c>
    </row>
    <row r="3242" spans="1:11" ht="14.25" hidden="1">
      <c r="A3242" s="23">
        <v>42906.692060185182</v>
      </c>
      <c r="B3242" t="s">
        <v>15268</v>
      </c>
      <c r="C3242" t="s">
        <v>15269</v>
      </c>
      <c r="D3242" s="35">
        <v>311814</v>
      </c>
      <c r="E3242" t="s">
        <v>15270</v>
      </c>
      <c r="F3242" s="35">
        <v>550</v>
      </c>
      <c r="G3242" t="s">
        <v>49</v>
      </c>
      <c r="H3242" t="s">
        <v>161</v>
      </c>
      <c r="I3242" t="s">
        <v>398</v>
      </c>
      <c r="J3242">
        <f>VLOOKUP(D3242,自助机!F:G,2,FALSE)</f>
        <v>550</v>
      </c>
      <c r="K3242" t="str">
        <f>VLOOKUP(D3242,自助机!F:H,3,FALSE)</f>
        <v>2017/06/20</v>
      </c>
    </row>
    <row r="3243" spans="1:11" ht="14.25" hidden="1">
      <c r="A3243" s="23">
        <v>42906.692986111113</v>
      </c>
      <c r="B3243" t="s">
        <v>15273</v>
      </c>
      <c r="C3243" t="s">
        <v>15274</v>
      </c>
      <c r="D3243" s="35">
        <v>311856</v>
      </c>
      <c r="E3243" t="s">
        <v>15275</v>
      </c>
      <c r="F3243" s="35">
        <v>200</v>
      </c>
      <c r="G3243" t="s">
        <v>49</v>
      </c>
      <c r="H3243" t="s">
        <v>62</v>
      </c>
      <c r="I3243" t="s">
        <v>398</v>
      </c>
      <c r="J3243">
        <f>VLOOKUP(D3243,自助机!F:G,2,FALSE)</f>
        <v>200</v>
      </c>
      <c r="K3243" t="str">
        <f>VLOOKUP(D3243,自助机!F:H,3,FALSE)</f>
        <v>2017/06/20</v>
      </c>
    </row>
    <row r="3244" spans="1:11" ht="14.25" hidden="1">
      <c r="A3244" s="23">
        <v>42906.693368055552</v>
      </c>
      <c r="B3244" t="s">
        <v>13850</v>
      </c>
      <c r="C3244" t="s">
        <v>13851</v>
      </c>
      <c r="D3244" s="35">
        <v>311873</v>
      </c>
      <c r="E3244" t="s">
        <v>15278</v>
      </c>
      <c r="F3244" s="35">
        <v>3000</v>
      </c>
      <c r="G3244" t="s">
        <v>49</v>
      </c>
      <c r="H3244" t="s">
        <v>75</v>
      </c>
      <c r="I3244" t="s">
        <v>398</v>
      </c>
      <c r="J3244">
        <f>VLOOKUP(D3244,自助机!F:G,2,FALSE)</f>
        <v>3000</v>
      </c>
      <c r="K3244" t="str">
        <f>VLOOKUP(D3244,自助机!F:H,3,FALSE)</f>
        <v>2017/06/20</v>
      </c>
    </row>
    <row r="3245" spans="1:11" ht="14.25" hidden="1">
      <c r="A3245" s="23">
        <v>42906.693449074075</v>
      </c>
      <c r="B3245" t="s">
        <v>15281</v>
      </c>
      <c r="C3245" t="s">
        <v>15282</v>
      </c>
      <c r="D3245" s="35">
        <v>311879</v>
      </c>
      <c r="E3245" t="s">
        <v>15283</v>
      </c>
      <c r="F3245" s="35">
        <v>500</v>
      </c>
      <c r="G3245" t="s">
        <v>49</v>
      </c>
      <c r="H3245" t="s">
        <v>59</v>
      </c>
      <c r="I3245" t="s">
        <v>398</v>
      </c>
      <c r="J3245">
        <f>VLOOKUP(D3245,自助机!F:G,2,FALSE)</f>
        <v>500</v>
      </c>
      <c r="K3245" t="str">
        <f>VLOOKUP(D3245,自助机!F:H,3,FALSE)</f>
        <v>2017/06/20</v>
      </c>
    </row>
    <row r="3246" spans="1:11" ht="14.25" hidden="1">
      <c r="A3246" s="23">
        <v>42906.697280092594</v>
      </c>
      <c r="B3246" t="s">
        <v>15286</v>
      </c>
      <c r="C3246" t="s">
        <v>15287</v>
      </c>
      <c r="D3246" s="35">
        <v>312084</v>
      </c>
      <c r="E3246" t="s">
        <v>15288</v>
      </c>
      <c r="F3246" s="35">
        <v>300</v>
      </c>
      <c r="G3246" t="s">
        <v>49</v>
      </c>
      <c r="H3246" t="s">
        <v>66</v>
      </c>
      <c r="I3246" t="s">
        <v>398</v>
      </c>
      <c r="J3246">
        <f>VLOOKUP(D3246,自助机!F:G,2,FALSE)</f>
        <v>300</v>
      </c>
      <c r="K3246" t="str">
        <f>VLOOKUP(D3246,自助机!F:H,3,FALSE)</f>
        <v>2017/06/20</v>
      </c>
    </row>
    <row r="3247" spans="1:11" ht="14.25" hidden="1">
      <c r="A3247" s="23">
        <v>42906.698483796295</v>
      </c>
      <c r="B3247" t="s">
        <v>15291</v>
      </c>
      <c r="C3247" t="s">
        <v>15292</v>
      </c>
      <c r="D3247" s="35">
        <v>312138</v>
      </c>
      <c r="E3247" t="s">
        <v>15293</v>
      </c>
      <c r="F3247" s="35">
        <v>1000</v>
      </c>
      <c r="G3247" t="s">
        <v>49</v>
      </c>
      <c r="H3247" t="s">
        <v>66</v>
      </c>
      <c r="I3247" t="s">
        <v>398</v>
      </c>
      <c r="J3247">
        <f>VLOOKUP(D3247,自助机!F:G,2,FALSE)</f>
        <v>1000</v>
      </c>
      <c r="K3247" t="str">
        <f>VLOOKUP(D3247,自助机!F:H,3,FALSE)</f>
        <v>2017/06/20</v>
      </c>
    </row>
    <row r="3248" spans="1:11" ht="14.25" hidden="1">
      <c r="A3248" s="23">
        <v>42906.699965277781</v>
      </c>
      <c r="B3248" t="s">
        <v>15296</v>
      </c>
      <c r="C3248" t="s">
        <v>15297</v>
      </c>
      <c r="D3248" s="35">
        <v>312196</v>
      </c>
      <c r="E3248" t="s">
        <v>15298</v>
      </c>
      <c r="F3248" s="35">
        <v>100</v>
      </c>
      <c r="G3248" t="s">
        <v>49</v>
      </c>
      <c r="H3248" t="s">
        <v>161</v>
      </c>
      <c r="I3248" t="s">
        <v>398</v>
      </c>
      <c r="J3248">
        <f>VLOOKUP(D3248,自助机!F:G,2,FALSE)</f>
        <v>100</v>
      </c>
      <c r="K3248" t="str">
        <f>VLOOKUP(D3248,自助机!F:H,3,FALSE)</f>
        <v>2017/06/20</v>
      </c>
    </row>
    <row r="3249" spans="1:11" ht="14.25" hidden="1">
      <c r="A3249" s="23">
        <v>42906.70107638889</v>
      </c>
      <c r="B3249" t="s">
        <v>15301</v>
      </c>
      <c r="C3249" t="s">
        <v>15302</v>
      </c>
      <c r="D3249" s="35">
        <v>312235</v>
      </c>
      <c r="E3249" t="s">
        <v>15303</v>
      </c>
      <c r="F3249" s="35">
        <v>8000</v>
      </c>
      <c r="G3249" t="s">
        <v>49</v>
      </c>
      <c r="H3249" t="s">
        <v>59</v>
      </c>
      <c r="I3249" t="s">
        <v>398</v>
      </c>
      <c r="J3249">
        <f>VLOOKUP(D3249,自助机!F:G,2,FALSE)</f>
        <v>8000</v>
      </c>
      <c r="K3249" t="str">
        <f>VLOOKUP(D3249,自助机!F:H,3,FALSE)</f>
        <v>2017/06/20</v>
      </c>
    </row>
    <row r="3250" spans="1:11" ht="14.25" hidden="1">
      <c r="A3250" s="23">
        <v>42906.703020833331</v>
      </c>
      <c r="B3250" t="s">
        <v>15306</v>
      </c>
      <c r="C3250" t="s">
        <v>15307</v>
      </c>
      <c r="D3250" s="35">
        <v>312305</v>
      </c>
      <c r="E3250" t="s">
        <v>15308</v>
      </c>
      <c r="F3250" s="35">
        <v>3000</v>
      </c>
      <c r="G3250" t="s">
        <v>49</v>
      </c>
      <c r="H3250" t="s">
        <v>71</v>
      </c>
      <c r="I3250" t="s">
        <v>398</v>
      </c>
      <c r="J3250">
        <f>VLOOKUP(D3250,自助机!F:G,2,FALSE)</f>
        <v>3000</v>
      </c>
      <c r="K3250" t="str">
        <f>VLOOKUP(D3250,自助机!F:H,3,FALSE)</f>
        <v>2017/06/20</v>
      </c>
    </row>
    <row r="3251" spans="1:11" ht="14.25" hidden="1">
      <c r="A3251" s="23">
        <v>42906.703090277777</v>
      </c>
      <c r="B3251" t="s">
        <v>14636</v>
      </c>
      <c r="C3251" t="s">
        <v>14637</v>
      </c>
      <c r="D3251" s="35">
        <v>312308</v>
      </c>
      <c r="E3251" t="s">
        <v>15311</v>
      </c>
      <c r="F3251" s="35">
        <v>150</v>
      </c>
      <c r="G3251" t="s">
        <v>49</v>
      </c>
      <c r="H3251" t="s">
        <v>63</v>
      </c>
      <c r="I3251" t="s">
        <v>398</v>
      </c>
      <c r="J3251">
        <f>VLOOKUP(D3251,自助机!F:G,2,FALSE)</f>
        <v>150</v>
      </c>
      <c r="K3251" t="str">
        <f>VLOOKUP(D3251,自助机!F:H,3,FALSE)</f>
        <v>2017/06/20</v>
      </c>
    </row>
    <row r="3252" spans="1:11" ht="14.25" hidden="1">
      <c r="A3252" s="23">
        <v>42906.708090277774</v>
      </c>
      <c r="B3252" t="s">
        <v>15314</v>
      </c>
      <c r="C3252" t="s">
        <v>15315</v>
      </c>
      <c r="D3252" s="35">
        <v>312490</v>
      </c>
      <c r="E3252" t="s">
        <v>15316</v>
      </c>
      <c r="F3252" s="35">
        <v>50</v>
      </c>
      <c r="G3252" t="s">
        <v>49</v>
      </c>
      <c r="H3252" t="s">
        <v>57</v>
      </c>
      <c r="I3252" t="s">
        <v>398</v>
      </c>
      <c r="J3252">
        <f>VLOOKUP(D3252,自助机!F:G,2,FALSE)</f>
        <v>50</v>
      </c>
      <c r="K3252" t="str">
        <f>VLOOKUP(D3252,自助机!F:H,3,FALSE)</f>
        <v>2017/06/20</v>
      </c>
    </row>
    <row r="3253" spans="1:11" ht="14.25" hidden="1">
      <c r="A3253" s="23">
        <v>42906.709467592591</v>
      </c>
      <c r="B3253" t="s">
        <v>15319</v>
      </c>
      <c r="C3253" t="s">
        <v>15320</v>
      </c>
      <c r="D3253" s="35">
        <v>312543</v>
      </c>
      <c r="E3253" t="s">
        <v>15321</v>
      </c>
      <c r="F3253" s="35">
        <v>700</v>
      </c>
      <c r="G3253" t="s">
        <v>49</v>
      </c>
      <c r="H3253" t="s">
        <v>79</v>
      </c>
      <c r="I3253" t="s">
        <v>398</v>
      </c>
      <c r="J3253">
        <f>VLOOKUP(D3253,自助机!F:G,2,FALSE)</f>
        <v>700</v>
      </c>
      <c r="K3253" t="str">
        <f>VLOOKUP(D3253,自助机!F:H,3,FALSE)</f>
        <v>2017/06/20</v>
      </c>
    </row>
    <row r="3254" spans="1:11" ht="14.25" hidden="1">
      <c r="A3254" s="23">
        <v>42906.710196759261</v>
      </c>
      <c r="B3254" t="s">
        <v>15324</v>
      </c>
      <c r="C3254" t="s">
        <v>15325</v>
      </c>
      <c r="D3254" s="35">
        <v>312568</v>
      </c>
      <c r="E3254" t="s">
        <v>15326</v>
      </c>
      <c r="F3254" s="35">
        <v>500</v>
      </c>
      <c r="G3254" t="s">
        <v>49</v>
      </c>
      <c r="H3254" t="s">
        <v>157</v>
      </c>
      <c r="I3254" t="s">
        <v>398</v>
      </c>
      <c r="J3254">
        <f>VLOOKUP(D3254,自助机!F:G,2,FALSE)</f>
        <v>500</v>
      </c>
      <c r="K3254" t="str">
        <f>VLOOKUP(D3254,自助机!F:H,3,FALSE)</f>
        <v>2017/06/20</v>
      </c>
    </row>
    <row r="3255" spans="1:11" ht="14.25" hidden="1">
      <c r="A3255" s="23">
        <v>42906.711261574077</v>
      </c>
      <c r="B3255" t="s">
        <v>15329</v>
      </c>
      <c r="C3255" t="s">
        <v>15330</v>
      </c>
      <c r="D3255" s="35">
        <v>312599</v>
      </c>
      <c r="E3255" t="s">
        <v>15331</v>
      </c>
      <c r="F3255" s="35">
        <v>500</v>
      </c>
      <c r="G3255" t="s">
        <v>49</v>
      </c>
      <c r="H3255" t="s">
        <v>72</v>
      </c>
      <c r="I3255" t="s">
        <v>398</v>
      </c>
      <c r="J3255">
        <f>VLOOKUP(D3255,自助机!F:G,2,FALSE)</f>
        <v>500</v>
      </c>
      <c r="K3255" t="str">
        <f>VLOOKUP(D3255,自助机!F:H,3,FALSE)</f>
        <v>2017/06/20</v>
      </c>
    </row>
    <row r="3256" spans="1:11" ht="14.25" hidden="1">
      <c r="A3256" s="23">
        <v>42906.711319444446</v>
      </c>
      <c r="B3256" t="s">
        <v>13584</v>
      </c>
      <c r="C3256" t="s">
        <v>13585</v>
      </c>
      <c r="D3256" s="35">
        <v>312604</v>
      </c>
      <c r="E3256" t="s">
        <v>15334</v>
      </c>
      <c r="F3256" s="35">
        <v>130</v>
      </c>
      <c r="G3256" t="s">
        <v>49</v>
      </c>
      <c r="H3256" t="s">
        <v>79</v>
      </c>
      <c r="I3256" t="s">
        <v>398</v>
      </c>
      <c r="J3256">
        <f>VLOOKUP(D3256,自助机!F:G,2,FALSE)</f>
        <v>130</v>
      </c>
      <c r="K3256" t="str">
        <f>VLOOKUP(D3256,自助机!F:H,3,FALSE)</f>
        <v>2017/06/20</v>
      </c>
    </row>
    <row r="3257" spans="1:11" ht="14.25" hidden="1">
      <c r="A3257" s="23">
        <v>42906.712465277778</v>
      </c>
      <c r="B3257" t="s">
        <v>15337</v>
      </c>
      <c r="C3257" t="s">
        <v>15338</v>
      </c>
      <c r="D3257" s="35">
        <v>312669</v>
      </c>
      <c r="E3257" t="s">
        <v>15339</v>
      </c>
      <c r="F3257" s="35">
        <v>3000</v>
      </c>
      <c r="G3257" t="s">
        <v>49</v>
      </c>
      <c r="H3257" t="s">
        <v>72</v>
      </c>
      <c r="I3257" t="s">
        <v>398</v>
      </c>
      <c r="J3257">
        <f>VLOOKUP(D3257,自助机!F:G,2,FALSE)</f>
        <v>3000</v>
      </c>
      <c r="K3257" t="str">
        <f>VLOOKUP(D3257,自助机!F:H,3,FALSE)</f>
        <v>2017/06/20</v>
      </c>
    </row>
    <row r="3258" spans="1:11" ht="14.25" hidden="1">
      <c r="A3258" s="23">
        <v>42906.71292824074</v>
      </c>
      <c r="B3258" t="s">
        <v>15342</v>
      </c>
      <c r="C3258" t="s">
        <v>15343</v>
      </c>
      <c r="D3258" s="35">
        <v>312686</v>
      </c>
      <c r="E3258" t="s">
        <v>15344</v>
      </c>
      <c r="F3258" s="35">
        <v>2500</v>
      </c>
      <c r="G3258" t="s">
        <v>49</v>
      </c>
      <c r="H3258" t="s">
        <v>164</v>
      </c>
      <c r="I3258" t="s">
        <v>398</v>
      </c>
      <c r="J3258">
        <f>VLOOKUP(D3258,自助机!F:G,2,FALSE)</f>
        <v>2500</v>
      </c>
      <c r="K3258" t="str">
        <f>VLOOKUP(D3258,自助机!F:H,3,FALSE)</f>
        <v>2017/06/20</v>
      </c>
    </row>
    <row r="3259" spans="1:11" ht="14.25" hidden="1">
      <c r="A3259" s="23">
        <v>42906.713159722225</v>
      </c>
      <c r="B3259" t="s">
        <v>15347</v>
      </c>
      <c r="C3259" t="s">
        <v>15348</v>
      </c>
      <c r="D3259" s="35">
        <v>312698</v>
      </c>
      <c r="E3259" t="s">
        <v>15349</v>
      </c>
      <c r="F3259" s="35">
        <v>700</v>
      </c>
      <c r="G3259" t="s">
        <v>49</v>
      </c>
      <c r="H3259" t="s">
        <v>72</v>
      </c>
      <c r="I3259" t="s">
        <v>398</v>
      </c>
      <c r="J3259">
        <f>VLOOKUP(D3259,自助机!F:G,2,FALSE)</f>
        <v>700</v>
      </c>
      <c r="K3259" t="str">
        <f>VLOOKUP(D3259,自助机!F:H,3,FALSE)</f>
        <v>2017/06/20</v>
      </c>
    </row>
    <row r="3260" spans="1:11" ht="14.25" hidden="1">
      <c r="A3260" s="23">
        <v>42906.714363425926</v>
      </c>
      <c r="B3260" t="s">
        <v>15352</v>
      </c>
      <c r="C3260" t="s">
        <v>15353</v>
      </c>
      <c r="D3260" s="35">
        <v>312745</v>
      </c>
      <c r="E3260" t="s">
        <v>15354</v>
      </c>
      <c r="F3260" s="35">
        <v>657</v>
      </c>
      <c r="G3260" t="s">
        <v>49</v>
      </c>
      <c r="H3260" t="s">
        <v>163</v>
      </c>
      <c r="I3260" t="s">
        <v>398</v>
      </c>
      <c r="J3260">
        <f>VLOOKUP(D3260,自助机!F:G,2,FALSE)</f>
        <v>657</v>
      </c>
      <c r="K3260" t="str">
        <f>VLOOKUP(D3260,自助机!F:H,3,FALSE)</f>
        <v>2017/06/20</v>
      </c>
    </row>
    <row r="3261" spans="1:11" ht="14.25" hidden="1">
      <c r="A3261" s="23">
        <v>42906.714999999997</v>
      </c>
      <c r="B3261" t="s">
        <v>15357</v>
      </c>
      <c r="C3261" t="s">
        <v>15358</v>
      </c>
      <c r="D3261" s="35">
        <v>312770</v>
      </c>
      <c r="E3261" t="s">
        <v>15359</v>
      </c>
      <c r="F3261" s="35">
        <v>200</v>
      </c>
      <c r="G3261" t="s">
        <v>49</v>
      </c>
      <c r="H3261" t="s">
        <v>83</v>
      </c>
      <c r="I3261" t="s">
        <v>398</v>
      </c>
      <c r="J3261">
        <f>VLOOKUP(D3261,自助机!F:G,2,FALSE)</f>
        <v>200</v>
      </c>
      <c r="K3261" t="str">
        <f>VLOOKUP(D3261,自助机!F:H,3,FALSE)</f>
        <v>2017/06/20</v>
      </c>
    </row>
    <row r="3262" spans="1:11" ht="14.25" hidden="1">
      <c r="A3262" s="23">
        <v>42906.715486111112</v>
      </c>
      <c r="B3262" t="s">
        <v>15362</v>
      </c>
      <c r="C3262" t="s">
        <v>15363</v>
      </c>
      <c r="D3262" s="35">
        <v>312785</v>
      </c>
      <c r="E3262" t="s">
        <v>15364</v>
      </c>
      <c r="F3262" s="35">
        <v>3500</v>
      </c>
      <c r="G3262" t="s">
        <v>49</v>
      </c>
      <c r="H3262" t="s">
        <v>164</v>
      </c>
      <c r="I3262" t="s">
        <v>398</v>
      </c>
      <c r="J3262">
        <f>VLOOKUP(D3262,自助机!F:G,2,FALSE)</f>
        <v>3500</v>
      </c>
      <c r="K3262" t="str">
        <f>VLOOKUP(D3262,自助机!F:H,3,FALSE)</f>
        <v>2017/06/20</v>
      </c>
    </row>
    <row r="3263" spans="1:11" ht="14.25" hidden="1">
      <c r="A3263" s="23">
        <v>42906.71570601852</v>
      </c>
      <c r="B3263" t="s">
        <v>15352</v>
      </c>
      <c r="C3263" t="s">
        <v>15353</v>
      </c>
      <c r="D3263" s="35">
        <v>312793</v>
      </c>
      <c r="E3263" t="s">
        <v>15372</v>
      </c>
      <c r="F3263" s="35">
        <v>10</v>
      </c>
      <c r="G3263" t="s">
        <v>49</v>
      </c>
      <c r="H3263" t="s">
        <v>163</v>
      </c>
      <c r="I3263" t="s">
        <v>398</v>
      </c>
      <c r="J3263">
        <f>VLOOKUP(D3263,自助机!F:G,2,FALSE)</f>
        <v>10</v>
      </c>
      <c r="K3263" t="str">
        <f>VLOOKUP(D3263,自助机!F:H,3,FALSE)</f>
        <v>2017/06/20</v>
      </c>
    </row>
    <row r="3264" spans="1:11" ht="14.25" hidden="1">
      <c r="A3264" s="23">
        <v>42906.715729166666</v>
      </c>
      <c r="B3264" t="s">
        <v>15367</v>
      </c>
      <c r="C3264" t="s">
        <v>15368</v>
      </c>
      <c r="D3264" s="35">
        <v>312795</v>
      </c>
      <c r="E3264" t="s">
        <v>15369</v>
      </c>
      <c r="F3264" s="35">
        <v>479</v>
      </c>
      <c r="G3264" t="s">
        <v>49</v>
      </c>
      <c r="H3264" t="s">
        <v>78</v>
      </c>
      <c r="I3264" t="s">
        <v>398</v>
      </c>
      <c r="J3264">
        <f>VLOOKUP(D3264,自助机!F:G,2,FALSE)</f>
        <v>479</v>
      </c>
      <c r="K3264" t="str">
        <f>VLOOKUP(D3264,自助机!F:H,3,FALSE)</f>
        <v>2017/06/20</v>
      </c>
    </row>
    <row r="3265" spans="1:11" ht="14.25" hidden="1">
      <c r="A3265" s="23">
        <v>42906.71675925926</v>
      </c>
      <c r="B3265" t="s">
        <v>15375</v>
      </c>
      <c r="C3265" t="s">
        <v>15376</v>
      </c>
      <c r="D3265" s="35">
        <v>312841</v>
      </c>
      <c r="E3265" t="s">
        <v>15377</v>
      </c>
      <c r="F3265" s="35">
        <v>300</v>
      </c>
      <c r="G3265" t="s">
        <v>49</v>
      </c>
      <c r="H3265" t="s">
        <v>67</v>
      </c>
      <c r="I3265" t="s">
        <v>398</v>
      </c>
      <c r="J3265">
        <f>VLOOKUP(D3265,自助机!F:G,2,FALSE)</f>
        <v>300</v>
      </c>
      <c r="K3265" t="str">
        <f>VLOOKUP(D3265,自助机!F:H,3,FALSE)</f>
        <v>2017/06/20</v>
      </c>
    </row>
    <row r="3266" spans="1:11" ht="14.25" hidden="1">
      <c r="A3266" s="23">
        <v>42906.717893518522</v>
      </c>
      <c r="B3266" t="s">
        <v>15380</v>
      </c>
      <c r="C3266" t="s">
        <v>15381</v>
      </c>
      <c r="D3266" s="35">
        <v>312878</v>
      </c>
      <c r="E3266" t="s">
        <v>15382</v>
      </c>
      <c r="F3266" s="35">
        <v>250</v>
      </c>
      <c r="G3266" t="s">
        <v>49</v>
      </c>
      <c r="H3266" t="s">
        <v>163</v>
      </c>
      <c r="I3266" t="s">
        <v>398</v>
      </c>
      <c r="J3266">
        <f>VLOOKUP(D3266,自助机!F:G,2,FALSE)</f>
        <v>250</v>
      </c>
      <c r="K3266" t="str">
        <f>VLOOKUP(D3266,自助机!F:H,3,FALSE)</f>
        <v>2017/06/20</v>
      </c>
    </row>
    <row r="3267" spans="1:11" ht="14.25" hidden="1">
      <c r="A3267" s="23">
        <v>42906.718124999999</v>
      </c>
      <c r="B3267" t="s">
        <v>15385</v>
      </c>
      <c r="C3267" t="s">
        <v>15386</v>
      </c>
      <c r="D3267" s="35">
        <v>312886</v>
      </c>
      <c r="E3267" t="s">
        <v>15387</v>
      </c>
      <c r="F3267" s="35">
        <v>600</v>
      </c>
      <c r="G3267" t="s">
        <v>49</v>
      </c>
      <c r="H3267" t="s">
        <v>161</v>
      </c>
      <c r="I3267" t="s">
        <v>398</v>
      </c>
      <c r="J3267">
        <f>VLOOKUP(D3267,自助机!F:G,2,FALSE)</f>
        <v>600</v>
      </c>
      <c r="K3267" t="str">
        <f>VLOOKUP(D3267,自助机!F:H,3,FALSE)</f>
        <v>2017/06/20</v>
      </c>
    </row>
    <row r="3268" spans="1:11" ht="14.25" hidden="1">
      <c r="A3268" s="23">
        <v>42906.718553240738</v>
      </c>
      <c r="B3268" t="s">
        <v>13457</v>
      </c>
      <c r="C3268" t="s">
        <v>13458</v>
      </c>
      <c r="D3268" s="35">
        <v>312897</v>
      </c>
      <c r="E3268" t="s">
        <v>15390</v>
      </c>
      <c r="F3268" s="35">
        <v>2834</v>
      </c>
      <c r="G3268" t="s">
        <v>49</v>
      </c>
      <c r="H3268" t="s">
        <v>59</v>
      </c>
      <c r="I3268" t="s">
        <v>398</v>
      </c>
      <c r="J3268">
        <f>VLOOKUP(D3268,自助机!F:G,2,FALSE)</f>
        <v>2834</v>
      </c>
      <c r="K3268" t="str">
        <f>VLOOKUP(D3268,自助机!F:H,3,FALSE)</f>
        <v>2017/06/20</v>
      </c>
    </row>
    <row r="3269" spans="1:11" ht="14.25" hidden="1">
      <c r="A3269" s="23">
        <v>42906.719259259262</v>
      </c>
      <c r="B3269" t="s">
        <v>15393</v>
      </c>
      <c r="C3269" t="s">
        <v>15394</v>
      </c>
      <c r="D3269" s="35">
        <v>312907</v>
      </c>
      <c r="E3269" t="s">
        <v>15395</v>
      </c>
      <c r="F3269" s="35">
        <v>100</v>
      </c>
      <c r="G3269" t="s">
        <v>49</v>
      </c>
      <c r="H3269" t="s">
        <v>78</v>
      </c>
      <c r="I3269" t="s">
        <v>398</v>
      </c>
      <c r="J3269">
        <f>VLOOKUP(D3269,自助机!F:G,2,FALSE)</f>
        <v>100</v>
      </c>
      <c r="K3269" t="str">
        <f>VLOOKUP(D3269,自助机!F:H,3,FALSE)</f>
        <v>2017/06/20</v>
      </c>
    </row>
    <row r="3270" spans="1:11" ht="14.25" hidden="1">
      <c r="A3270" s="23">
        <v>42906.720995370371</v>
      </c>
      <c r="B3270" t="s">
        <v>15398</v>
      </c>
      <c r="C3270" t="s">
        <v>15399</v>
      </c>
      <c r="D3270" s="35">
        <v>312954</v>
      </c>
      <c r="E3270" t="s">
        <v>15400</v>
      </c>
      <c r="F3270" s="35">
        <v>200</v>
      </c>
      <c r="G3270" t="s">
        <v>49</v>
      </c>
      <c r="H3270" t="s">
        <v>83</v>
      </c>
      <c r="I3270" t="s">
        <v>398</v>
      </c>
      <c r="J3270">
        <f>VLOOKUP(D3270,自助机!F:G,2,FALSE)</f>
        <v>200</v>
      </c>
      <c r="K3270" t="str">
        <f>VLOOKUP(D3270,自助机!F:H,3,FALSE)</f>
        <v>2017/06/20</v>
      </c>
    </row>
    <row r="3271" spans="1:11" ht="14.25" hidden="1">
      <c r="A3271" s="23">
        <v>42906.721400462964</v>
      </c>
      <c r="B3271" t="s">
        <v>15403</v>
      </c>
      <c r="C3271" t="s">
        <v>15404</v>
      </c>
      <c r="D3271" s="35">
        <v>312970</v>
      </c>
      <c r="E3271" t="s">
        <v>15405</v>
      </c>
      <c r="F3271" s="35">
        <v>300</v>
      </c>
      <c r="G3271" t="s">
        <v>49</v>
      </c>
      <c r="H3271" t="s">
        <v>65</v>
      </c>
      <c r="I3271" t="s">
        <v>398</v>
      </c>
      <c r="J3271">
        <f>VLOOKUP(D3271,自助机!F:G,2,FALSE)</f>
        <v>300</v>
      </c>
      <c r="K3271" t="str">
        <f>VLOOKUP(D3271,自助机!F:H,3,FALSE)</f>
        <v>2017/06/20</v>
      </c>
    </row>
    <row r="3272" spans="1:11" ht="14.25" hidden="1">
      <c r="A3272" s="23">
        <v>42906.722326388888</v>
      </c>
      <c r="B3272" t="s">
        <v>15408</v>
      </c>
      <c r="C3272" t="s">
        <v>15409</v>
      </c>
      <c r="D3272" s="35">
        <v>312998</v>
      </c>
      <c r="E3272" t="s">
        <v>15410</v>
      </c>
      <c r="F3272" s="35">
        <v>100</v>
      </c>
      <c r="G3272" t="s">
        <v>49</v>
      </c>
      <c r="H3272" t="s">
        <v>161</v>
      </c>
      <c r="I3272" t="s">
        <v>398</v>
      </c>
      <c r="J3272">
        <f>VLOOKUP(D3272,自助机!F:G,2,FALSE)</f>
        <v>100</v>
      </c>
      <c r="K3272" t="str">
        <f>VLOOKUP(D3272,自助机!F:H,3,FALSE)</f>
        <v>2017/06/20</v>
      </c>
    </row>
    <row r="3273" spans="1:11" ht="14.25" hidden="1">
      <c r="A3273" s="23">
        <v>42906.722673611112</v>
      </c>
      <c r="B3273" t="s">
        <v>15413</v>
      </c>
      <c r="C3273" t="s">
        <v>15414</v>
      </c>
      <c r="D3273" s="35">
        <v>313009</v>
      </c>
      <c r="E3273" t="s">
        <v>15415</v>
      </c>
      <c r="F3273" s="35">
        <v>2300</v>
      </c>
      <c r="G3273" t="s">
        <v>49</v>
      </c>
      <c r="H3273" t="s">
        <v>164</v>
      </c>
      <c r="I3273" t="s">
        <v>398</v>
      </c>
      <c r="J3273">
        <f>VLOOKUP(D3273,自助机!F:G,2,FALSE)</f>
        <v>2300</v>
      </c>
      <c r="K3273" t="str">
        <f>VLOOKUP(D3273,自助机!F:H,3,FALSE)</f>
        <v>2017/06/20</v>
      </c>
    </row>
    <row r="3274" spans="1:11" ht="14.25" hidden="1">
      <c r="A3274" s="23">
        <v>42906.722824074073</v>
      </c>
      <c r="B3274" t="s">
        <v>11675</v>
      </c>
      <c r="C3274" t="s">
        <v>11676</v>
      </c>
      <c r="D3274" s="35">
        <v>313014</v>
      </c>
      <c r="E3274" t="s">
        <v>15418</v>
      </c>
      <c r="F3274" s="35">
        <v>200</v>
      </c>
      <c r="G3274" t="s">
        <v>49</v>
      </c>
      <c r="H3274" t="s">
        <v>71</v>
      </c>
      <c r="I3274" t="s">
        <v>398</v>
      </c>
      <c r="J3274">
        <f>VLOOKUP(D3274,自助机!F:G,2,FALSE)</f>
        <v>200</v>
      </c>
      <c r="K3274" t="str">
        <f>VLOOKUP(D3274,自助机!F:H,3,FALSE)</f>
        <v>2017/06/20</v>
      </c>
    </row>
    <row r="3275" spans="1:11" ht="14.25" hidden="1">
      <c r="A3275" s="23">
        <v>42906.723425925928</v>
      </c>
      <c r="B3275" t="s">
        <v>11675</v>
      </c>
      <c r="C3275" t="s">
        <v>11676</v>
      </c>
      <c r="D3275" s="35">
        <v>313032</v>
      </c>
      <c r="E3275" t="s">
        <v>15421</v>
      </c>
      <c r="F3275" s="35">
        <v>101</v>
      </c>
      <c r="G3275" t="s">
        <v>49</v>
      </c>
      <c r="H3275" t="s">
        <v>71</v>
      </c>
      <c r="I3275" t="s">
        <v>398</v>
      </c>
      <c r="J3275">
        <f>VLOOKUP(D3275,自助机!F:G,2,FALSE)</f>
        <v>101</v>
      </c>
      <c r="K3275" t="str">
        <f>VLOOKUP(D3275,自助机!F:H,3,FALSE)</f>
        <v>2017/06/20</v>
      </c>
    </row>
    <row r="3276" spans="1:11" ht="14.25" hidden="1">
      <c r="A3276" s="23">
        <v>42906.723483796297</v>
      </c>
      <c r="B3276" t="s">
        <v>15413</v>
      </c>
      <c r="C3276" t="s">
        <v>15414</v>
      </c>
      <c r="D3276" s="35">
        <v>313033</v>
      </c>
      <c r="E3276" t="s">
        <v>15424</v>
      </c>
      <c r="F3276" s="35">
        <v>100</v>
      </c>
      <c r="G3276" t="s">
        <v>49</v>
      </c>
      <c r="H3276" t="s">
        <v>164</v>
      </c>
      <c r="I3276" t="s">
        <v>398</v>
      </c>
      <c r="J3276">
        <f>VLOOKUP(D3276,自助机!F:G,2,FALSE)</f>
        <v>100</v>
      </c>
      <c r="K3276" t="str">
        <f>VLOOKUP(D3276,自助机!F:H,3,FALSE)</f>
        <v>2017/06/20</v>
      </c>
    </row>
    <row r="3277" spans="1:11" ht="14.25" hidden="1">
      <c r="A3277" s="23">
        <v>42906.727685185186</v>
      </c>
      <c r="B3277" t="s">
        <v>15427</v>
      </c>
      <c r="C3277" t="s">
        <v>15428</v>
      </c>
      <c r="D3277" s="35">
        <v>313123</v>
      </c>
      <c r="E3277" t="s">
        <v>15429</v>
      </c>
      <c r="F3277" s="35">
        <v>2700</v>
      </c>
      <c r="G3277" t="s">
        <v>49</v>
      </c>
      <c r="H3277" t="s">
        <v>66</v>
      </c>
      <c r="I3277" t="s">
        <v>398</v>
      </c>
      <c r="J3277">
        <f>VLOOKUP(D3277,自助机!F:G,2,FALSE)</f>
        <v>2700</v>
      </c>
      <c r="K3277" t="str">
        <f>VLOOKUP(D3277,自助机!F:H,3,FALSE)</f>
        <v>2017/06/20</v>
      </c>
    </row>
    <row r="3278" spans="1:11" ht="14.25" hidden="1">
      <c r="A3278" s="23">
        <v>42906.729768518519</v>
      </c>
      <c r="B3278" t="s">
        <v>479</v>
      </c>
      <c r="C3278" t="s">
        <v>480</v>
      </c>
      <c r="D3278" s="35">
        <v>313171</v>
      </c>
      <c r="E3278" t="s">
        <v>15437</v>
      </c>
      <c r="F3278" s="35">
        <v>100</v>
      </c>
      <c r="G3278" t="s">
        <v>49</v>
      </c>
      <c r="H3278" t="s">
        <v>78</v>
      </c>
      <c r="I3278" t="s">
        <v>398</v>
      </c>
      <c r="J3278">
        <f>VLOOKUP(D3278,自助机!F:G,2,FALSE)</f>
        <v>100</v>
      </c>
      <c r="K3278" t="str">
        <f>VLOOKUP(D3278,自助机!F:H,3,FALSE)</f>
        <v>2017/06/20</v>
      </c>
    </row>
    <row r="3279" spans="1:11" ht="14.25" hidden="1">
      <c r="A3279" s="23">
        <v>42906.729942129627</v>
      </c>
      <c r="B3279" t="s">
        <v>15432</v>
      </c>
      <c r="C3279" t="s">
        <v>15433</v>
      </c>
      <c r="D3279" s="35">
        <v>313174</v>
      </c>
      <c r="E3279" t="s">
        <v>15434</v>
      </c>
      <c r="F3279" s="35">
        <v>10</v>
      </c>
      <c r="G3279" t="s">
        <v>49</v>
      </c>
      <c r="H3279" t="s">
        <v>57</v>
      </c>
      <c r="I3279" t="s">
        <v>398</v>
      </c>
      <c r="J3279">
        <f>VLOOKUP(D3279,自助机!F:G,2,FALSE)</f>
        <v>10</v>
      </c>
      <c r="K3279" t="str">
        <f>VLOOKUP(D3279,自助机!F:H,3,FALSE)</f>
        <v>2017/06/20</v>
      </c>
    </row>
    <row r="3280" spans="1:11" ht="14.25" hidden="1">
      <c r="A3280" s="23">
        <v>42906.731689814813</v>
      </c>
      <c r="B3280" t="s">
        <v>15440</v>
      </c>
      <c r="C3280" t="s">
        <v>15441</v>
      </c>
      <c r="D3280" s="35">
        <v>313214</v>
      </c>
      <c r="E3280" t="s">
        <v>15442</v>
      </c>
      <c r="F3280" s="35">
        <v>300</v>
      </c>
      <c r="G3280" t="s">
        <v>49</v>
      </c>
      <c r="H3280" t="s">
        <v>164</v>
      </c>
      <c r="I3280" t="s">
        <v>398</v>
      </c>
      <c r="J3280">
        <f>VLOOKUP(D3280,自助机!F:G,2,FALSE)</f>
        <v>300</v>
      </c>
      <c r="K3280" t="str">
        <f>VLOOKUP(D3280,自助机!F:H,3,FALSE)</f>
        <v>2017/06/20</v>
      </c>
    </row>
    <row r="3281" spans="1:11" ht="14.25" hidden="1">
      <c r="A3281" s="23">
        <v>42906.73400462963</v>
      </c>
      <c r="B3281" t="s">
        <v>11512</v>
      </c>
      <c r="C3281" t="s">
        <v>11513</v>
      </c>
      <c r="D3281" s="35">
        <v>313255</v>
      </c>
      <c r="E3281" t="s">
        <v>15445</v>
      </c>
      <c r="F3281" s="35">
        <v>2000</v>
      </c>
      <c r="G3281" t="s">
        <v>49</v>
      </c>
      <c r="H3281" t="s">
        <v>78</v>
      </c>
      <c r="I3281" t="s">
        <v>398</v>
      </c>
      <c r="J3281">
        <f>VLOOKUP(D3281,自助机!F:G,2,FALSE)</f>
        <v>2000</v>
      </c>
      <c r="K3281" t="str">
        <f>VLOOKUP(D3281,自助机!F:H,3,FALSE)</f>
        <v>2017/06/20</v>
      </c>
    </row>
    <row r="3282" spans="1:11" ht="14.25" hidden="1">
      <c r="A3282" s="23">
        <v>42906.735115740739</v>
      </c>
      <c r="B3282" t="s">
        <v>14827</v>
      </c>
      <c r="C3282" t="s">
        <v>14828</v>
      </c>
      <c r="D3282" s="35">
        <v>313277</v>
      </c>
      <c r="E3282" t="s">
        <v>15448</v>
      </c>
      <c r="F3282" s="35">
        <v>2000</v>
      </c>
      <c r="G3282" t="s">
        <v>49</v>
      </c>
      <c r="H3282" t="s">
        <v>68</v>
      </c>
      <c r="I3282" t="s">
        <v>398</v>
      </c>
      <c r="J3282">
        <f>VLOOKUP(D3282,自助机!F:G,2,FALSE)</f>
        <v>2000</v>
      </c>
      <c r="K3282" t="str">
        <f>VLOOKUP(D3282,自助机!F:H,3,FALSE)</f>
        <v>2017/06/20</v>
      </c>
    </row>
    <row r="3283" spans="1:11" ht="14.25" hidden="1">
      <c r="A3283" s="23">
        <v>42906.736284722225</v>
      </c>
      <c r="B3283" t="s">
        <v>15205</v>
      </c>
      <c r="C3283" t="s">
        <v>15206</v>
      </c>
      <c r="D3283" s="35">
        <v>313302</v>
      </c>
      <c r="E3283" t="s">
        <v>15451</v>
      </c>
      <c r="F3283" s="35">
        <v>400</v>
      </c>
      <c r="G3283" t="s">
        <v>49</v>
      </c>
      <c r="H3283" t="s">
        <v>72</v>
      </c>
      <c r="I3283" t="s">
        <v>398</v>
      </c>
      <c r="J3283">
        <f>VLOOKUP(D3283,自助机!F:G,2,FALSE)</f>
        <v>400</v>
      </c>
      <c r="K3283" t="str">
        <f>VLOOKUP(D3283,自助机!F:H,3,FALSE)</f>
        <v>2017/06/20</v>
      </c>
    </row>
    <row r="3284" spans="1:11" ht="14.25" hidden="1">
      <c r="A3284" s="23">
        <v>42906.746782407405</v>
      </c>
      <c r="B3284" t="s">
        <v>14768</v>
      </c>
      <c r="C3284" t="s">
        <v>14769</v>
      </c>
      <c r="D3284" s="35">
        <v>313478</v>
      </c>
      <c r="E3284" t="s">
        <v>15454</v>
      </c>
      <c r="F3284" s="35">
        <v>400</v>
      </c>
      <c r="G3284" t="s">
        <v>49</v>
      </c>
      <c r="H3284" t="s">
        <v>62</v>
      </c>
      <c r="I3284" t="s">
        <v>398</v>
      </c>
      <c r="J3284">
        <f>VLOOKUP(D3284,自助机!F:G,2,FALSE)</f>
        <v>400</v>
      </c>
      <c r="K3284" t="str">
        <f>VLOOKUP(D3284,自助机!F:H,3,FALSE)</f>
        <v>2017/06/20</v>
      </c>
    </row>
    <row r="3285" spans="1:11" ht="14.25" hidden="1">
      <c r="A3285" s="23">
        <v>42906.74827546296</v>
      </c>
      <c r="B3285" t="s">
        <v>15457</v>
      </c>
      <c r="C3285" t="s">
        <v>15458</v>
      </c>
      <c r="D3285" s="35">
        <v>313488</v>
      </c>
      <c r="E3285" t="s">
        <v>15459</v>
      </c>
      <c r="F3285" s="35">
        <v>240</v>
      </c>
      <c r="G3285" t="s">
        <v>49</v>
      </c>
      <c r="H3285" t="s">
        <v>164</v>
      </c>
      <c r="I3285" t="s">
        <v>398</v>
      </c>
      <c r="J3285">
        <f>VLOOKUP(D3285,自助机!F:G,2,FALSE)</f>
        <v>240</v>
      </c>
      <c r="K3285" t="str">
        <f>VLOOKUP(D3285,自助机!F:H,3,FALSE)</f>
        <v>2017/06/20</v>
      </c>
    </row>
    <row r="3286" spans="1:11" ht="14.25" hidden="1">
      <c r="A3286" s="23">
        <v>42906.754814814813</v>
      </c>
      <c r="B3286" t="s">
        <v>15457</v>
      </c>
      <c r="C3286" t="s">
        <v>15458</v>
      </c>
      <c r="D3286" s="35">
        <v>313535</v>
      </c>
      <c r="E3286" t="s">
        <v>15462</v>
      </c>
      <c r="F3286" s="35">
        <v>1</v>
      </c>
      <c r="G3286" t="s">
        <v>49</v>
      </c>
      <c r="H3286" t="s">
        <v>157</v>
      </c>
      <c r="I3286" t="s">
        <v>398</v>
      </c>
      <c r="J3286">
        <f>VLOOKUP(D3286,自助机!F:G,2,FALSE)</f>
        <v>1</v>
      </c>
      <c r="K3286" t="str">
        <f>VLOOKUP(D3286,自助机!F:H,3,FALSE)</f>
        <v>2017/06/20</v>
      </c>
    </row>
    <row r="3287" spans="1:11" ht="14.25" hidden="1">
      <c r="A3287" s="23">
        <v>42906.820717592593</v>
      </c>
      <c r="B3287" t="s">
        <v>15465</v>
      </c>
      <c r="C3287" t="s">
        <v>15466</v>
      </c>
      <c r="D3287" s="35">
        <v>313758</v>
      </c>
      <c r="E3287" t="s">
        <v>15467</v>
      </c>
      <c r="F3287" s="35">
        <v>500</v>
      </c>
      <c r="G3287" t="s">
        <v>49</v>
      </c>
      <c r="H3287" t="s">
        <v>82</v>
      </c>
      <c r="I3287" t="s">
        <v>398</v>
      </c>
      <c r="J3287">
        <f>VLOOKUP(D3287,自助机!F:G,2,FALSE)</f>
        <v>500</v>
      </c>
      <c r="K3287" t="str">
        <f>VLOOKUP(D3287,自助机!F:H,3,FALSE)</f>
        <v>2017/06/20</v>
      </c>
    </row>
    <row r="3288" spans="1:11" ht="14.25" hidden="1">
      <c r="A3288" s="23">
        <v>42906.829745370371</v>
      </c>
      <c r="B3288" t="s">
        <v>15470</v>
      </c>
      <c r="C3288" t="s">
        <v>15471</v>
      </c>
      <c r="D3288" s="35">
        <v>313778</v>
      </c>
      <c r="E3288" t="s">
        <v>15472</v>
      </c>
      <c r="F3288" s="35">
        <v>6700</v>
      </c>
      <c r="G3288" t="s">
        <v>49</v>
      </c>
      <c r="H3288" t="s">
        <v>165</v>
      </c>
      <c r="I3288" t="s">
        <v>398</v>
      </c>
      <c r="J3288">
        <f>VLOOKUP(D3288,自助机!F:G,2,FALSE)</f>
        <v>6700</v>
      </c>
      <c r="K3288" t="str">
        <f>VLOOKUP(D3288,自助机!F:H,3,FALSE)</f>
        <v>2017/06/20</v>
      </c>
    </row>
    <row r="3289" spans="1:11" ht="14.25" hidden="1">
      <c r="A3289" s="23">
        <v>42906.830972222226</v>
      </c>
      <c r="B3289" t="s">
        <v>15475</v>
      </c>
      <c r="C3289" t="s">
        <v>15476</v>
      </c>
      <c r="D3289" s="35">
        <v>313783</v>
      </c>
      <c r="E3289" t="s">
        <v>15477</v>
      </c>
      <c r="F3289" s="35">
        <v>900</v>
      </c>
      <c r="G3289" t="s">
        <v>49</v>
      </c>
      <c r="H3289" t="s">
        <v>165</v>
      </c>
      <c r="I3289" t="s">
        <v>398</v>
      </c>
      <c r="J3289">
        <f>VLOOKUP(D3289,自助机!F:G,2,FALSE)</f>
        <v>900</v>
      </c>
      <c r="K3289" t="str">
        <f>VLOOKUP(D3289,自助机!F:H,3,FALSE)</f>
        <v>2017/06/20</v>
      </c>
    </row>
    <row r="3290" spans="1:11" ht="14.25" hidden="1">
      <c r="A3290" s="23">
        <v>42906.836388888885</v>
      </c>
      <c r="B3290" t="s">
        <v>15480</v>
      </c>
      <c r="C3290" t="s">
        <v>15481</v>
      </c>
      <c r="D3290" s="35">
        <v>313805</v>
      </c>
      <c r="E3290" t="s">
        <v>15482</v>
      </c>
      <c r="F3290" s="35">
        <v>85</v>
      </c>
      <c r="G3290" t="s">
        <v>49</v>
      </c>
      <c r="H3290" t="s">
        <v>165</v>
      </c>
      <c r="I3290" t="s">
        <v>398</v>
      </c>
      <c r="J3290">
        <f>VLOOKUP(D3290,自助机!F:G,2,FALSE)</f>
        <v>85</v>
      </c>
      <c r="K3290" t="str">
        <f>VLOOKUP(D3290,自助机!F:H,3,FALSE)</f>
        <v>2017/06/20</v>
      </c>
    </row>
    <row r="3291" spans="1:11" ht="14.25" hidden="1">
      <c r="A3291" s="23">
        <v>42906.856469907405</v>
      </c>
      <c r="B3291" t="s">
        <v>15485</v>
      </c>
      <c r="C3291" t="s">
        <v>15486</v>
      </c>
      <c r="D3291" s="35">
        <v>313863</v>
      </c>
      <c r="E3291" t="s">
        <v>15487</v>
      </c>
      <c r="F3291" s="35">
        <v>200</v>
      </c>
      <c r="G3291" t="s">
        <v>49</v>
      </c>
      <c r="H3291" t="s">
        <v>161</v>
      </c>
      <c r="I3291" t="s">
        <v>398</v>
      </c>
      <c r="J3291">
        <f>VLOOKUP(D3291,自助机!F:G,2,FALSE)</f>
        <v>200</v>
      </c>
      <c r="K3291" t="str">
        <f>VLOOKUP(D3291,自助机!F:H,3,FALSE)</f>
        <v>2017/06/20</v>
      </c>
    </row>
    <row r="3292" spans="1:11" ht="14.25">
      <c r="A3292" s="23">
        <v>42906.940185185187</v>
      </c>
      <c r="B3292" t="s">
        <v>15500</v>
      </c>
      <c r="C3292" t="s">
        <v>15501</v>
      </c>
      <c r="D3292" s="35">
        <v>314023</v>
      </c>
      <c r="F3292" s="35">
        <v>194</v>
      </c>
      <c r="G3292" t="s">
        <v>49</v>
      </c>
      <c r="H3292" t="s">
        <v>161</v>
      </c>
      <c r="I3292" t="s">
        <v>504</v>
      </c>
      <c r="J3292" t="e">
        <f>VLOOKUP(D3292,自助机!F:G,2,FALSE)</f>
        <v>#N/A</v>
      </c>
      <c r="K3292" t="e">
        <f>VLOOKUP(D3292,自助机!F:H,3,FALSE)</f>
        <v>#N/A</v>
      </c>
    </row>
    <row r="3293" spans="1:11" ht="14.25">
      <c r="A3293" s="23">
        <v>42906.948275462964</v>
      </c>
      <c r="B3293" t="s">
        <v>262</v>
      </c>
      <c r="C3293" t="s">
        <v>263</v>
      </c>
      <c r="D3293" s="35">
        <v>314065</v>
      </c>
      <c r="F3293" s="35">
        <v>1000</v>
      </c>
      <c r="G3293" t="s">
        <v>49</v>
      </c>
      <c r="H3293" t="s">
        <v>61</v>
      </c>
      <c r="I3293" t="s">
        <v>504</v>
      </c>
      <c r="J3293" t="e">
        <f>VLOOKUP(D3293,自助机!F:G,2,FALSE)</f>
        <v>#N/A</v>
      </c>
      <c r="K3293" t="e">
        <f>VLOOKUP(D3293,自助机!F:H,3,FALSE)</f>
        <v>#N/A</v>
      </c>
    </row>
    <row r="3294" spans="1:11" ht="14.25" hidden="1">
      <c r="A3294" s="23">
        <v>42906.950069444443</v>
      </c>
      <c r="B3294" t="s">
        <v>15393</v>
      </c>
      <c r="C3294" t="s">
        <v>15394</v>
      </c>
      <c r="D3294" s="35">
        <v>314081</v>
      </c>
      <c r="E3294" t="s">
        <v>15490</v>
      </c>
      <c r="F3294" s="35">
        <v>5000</v>
      </c>
      <c r="G3294" t="s">
        <v>49</v>
      </c>
      <c r="H3294" t="s">
        <v>165</v>
      </c>
      <c r="I3294" t="s">
        <v>398</v>
      </c>
      <c r="J3294">
        <f>VLOOKUP(D3294,自助机!F:G,2,FALSE)</f>
        <v>5000</v>
      </c>
      <c r="K3294" t="str">
        <f>VLOOKUP(D3294,自助机!F:H,3,FALSE)</f>
        <v>2017/06/20</v>
      </c>
    </row>
    <row r="3295" spans="1:11" ht="14.25">
      <c r="A3295" s="23">
        <v>42906.958587962959</v>
      </c>
      <c r="B3295" t="s">
        <v>377</v>
      </c>
      <c r="C3295" t="s">
        <v>378</v>
      </c>
      <c r="D3295" s="35">
        <v>314124</v>
      </c>
      <c r="F3295" s="35">
        <v>734</v>
      </c>
      <c r="G3295" t="s">
        <v>49</v>
      </c>
      <c r="H3295" t="s">
        <v>77</v>
      </c>
      <c r="I3295" t="s">
        <v>504</v>
      </c>
      <c r="J3295" t="e">
        <f>VLOOKUP(D3295,自助机!F:G,2,FALSE)</f>
        <v>#N/A</v>
      </c>
      <c r="K3295" t="e">
        <f>VLOOKUP(D3295,自助机!F:H,3,FALSE)</f>
        <v>#N/A</v>
      </c>
    </row>
  </sheetData>
  <autoFilter ref="A1:K3295">
    <filterColumn colId="0">
      <filters>
        <dateGroupItem year="2017" month="6" day="20" dateTimeGrouping="day"/>
      </filters>
    </filterColumn>
    <filterColumn colId="8">
      <filters>
        <filter val="9"/>
      </filters>
    </filterColumn>
  </autoFilter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77"/>
  <sheetViews>
    <sheetView workbookViewId="0">
      <selection activeCell="F1" sqref="F1:F1048576"/>
    </sheetView>
  </sheetViews>
  <sheetFormatPr defaultRowHeight="13.5"/>
  <cols>
    <col min="1" max="1" width="21.5" style="23" customWidth="1"/>
    <col min="4" max="4" width="14.875" customWidth="1"/>
    <col min="5" max="5" width="17.125" customWidth="1"/>
    <col min="8" max="8" width="11.625" style="23" bestFit="1" customWidth="1"/>
    <col min="9" max="9" width="5.5" style="23" bestFit="1" customWidth="1"/>
    <col min="10" max="10" width="5.5" bestFit="1" customWidth="1"/>
    <col min="14" max="15" width="18.375" bestFit="1" customWidth="1"/>
  </cols>
  <sheetData>
    <row r="1" spans="1:14">
      <c r="A1" s="23" t="s">
        <v>38</v>
      </c>
      <c r="B1" t="s">
        <v>39</v>
      </c>
      <c r="C1" t="s">
        <v>40</v>
      </c>
      <c r="D1" t="s">
        <v>45</v>
      </c>
      <c r="E1" t="s">
        <v>84</v>
      </c>
      <c r="F1" t="s">
        <v>44</v>
      </c>
      <c r="G1" t="s">
        <v>41</v>
      </c>
      <c r="H1" s="17" t="s">
        <v>38</v>
      </c>
      <c r="I1" t="s">
        <v>42</v>
      </c>
      <c r="J1" t="s">
        <v>43</v>
      </c>
      <c r="K1" t="s">
        <v>46</v>
      </c>
      <c r="L1" t="s">
        <v>47</v>
      </c>
      <c r="M1" t="s">
        <v>48</v>
      </c>
      <c r="N1" t="s">
        <v>85</v>
      </c>
    </row>
    <row r="2" spans="1:14" ht="14.25">
      <c r="A2" s="23">
        <v>42899.277731481481</v>
      </c>
      <c r="B2" t="s">
        <v>650</v>
      </c>
      <c r="C2" t="s">
        <v>651</v>
      </c>
      <c r="D2" t="s">
        <v>652</v>
      </c>
      <c r="E2" t="s">
        <v>653</v>
      </c>
      <c r="F2">
        <v>165602</v>
      </c>
      <c r="G2" s="35">
        <v>500</v>
      </c>
      <c r="H2" s="17" t="s">
        <v>18104</v>
      </c>
      <c r="I2" t="s">
        <v>49</v>
      </c>
      <c r="J2" t="s">
        <v>49</v>
      </c>
      <c r="K2" t="s">
        <v>50</v>
      </c>
      <c r="L2" t="s">
        <v>50</v>
      </c>
      <c r="M2" t="s">
        <v>51</v>
      </c>
      <c r="N2" t="s">
        <v>654</v>
      </c>
    </row>
    <row r="3" spans="1:14" ht="14.25">
      <c r="A3" s="23">
        <v>42899.286886574075</v>
      </c>
      <c r="B3" t="s">
        <v>655</v>
      </c>
      <c r="C3" t="s">
        <v>656</v>
      </c>
      <c r="D3" t="s">
        <v>657</v>
      </c>
      <c r="E3" t="s">
        <v>658</v>
      </c>
      <c r="F3">
        <v>165628</v>
      </c>
      <c r="G3" s="35">
        <v>5000</v>
      </c>
      <c r="H3" s="17" t="s">
        <v>18104</v>
      </c>
      <c r="I3" t="s">
        <v>49</v>
      </c>
      <c r="J3" t="s">
        <v>49</v>
      </c>
      <c r="K3" t="s">
        <v>50</v>
      </c>
      <c r="L3" t="s">
        <v>50</v>
      </c>
      <c r="M3" t="s">
        <v>51</v>
      </c>
      <c r="N3" t="s">
        <v>659</v>
      </c>
    </row>
    <row r="4" spans="1:14" ht="14.25">
      <c r="A4" s="23">
        <v>42899.303668981483</v>
      </c>
      <c r="B4" t="s">
        <v>660</v>
      </c>
      <c r="C4" t="s">
        <v>661</v>
      </c>
      <c r="D4" t="s">
        <v>662</v>
      </c>
      <c r="E4" t="s">
        <v>663</v>
      </c>
      <c r="F4">
        <v>165756</v>
      </c>
      <c r="G4" s="35">
        <v>300</v>
      </c>
      <c r="H4" s="17" t="s">
        <v>18104</v>
      </c>
      <c r="I4" t="s">
        <v>49</v>
      </c>
      <c r="J4" t="s">
        <v>49</v>
      </c>
      <c r="K4" t="s">
        <v>50</v>
      </c>
      <c r="L4" t="s">
        <v>50</v>
      </c>
      <c r="M4" t="s">
        <v>51</v>
      </c>
      <c r="N4" t="s">
        <v>664</v>
      </c>
    </row>
    <row r="5" spans="1:14" ht="14.25">
      <c r="A5" s="23">
        <v>42899.310879629629</v>
      </c>
      <c r="B5" t="s">
        <v>665</v>
      </c>
      <c r="C5" t="s">
        <v>666</v>
      </c>
      <c r="D5" t="s">
        <v>667</v>
      </c>
      <c r="E5" t="s">
        <v>668</v>
      </c>
      <c r="F5">
        <v>165852</v>
      </c>
      <c r="G5" s="35">
        <v>20</v>
      </c>
      <c r="H5" s="17" t="s">
        <v>18104</v>
      </c>
      <c r="I5" t="s">
        <v>49</v>
      </c>
      <c r="J5" t="s">
        <v>49</v>
      </c>
      <c r="K5" t="s">
        <v>50</v>
      </c>
      <c r="L5" t="s">
        <v>50</v>
      </c>
      <c r="M5" t="s">
        <v>51</v>
      </c>
      <c r="N5" t="s">
        <v>669</v>
      </c>
    </row>
    <row r="6" spans="1:14" ht="14.25">
      <c r="A6" s="23">
        <v>42899.311226851853</v>
      </c>
      <c r="B6" t="s">
        <v>670</v>
      </c>
      <c r="C6" t="s">
        <v>671</v>
      </c>
      <c r="D6" t="s">
        <v>672</v>
      </c>
      <c r="E6" t="s">
        <v>673</v>
      </c>
      <c r="F6">
        <v>165855</v>
      </c>
      <c r="G6" s="35">
        <v>755</v>
      </c>
      <c r="H6" s="17" t="s">
        <v>18104</v>
      </c>
      <c r="I6" t="s">
        <v>49</v>
      </c>
      <c r="J6" t="s">
        <v>49</v>
      </c>
      <c r="K6" t="s">
        <v>50</v>
      </c>
      <c r="L6" t="s">
        <v>50</v>
      </c>
      <c r="M6" t="s">
        <v>51</v>
      </c>
      <c r="N6" t="s">
        <v>674</v>
      </c>
    </row>
    <row r="7" spans="1:14" ht="14.25">
      <c r="A7" s="23">
        <v>42899.311342592591</v>
      </c>
      <c r="B7" t="s">
        <v>675</v>
      </c>
      <c r="C7" t="s">
        <v>676</v>
      </c>
      <c r="D7" t="s">
        <v>677</v>
      </c>
      <c r="E7" t="s">
        <v>678</v>
      </c>
      <c r="F7">
        <v>165868</v>
      </c>
      <c r="G7" s="35">
        <v>100</v>
      </c>
      <c r="H7" s="17" t="s">
        <v>18104</v>
      </c>
      <c r="I7" t="s">
        <v>49</v>
      </c>
      <c r="J7" t="s">
        <v>49</v>
      </c>
      <c r="K7" t="s">
        <v>50</v>
      </c>
      <c r="L7" t="s">
        <v>50</v>
      </c>
      <c r="M7" t="s">
        <v>51</v>
      </c>
      <c r="N7" t="s">
        <v>679</v>
      </c>
    </row>
    <row r="8" spans="1:14" ht="14.25">
      <c r="A8" s="23">
        <v>42899.313101851854</v>
      </c>
      <c r="B8" t="s">
        <v>680</v>
      </c>
      <c r="C8" t="s">
        <v>681</v>
      </c>
      <c r="D8" t="s">
        <v>682</v>
      </c>
      <c r="E8" t="s">
        <v>683</v>
      </c>
      <c r="F8">
        <v>165891</v>
      </c>
      <c r="G8" s="35">
        <v>1000</v>
      </c>
      <c r="H8" s="17" t="s">
        <v>18104</v>
      </c>
      <c r="I8" t="s">
        <v>49</v>
      </c>
      <c r="J8" t="s">
        <v>49</v>
      </c>
      <c r="K8" t="s">
        <v>50</v>
      </c>
      <c r="L8" t="s">
        <v>50</v>
      </c>
      <c r="M8" t="s">
        <v>51</v>
      </c>
      <c r="N8" t="s">
        <v>684</v>
      </c>
    </row>
    <row r="9" spans="1:14" ht="14.25">
      <c r="A9" s="23">
        <v>42899.313125000001</v>
      </c>
      <c r="B9" t="s">
        <v>685</v>
      </c>
      <c r="C9" t="s">
        <v>539</v>
      </c>
      <c r="D9" t="s">
        <v>686</v>
      </c>
      <c r="E9" t="s">
        <v>687</v>
      </c>
      <c r="F9">
        <v>165890</v>
      </c>
      <c r="G9" s="35">
        <v>50</v>
      </c>
      <c r="H9" s="17" t="s">
        <v>18104</v>
      </c>
      <c r="I9" t="s">
        <v>49</v>
      </c>
      <c r="J9" t="s">
        <v>49</v>
      </c>
      <c r="K9" t="s">
        <v>50</v>
      </c>
      <c r="L9" t="s">
        <v>50</v>
      </c>
      <c r="M9" t="s">
        <v>51</v>
      </c>
      <c r="N9" t="s">
        <v>688</v>
      </c>
    </row>
    <row r="10" spans="1:14" ht="14.25">
      <c r="A10" s="23">
        <v>42899.314606481479</v>
      </c>
      <c r="B10" t="s">
        <v>689</v>
      </c>
      <c r="C10" t="s">
        <v>690</v>
      </c>
      <c r="D10" t="s">
        <v>691</v>
      </c>
      <c r="E10" t="s">
        <v>692</v>
      </c>
      <c r="F10">
        <v>165913</v>
      </c>
      <c r="G10" s="35">
        <v>1000</v>
      </c>
      <c r="H10" s="17" t="s">
        <v>18104</v>
      </c>
      <c r="I10" t="s">
        <v>49</v>
      </c>
      <c r="J10" t="s">
        <v>49</v>
      </c>
      <c r="K10" t="s">
        <v>50</v>
      </c>
      <c r="L10" t="s">
        <v>50</v>
      </c>
      <c r="M10" t="s">
        <v>51</v>
      </c>
      <c r="N10" t="s">
        <v>693</v>
      </c>
    </row>
    <row r="11" spans="1:14" ht="14.25">
      <c r="A11" s="23">
        <v>42899.315092592595</v>
      </c>
      <c r="B11" t="s">
        <v>694</v>
      </c>
      <c r="C11" t="s">
        <v>695</v>
      </c>
      <c r="D11" t="s">
        <v>696</v>
      </c>
      <c r="E11" t="s">
        <v>697</v>
      </c>
      <c r="F11">
        <v>165918</v>
      </c>
      <c r="G11" s="35">
        <v>20</v>
      </c>
      <c r="H11" s="17" t="s">
        <v>18104</v>
      </c>
      <c r="I11" t="s">
        <v>49</v>
      </c>
      <c r="J11" t="s">
        <v>49</v>
      </c>
      <c r="K11" t="s">
        <v>50</v>
      </c>
      <c r="L11" t="s">
        <v>50</v>
      </c>
      <c r="M11" t="s">
        <v>51</v>
      </c>
      <c r="N11" t="s">
        <v>698</v>
      </c>
    </row>
    <row r="12" spans="1:14" ht="14.25">
      <c r="A12" s="23">
        <v>42899.315416666665</v>
      </c>
      <c r="B12" t="s">
        <v>699</v>
      </c>
      <c r="C12" t="s">
        <v>700</v>
      </c>
      <c r="D12" t="s">
        <v>701</v>
      </c>
      <c r="E12" t="s">
        <v>702</v>
      </c>
      <c r="F12">
        <v>165926</v>
      </c>
      <c r="G12" s="35">
        <v>50</v>
      </c>
      <c r="H12" s="17" t="s">
        <v>18104</v>
      </c>
      <c r="I12" t="s">
        <v>49</v>
      </c>
      <c r="J12" t="s">
        <v>49</v>
      </c>
      <c r="K12" t="s">
        <v>50</v>
      </c>
      <c r="L12" t="s">
        <v>50</v>
      </c>
      <c r="M12" t="s">
        <v>51</v>
      </c>
      <c r="N12" t="s">
        <v>703</v>
      </c>
    </row>
    <row r="13" spans="1:14" ht="14.25">
      <c r="A13" s="23">
        <v>42899.317199074074</v>
      </c>
      <c r="B13" t="s">
        <v>704</v>
      </c>
      <c r="C13" t="s">
        <v>705</v>
      </c>
      <c r="D13" t="s">
        <v>706</v>
      </c>
      <c r="E13" t="s">
        <v>707</v>
      </c>
      <c r="F13">
        <v>165962</v>
      </c>
      <c r="G13" s="35">
        <v>300</v>
      </c>
      <c r="H13" s="17" t="s">
        <v>18104</v>
      </c>
      <c r="I13" t="s">
        <v>49</v>
      </c>
      <c r="J13" t="s">
        <v>49</v>
      </c>
      <c r="K13" t="s">
        <v>50</v>
      </c>
      <c r="L13" t="s">
        <v>50</v>
      </c>
      <c r="M13" t="s">
        <v>51</v>
      </c>
      <c r="N13" t="s">
        <v>708</v>
      </c>
    </row>
    <row r="14" spans="1:14" ht="14.25">
      <c r="A14" s="23">
        <v>42899.318206018521</v>
      </c>
      <c r="B14" t="s">
        <v>709</v>
      </c>
      <c r="C14" t="s">
        <v>710</v>
      </c>
      <c r="D14" t="s">
        <v>711</v>
      </c>
      <c r="E14" t="s">
        <v>712</v>
      </c>
      <c r="F14">
        <v>165985</v>
      </c>
      <c r="G14" s="35">
        <v>50</v>
      </c>
      <c r="H14" s="17" t="s">
        <v>18104</v>
      </c>
      <c r="I14" t="s">
        <v>49</v>
      </c>
      <c r="J14" t="s">
        <v>49</v>
      </c>
      <c r="K14" t="s">
        <v>50</v>
      </c>
      <c r="L14" t="s">
        <v>50</v>
      </c>
      <c r="M14" t="s">
        <v>51</v>
      </c>
      <c r="N14" t="s">
        <v>713</v>
      </c>
    </row>
    <row r="15" spans="1:14" ht="14.25">
      <c r="A15" s="23">
        <v>42899.318333333336</v>
      </c>
      <c r="B15" t="s">
        <v>714</v>
      </c>
      <c r="C15" t="s">
        <v>715</v>
      </c>
      <c r="D15" t="s">
        <v>716</v>
      </c>
      <c r="E15" t="s">
        <v>717</v>
      </c>
      <c r="F15">
        <v>165990</v>
      </c>
      <c r="G15" s="35">
        <v>50</v>
      </c>
      <c r="H15" s="17" t="s">
        <v>18104</v>
      </c>
      <c r="I15" t="s">
        <v>49</v>
      </c>
      <c r="J15" t="s">
        <v>49</v>
      </c>
      <c r="K15" t="s">
        <v>50</v>
      </c>
      <c r="L15" t="s">
        <v>50</v>
      </c>
      <c r="M15" t="s">
        <v>51</v>
      </c>
      <c r="N15" t="s">
        <v>718</v>
      </c>
    </row>
    <row r="16" spans="1:14" ht="14.25">
      <c r="A16" s="23">
        <v>42899.319976851853</v>
      </c>
      <c r="B16" t="s">
        <v>719</v>
      </c>
      <c r="C16" t="s">
        <v>720</v>
      </c>
      <c r="D16" t="s">
        <v>721</v>
      </c>
      <c r="E16" t="s">
        <v>722</v>
      </c>
      <c r="F16">
        <v>166037</v>
      </c>
      <c r="G16" s="35">
        <v>500</v>
      </c>
      <c r="H16" s="17" t="s">
        <v>18104</v>
      </c>
      <c r="I16" t="s">
        <v>49</v>
      </c>
      <c r="J16" t="s">
        <v>49</v>
      </c>
      <c r="K16" t="s">
        <v>50</v>
      </c>
      <c r="L16" t="s">
        <v>50</v>
      </c>
      <c r="M16" t="s">
        <v>51</v>
      </c>
      <c r="N16" t="s">
        <v>723</v>
      </c>
    </row>
    <row r="17" spans="1:14" ht="14.25">
      <c r="A17" s="23">
        <v>42899.320347222223</v>
      </c>
      <c r="B17" t="s">
        <v>724</v>
      </c>
      <c r="C17" t="s">
        <v>725</v>
      </c>
      <c r="D17" t="s">
        <v>726</v>
      </c>
      <c r="E17" t="s">
        <v>727</v>
      </c>
      <c r="F17">
        <v>166043</v>
      </c>
      <c r="G17" s="35">
        <v>50</v>
      </c>
      <c r="H17" s="17" t="s">
        <v>18104</v>
      </c>
      <c r="I17" t="s">
        <v>49</v>
      </c>
      <c r="J17" t="s">
        <v>49</v>
      </c>
      <c r="K17" t="s">
        <v>50</v>
      </c>
      <c r="L17" t="s">
        <v>50</v>
      </c>
      <c r="M17" t="s">
        <v>51</v>
      </c>
      <c r="N17" t="s">
        <v>728</v>
      </c>
    </row>
    <row r="18" spans="1:14" ht="14.25">
      <c r="A18" s="23">
        <v>42899.321863425925</v>
      </c>
      <c r="B18" t="s">
        <v>729</v>
      </c>
      <c r="C18" t="s">
        <v>730</v>
      </c>
      <c r="D18" t="s">
        <v>731</v>
      </c>
      <c r="E18" t="s">
        <v>732</v>
      </c>
      <c r="F18">
        <v>166078</v>
      </c>
      <c r="G18" s="35">
        <v>1000</v>
      </c>
      <c r="H18" s="17" t="s">
        <v>18104</v>
      </c>
      <c r="I18" t="s">
        <v>49</v>
      </c>
      <c r="J18" t="s">
        <v>49</v>
      </c>
      <c r="K18" t="s">
        <v>50</v>
      </c>
      <c r="L18" t="s">
        <v>50</v>
      </c>
      <c r="M18" t="s">
        <v>51</v>
      </c>
      <c r="N18" t="s">
        <v>733</v>
      </c>
    </row>
    <row r="19" spans="1:14" ht="14.25">
      <c r="A19" s="23">
        <v>42899.325486111113</v>
      </c>
      <c r="B19" t="s">
        <v>734</v>
      </c>
      <c r="C19" t="s">
        <v>735</v>
      </c>
      <c r="D19" t="s">
        <v>736</v>
      </c>
      <c r="E19" t="s">
        <v>737</v>
      </c>
      <c r="F19">
        <v>166170</v>
      </c>
      <c r="G19" s="35">
        <v>1000</v>
      </c>
      <c r="H19" s="17" t="s">
        <v>18104</v>
      </c>
      <c r="I19" t="s">
        <v>49</v>
      </c>
      <c r="J19" t="s">
        <v>49</v>
      </c>
      <c r="K19" t="s">
        <v>50</v>
      </c>
      <c r="L19" t="s">
        <v>50</v>
      </c>
      <c r="M19" t="s">
        <v>51</v>
      </c>
      <c r="N19" t="s">
        <v>738</v>
      </c>
    </row>
    <row r="20" spans="1:14" ht="14.25">
      <c r="A20" s="23">
        <v>42899.327268518522</v>
      </c>
      <c r="B20" t="s">
        <v>739</v>
      </c>
      <c r="C20" t="s">
        <v>740</v>
      </c>
      <c r="D20" t="s">
        <v>741</v>
      </c>
      <c r="E20" t="s">
        <v>742</v>
      </c>
      <c r="F20">
        <v>166229</v>
      </c>
      <c r="G20" s="35">
        <v>100</v>
      </c>
      <c r="H20" s="17" t="s">
        <v>18104</v>
      </c>
      <c r="I20" t="s">
        <v>49</v>
      </c>
      <c r="J20" t="s">
        <v>49</v>
      </c>
      <c r="K20" t="s">
        <v>50</v>
      </c>
      <c r="L20" t="s">
        <v>50</v>
      </c>
      <c r="M20" t="s">
        <v>51</v>
      </c>
      <c r="N20" t="s">
        <v>743</v>
      </c>
    </row>
    <row r="21" spans="1:14" ht="14.25">
      <c r="A21" s="23">
        <v>42899.327731481484</v>
      </c>
      <c r="B21" t="s">
        <v>744</v>
      </c>
      <c r="C21" t="s">
        <v>745</v>
      </c>
      <c r="D21" t="s">
        <v>746</v>
      </c>
      <c r="E21" t="s">
        <v>747</v>
      </c>
      <c r="F21">
        <v>166239</v>
      </c>
      <c r="G21" s="35">
        <v>50</v>
      </c>
      <c r="H21" s="17" t="s">
        <v>18104</v>
      </c>
      <c r="I21" t="s">
        <v>49</v>
      </c>
      <c r="J21" t="s">
        <v>49</v>
      </c>
      <c r="K21" t="s">
        <v>50</v>
      </c>
      <c r="L21" t="s">
        <v>50</v>
      </c>
      <c r="M21" t="s">
        <v>51</v>
      </c>
      <c r="N21" t="s">
        <v>748</v>
      </c>
    </row>
    <row r="22" spans="1:14" ht="14.25">
      <c r="A22" s="23">
        <v>42899.329097222224</v>
      </c>
      <c r="B22" t="s">
        <v>749</v>
      </c>
      <c r="C22" t="s">
        <v>750</v>
      </c>
      <c r="D22" t="s">
        <v>751</v>
      </c>
      <c r="E22" t="s">
        <v>752</v>
      </c>
      <c r="F22">
        <v>166280</v>
      </c>
      <c r="G22" s="35">
        <v>500</v>
      </c>
      <c r="H22" s="17" t="s">
        <v>18104</v>
      </c>
      <c r="I22" t="s">
        <v>49</v>
      </c>
      <c r="J22" t="s">
        <v>49</v>
      </c>
      <c r="K22" t="s">
        <v>50</v>
      </c>
      <c r="L22" t="s">
        <v>50</v>
      </c>
      <c r="M22" t="s">
        <v>51</v>
      </c>
      <c r="N22" t="s">
        <v>753</v>
      </c>
    </row>
    <row r="23" spans="1:14" ht="14.25">
      <c r="A23" s="23">
        <v>42899.329641203702</v>
      </c>
      <c r="B23" t="s">
        <v>754</v>
      </c>
      <c r="C23" t="s">
        <v>755</v>
      </c>
      <c r="D23" t="s">
        <v>756</v>
      </c>
      <c r="E23" t="s">
        <v>757</v>
      </c>
      <c r="F23">
        <v>166291</v>
      </c>
      <c r="G23" s="35">
        <v>100</v>
      </c>
      <c r="H23" s="17" t="s">
        <v>18104</v>
      </c>
      <c r="I23" t="s">
        <v>49</v>
      </c>
      <c r="J23" t="s">
        <v>49</v>
      </c>
      <c r="K23" t="s">
        <v>50</v>
      </c>
      <c r="L23" t="s">
        <v>50</v>
      </c>
      <c r="M23" t="s">
        <v>51</v>
      </c>
      <c r="N23" t="s">
        <v>758</v>
      </c>
    </row>
    <row r="24" spans="1:14" ht="14.25">
      <c r="A24" s="23">
        <v>42899.329826388886</v>
      </c>
      <c r="B24" t="s">
        <v>759</v>
      </c>
      <c r="C24" t="s">
        <v>760</v>
      </c>
      <c r="D24" t="s">
        <v>761</v>
      </c>
      <c r="E24" t="s">
        <v>762</v>
      </c>
      <c r="F24">
        <v>166297</v>
      </c>
      <c r="G24" s="35">
        <v>2000</v>
      </c>
      <c r="H24" s="17" t="s">
        <v>18104</v>
      </c>
      <c r="I24" t="s">
        <v>49</v>
      </c>
      <c r="J24" t="s">
        <v>49</v>
      </c>
      <c r="K24" t="s">
        <v>50</v>
      </c>
      <c r="L24" t="s">
        <v>50</v>
      </c>
      <c r="M24" t="s">
        <v>51</v>
      </c>
      <c r="N24" t="s">
        <v>763</v>
      </c>
    </row>
    <row r="25" spans="1:14" ht="14.25">
      <c r="A25" s="23">
        <v>42899.330405092594</v>
      </c>
      <c r="B25" t="s">
        <v>764</v>
      </c>
      <c r="C25" t="s">
        <v>765</v>
      </c>
      <c r="D25" t="s">
        <v>766</v>
      </c>
      <c r="E25" t="s">
        <v>767</v>
      </c>
      <c r="F25">
        <v>166309</v>
      </c>
      <c r="G25" s="35">
        <v>1000</v>
      </c>
      <c r="H25" s="17" t="s">
        <v>18104</v>
      </c>
      <c r="I25" t="s">
        <v>49</v>
      </c>
      <c r="J25" t="s">
        <v>49</v>
      </c>
      <c r="K25" t="s">
        <v>50</v>
      </c>
      <c r="L25" t="s">
        <v>50</v>
      </c>
      <c r="M25" t="s">
        <v>51</v>
      </c>
      <c r="N25" t="s">
        <v>768</v>
      </c>
    </row>
    <row r="26" spans="1:14" ht="14.25">
      <c r="A26" s="23">
        <v>42899.330821759257</v>
      </c>
      <c r="B26" t="s">
        <v>769</v>
      </c>
      <c r="C26" t="s">
        <v>770</v>
      </c>
      <c r="D26" t="s">
        <v>771</v>
      </c>
      <c r="E26" t="s">
        <v>772</v>
      </c>
      <c r="F26">
        <v>166321</v>
      </c>
      <c r="G26" s="35">
        <v>500</v>
      </c>
      <c r="H26" s="17" t="s">
        <v>18104</v>
      </c>
      <c r="I26" t="s">
        <v>49</v>
      </c>
      <c r="J26" t="s">
        <v>49</v>
      </c>
      <c r="K26" t="s">
        <v>50</v>
      </c>
      <c r="L26" t="s">
        <v>50</v>
      </c>
      <c r="M26" t="s">
        <v>51</v>
      </c>
      <c r="N26" t="s">
        <v>773</v>
      </c>
    </row>
    <row r="27" spans="1:14" ht="14.25">
      <c r="A27" s="23">
        <v>42899.331053240741</v>
      </c>
      <c r="B27" t="s">
        <v>774</v>
      </c>
      <c r="C27" t="s">
        <v>775</v>
      </c>
      <c r="D27" t="s">
        <v>776</v>
      </c>
      <c r="E27" t="s">
        <v>777</v>
      </c>
      <c r="F27">
        <v>166332</v>
      </c>
      <c r="G27" s="35">
        <v>200</v>
      </c>
      <c r="H27" s="17" t="s">
        <v>18104</v>
      </c>
      <c r="I27" t="s">
        <v>49</v>
      </c>
      <c r="J27" t="s">
        <v>49</v>
      </c>
      <c r="K27" t="s">
        <v>50</v>
      </c>
      <c r="L27" t="s">
        <v>50</v>
      </c>
      <c r="M27" t="s">
        <v>51</v>
      </c>
      <c r="N27" t="s">
        <v>778</v>
      </c>
    </row>
    <row r="28" spans="1:14" ht="14.25">
      <c r="A28" s="23">
        <v>42899.331388888888</v>
      </c>
      <c r="B28" t="s">
        <v>779</v>
      </c>
      <c r="C28" t="s">
        <v>780</v>
      </c>
      <c r="D28" t="s">
        <v>781</v>
      </c>
      <c r="E28" t="s">
        <v>782</v>
      </c>
      <c r="F28">
        <v>166341</v>
      </c>
      <c r="G28" s="35">
        <v>500</v>
      </c>
      <c r="H28" s="17" t="s">
        <v>18104</v>
      </c>
      <c r="I28" t="s">
        <v>49</v>
      </c>
      <c r="J28" t="s">
        <v>49</v>
      </c>
      <c r="K28" t="s">
        <v>50</v>
      </c>
      <c r="L28" t="s">
        <v>50</v>
      </c>
      <c r="M28" t="s">
        <v>51</v>
      </c>
      <c r="N28" t="s">
        <v>783</v>
      </c>
    </row>
    <row r="29" spans="1:14" ht="14.25">
      <c r="A29" s="23">
        <v>42899.33153935185</v>
      </c>
      <c r="B29" t="s">
        <v>694</v>
      </c>
      <c r="C29" t="s">
        <v>695</v>
      </c>
      <c r="D29" t="s">
        <v>784</v>
      </c>
      <c r="E29" t="s">
        <v>785</v>
      </c>
      <c r="F29">
        <v>166347</v>
      </c>
      <c r="G29" s="35">
        <v>500</v>
      </c>
      <c r="H29" s="17" t="s">
        <v>18104</v>
      </c>
      <c r="I29" t="s">
        <v>49</v>
      </c>
      <c r="J29" t="s">
        <v>49</v>
      </c>
      <c r="K29" t="s">
        <v>50</v>
      </c>
      <c r="L29" t="s">
        <v>50</v>
      </c>
      <c r="M29" t="s">
        <v>51</v>
      </c>
      <c r="N29" t="s">
        <v>786</v>
      </c>
    </row>
    <row r="30" spans="1:14" ht="14.25">
      <c r="A30" s="23">
        <v>42899.332129629627</v>
      </c>
      <c r="B30" t="s">
        <v>787</v>
      </c>
      <c r="C30" t="s">
        <v>788</v>
      </c>
      <c r="D30" t="s">
        <v>789</v>
      </c>
      <c r="E30" t="s">
        <v>790</v>
      </c>
      <c r="F30">
        <v>166374</v>
      </c>
      <c r="G30" s="35">
        <v>2000</v>
      </c>
      <c r="H30" s="17" t="s">
        <v>18104</v>
      </c>
      <c r="I30" t="s">
        <v>49</v>
      </c>
      <c r="J30" t="s">
        <v>49</v>
      </c>
      <c r="K30" t="s">
        <v>50</v>
      </c>
      <c r="L30" t="s">
        <v>50</v>
      </c>
      <c r="M30" t="s">
        <v>51</v>
      </c>
      <c r="N30" t="s">
        <v>791</v>
      </c>
    </row>
    <row r="31" spans="1:14" ht="14.25">
      <c r="A31" s="23">
        <v>42899.332245370373</v>
      </c>
      <c r="B31" t="s">
        <v>792</v>
      </c>
      <c r="C31" t="s">
        <v>793</v>
      </c>
      <c r="D31" t="s">
        <v>794</v>
      </c>
      <c r="E31" t="s">
        <v>795</v>
      </c>
      <c r="F31">
        <v>166381</v>
      </c>
      <c r="G31" s="35">
        <v>200</v>
      </c>
      <c r="H31" s="17" t="s">
        <v>18104</v>
      </c>
      <c r="I31" t="s">
        <v>49</v>
      </c>
      <c r="J31" t="s">
        <v>49</v>
      </c>
      <c r="K31" t="s">
        <v>50</v>
      </c>
      <c r="L31" t="s">
        <v>50</v>
      </c>
      <c r="M31" t="s">
        <v>51</v>
      </c>
      <c r="N31" t="s">
        <v>796</v>
      </c>
    </row>
    <row r="32" spans="1:14" ht="14.25">
      <c r="A32" s="23">
        <v>42899.335555555554</v>
      </c>
      <c r="B32" t="s">
        <v>797</v>
      </c>
      <c r="C32" t="s">
        <v>798</v>
      </c>
      <c r="D32" t="s">
        <v>799</v>
      </c>
      <c r="E32" t="s">
        <v>800</v>
      </c>
      <c r="F32">
        <v>166525</v>
      </c>
      <c r="G32" s="35">
        <v>100</v>
      </c>
      <c r="H32" s="17" t="s">
        <v>18104</v>
      </c>
      <c r="I32" t="s">
        <v>49</v>
      </c>
      <c r="J32" t="s">
        <v>49</v>
      </c>
      <c r="K32" t="s">
        <v>50</v>
      </c>
      <c r="L32" t="s">
        <v>50</v>
      </c>
      <c r="M32" t="s">
        <v>51</v>
      </c>
      <c r="N32" t="s">
        <v>801</v>
      </c>
    </row>
    <row r="33" spans="1:14" ht="14.25">
      <c r="A33" s="23">
        <v>42899.335694444446</v>
      </c>
      <c r="B33" t="s">
        <v>802</v>
      </c>
      <c r="C33" t="s">
        <v>803</v>
      </c>
      <c r="D33" t="s">
        <v>804</v>
      </c>
      <c r="E33" t="s">
        <v>805</v>
      </c>
      <c r="F33">
        <v>166529</v>
      </c>
      <c r="G33" s="35">
        <v>20</v>
      </c>
      <c r="H33" s="17" t="s">
        <v>18104</v>
      </c>
      <c r="I33" t="s">
        <v>49</v>
      </c>
      <c r="J33" t="s">
        <v>49</v>
      </c>
      <c r="K33" t="s">
        <v>50</v>
      </c>
      <c r="L33" t="s">
        <v>50</v>
      </c>
      <c r="M33" t="s">
        <v>51</v>
      </c>
      <c r="N33" t="s">
        <v>806</v>
      </c>
    </row>
    <row r="34" spans="1:14" ht="14.25">
      <c r="A34" s="23">
        <v>42899.336944444447</v>
      </c>
      <c r="B34" t="s">
        <v>807</v>
      </c>
      <c r="C34" t="s">
        <v>808</v>
      </c>
      <c r="D34" t="s">
        <v>809</v>
      </c>
      <c r="E34" t="s">
        <v>810</v>
      </c>
      <c r="F34">
        <v>166577</v>
      </c>
      <c r="G34" s="35">
        <v>100</v>
      </c>
      <c r="H34" s="17" t="s">
        <v>18104</v>
      </c>
      <c r="I34" t="s">
        <v>49</v>
      </c>
      <c r="J34" t="s">
        <v>49</v>
      </c>
      <c r="K34" t="s">
        <v>50</v>
      </c>
      <c r="L34" t="s">
        <v>50</v>
      </c>
      <c r="M34" t="s">
        <v>51</v>
      </c>
      <c r="N34" t="s">
        <v>811</v>
      </c>
    </row>
    <row r="35" spans="1:14" ht="14.25">
      <c r="A35" s="23">
        <v>42899.337743055556</v>
      </c>
      <c r="B35" t="s">
        <v>812</v>
      </c>
      <c r="C35" t="s">
        <v>813</v>
      </c>
      <c r="D35" t="s">
        <v>814</v>
      </c>
      <c r="E35" t="s">
        <v>815</v>
      </c>
      <c r="F35">
        <v>166614</v>
      </c>
      <c r="G35" s="35">
        <v>1000</v>
      </c>
      <c r="H35" s="17" t="s">
        <v>18104</v>
      </c>
      <c r="I35" t="s">
        <v>49</v>
      </c>
      <c r="J35" t="s">
        <v>49</v>
      </c>
      <c r="K35" t="s">
        <v>50</v>
      </c>
      <c r="L35" t="s">
        <v>50</v>
      </c>
      <c r="M35" t="s">
        <v>51</v>
      </c>
      <c r="N35" t="s">
        <v>816</v>
      </c>
    </row>
    <row r="36" spans="1:14" ht="14.25">
      <c r="A36" s="23">
        <v>42899.338078703702</v>
      </c>
      <c r="B36" t="s">
        <v>817</v>
      </c>
      <c r="C36" t="s">
        <v>818</v>
      </c>
      <c r="D36" t="s">
        <v>819</v>
      </c>
      <c r="E36" t="s">
        <v>820</v>
      </c>
      <c r="F36">
        <v>166641</v>
      </c>
      <c r="G36" s="35">
        <v>2000</v>
      </c>
      <c r="H36" s="17" t="s">
        <v>18104</v>
      </c>
      <c r="I36" t="s">
        <v>49</v>
      </c>
      <c r="J36" t="s">
        <v>49</v>
      </c>
      <c r="K36" t="s">
        <v>50</v>
      </c>
      <c r="L36" t="s">
        <v>50</v>
      </c>
      <c r="M36" t="s">
        <v>51</v>
      </c>
      <c r="N36" t="s">
        <v>821</v>
      </c>
    </row>
    <row r="37" spans="1:14" ht="14.25">
      <c r="A37" s="23">
        <v>42899.338113425925</v>
      </c>
      <c r="B37" t="s">
        <v>822</v>
      </c>
      <c r="C37" t="s">
        <v>823</v>
      </c>
      <c r="D37" t="s">
        <v>824</v>
      </c>
      <c r="E37" t="s">
        <v>825</v>
      </c>
      <c r="F37">
        <v>166636</v>
      </c>
      <c r="G37" s="35">
        <v>500</v>
      </c>
      <c r="H37" s="17" t="s">
        <v>18104</v>
      </c>
      <c r="I37" t="s">
        <v>49</v>
      </c>
      <c r="J37" t="s">
        <v>49</v>
      </c>
      <c r="K37" t="s">
        <v>50</v>
      </c>
      <c r="L37" t="s">
        <v>50</v>
      </c>
      <c r="M37" t="s">
        <v>51</v>
      </c>
      <c r="N37" t="s">
        <v>826</v>
      </c>
    </row>
    <row r="38" spans="1:14" ht="14.25">
      <c r="A38" s="23">
        <v>42899.338125000002</v>
      </c>
      <c r="B38" t="s">
        <v>827</v>
      </c>
      <c r="C38" t="s">
        <v>828</v>
      </c>
      <c r="D38" t="s">
        <v>829</v>
      </c>
      <c r="E38" t="s">
        <v>830</v>
      </c>
      <c r="F38">
        <v>166634</v>
      </c>
      <c r="G38" s="35">
        <v>1500</v>
      </c>
      <c r="H38" s="17" t="s">
        <v>18104</v>
      </c>
      <c r="I38" t="s">
        <v>49</v>
      </c>
      <c r="J38" t="s">
        <v>49</v>
      </c>
      <c r="K38" t="s">
        <v>50</v>
      </c>
      <c r="L38" t="s">
        <v>50</v>
      </c>
      <c r="M38" t="s">
        <v>51</v>
      </c>
      <c r="N38" t="s">
        <v>831</v>
      </c>
    </row>
    <row r="39" spans="1:14" ht="14.25">
      <c r="A39" s="23">
        <v>42899.338680555556</v>
      </c>
      <c r="B39" t="s">
        <v>832</v>
      </c>
      <c r="C39" t="s">
        <v>833</v>
      </c>
      <c r="D39" t="s">
        <v>834</v>
      </c>
      <c r="E39" t="s">
        <v>835</v>
      </c>
      <c r="F39">
        <v>166662</v>
      </c>
      <c r="G39" s="35">
        <v>500</v>
      </c>
      <c r="H39" s="17" t="s">
        <v>18104</v>
      </c>
      <c r="I39" t="s">
        <v>49</v>
      </c>
      <c r="J39" t="s">
        <v>49</v>
      </c>
      <c r="K39" t="s">
        <v>50</v>
      </c>
      <c r="L39" t="s">
        <v>50</v>
      </c>
      <c r="M39" t="s">
        <v>51</v>
      </c>
      <c r="N39" t="s">
        <v>836</v>
      </c>
    </row>
    <row r="40" spans="1:14" ht="14.25">
      <c r="A40" s="23">
        <v>42899.338726851849</v>
      </c>
      <c r="B40" t="s">
        <v>837</v>
      </c>
      <c r="C40" t="s">
        <v>838</v>
      </c>
      <c r="D40" t="s">
        <v>839</v>
      </c>
      <c r="E40" t="s">
        <v>840</v>
      </c>
      <c r="F40">
        <v>166659</v>
      </c>
      <c r="G40" s="35">
        <v>1000</v>
      </c>
      <c r="H40" s="17" t="s">
        <v>18104</v>
      </c>
      <c r="I40" t="s">
        <v>49</v>
      </c>
      <c r="J40" t="s">
        <v>49</v>
      </c>
      <c r="K40" t="s">
        <v>50</v>
      </c>
      <c r="L40" t="s">
        <v>50</v>
      </c>
      <c r="M40" t="s">
        <v>51</v>
      </c>
      <c r="N40" t="s">
        <v>841</v>
      </c>
    </row>
    <row r="41" spans="1:14" ht="14.25">
      <c r="A41" s="23">
        <v>42899.338912037034</v>
      </c>
      <c r="B41" t="s">
        <v>842</v>
      </c>
      <c r="C41" t="s">
        <v>843</v>
      </c>
      <c r="D41" t="s">
        <v>844</v>
      </c>
      <c r="E41" t="s">
        <v>845</v>
      </c>
      <c r="F41">
        <v>166678</v>
      </c>
      <c r="G41" s="35">
        <v>100</v>
      </c>
      <c r="H41" s="17" t="s">
        <v>18104</v>
      </c>
      <c r="I41" t="s">
        <v>49</v>
      </c>
      <c r="J41" t="s">
        <v>49</v>
      </c>
      <c r="K41" t="s">
        <v>50</v>
      </c>
      <c r="L41" t="s">
        <v>50</v>
      </c>
      <c r="M41" t="s">
        <v>51</v>
      </c>
      <c r="N41" t="s">
        <v>846</v>
      </c>
    </row>
    <row r="42" spans="1:14" ht="14.25">
      <c r="A42" s="23">
        <v>42899.33902777778</v>
      </c>
      <c r="B42" t="s">
        <v>847</v>
      </c>
      <c r="C42" t="s">
        <v>848</v>
      </c>
      <c r="D42" t="s">
        <v>849</v>
      </c>
      <c r="E42" t="s">
        <v>850</v>
      </c>
      <c r="F42">
        <v>166682</v>
      </c>
      <c r="G42" s="35">
        <v>200</v>
      </c>
      <c r="H42" s="17" t="s">
        <v>18104</v>
      </c>
      <c r="I42" t="s">
        <v>49</v>
      </c>
      <c r="J42" t="s">
        <v>49</v>
      </c>
      <c r="K42" t="s">
        <v>50</v>
      </c>
      <c r="L42" t="s">
        <v>50</v>
      </c>
      <c r="M42" t="s">
        <v>51</v>
      </c>
      <c r="N42" t="s">
        <v>851</v>
      </c>
    </row>
    <row r="43" spans="1:14" ht="14.25">
      <c r="A43" s="23">
        <v>42899.339363425926</v>
      </c>
      <c r="B43" t="s">
        <v>852</v>
      </c>
      <c r="C43" t="s">
        <v>853</v>
      </c>
      <c r="D43" t="s">
        <v>854</v>
      </c>
      <c r="E43" t="s">
        <v>855</v>
      </c>
      <c r="F43">
        <v>166696</v>
      </c>
      <c r="G43" s="35">
        <v>1000</v>
      </c>
      <c r="H43" s="17" t="s">
        <v>18104</v>
      </c>
      <c r="I43" t="s">
        <v>49</v>
      </c>
      <c r="J43" t="s">
        <v>49</v>
      </c>
      <c r="K43" t="s">
        <v>50</v>
      </c>
      <c r="L43" t="s">
        <v>50</v>
      </c>
      <c r="M43" t="s">
        <v>51</v>
      </c>
      <c r="N43" t="s">
        <v>856</v>
      </c>
    </row>
    <row r="44" spans="1:14" ht="14.25">
      <c r="A44" s="23">
        <v>42899.339814814812</v>
      </c>
      <c r="B44" t="s">
        <v>857</v>
      </c>
      <c r="C44" t="s">
        <v>858</v>
      </c>
      <c r="D44" t="s">
        <v>859</v>
      </c>
      <c r="E44" t="s">
        <v>860</v>
      </c>
      <c r="F44">
        <v>166717</v>
      </c>
      <c r="G44" s="35">
        <v>200</v>
      </c>
      <c r="H44" s="17" t="s">
        <v>18104</v>
      </c>
      <c r="I44" t="s">
        <v>49</v>
      </c>
      <c r="J44" t="s">
        <v>49</v>
      </c>
      <c r="K44" t="s">
        <v>50</v>
      </c>
      <c r="L44" t="s">
        <v>50</v>
      </c>
      <c r="M44" t="s">
        <v>51</v>
      </c>
      <c r="N44" t="s">
        <v>861</v>
      </c>
    </row>
    <row r="45" spans="1:14" ht="14.25">
      <c r="A45" s="23">
        <v>42899.340266203704</v>
      </c>
      <c r="B45" t="s">
        <v>862</v>
      </c>
      <c r="C45" t="s">
        <v>863</v>
      </c>
      <c r="D45" t="s">
        <v>864</v>
      </c>
      <c r="E45" t="s">
        <v>865</v>
      </c>
      <c r="F45">
        <v>166741</v>
      </c>
      <c r="G45" s="35">
        <v>500</v>
      </c>
      <c r="H45" s="17" t="s">
        <v>18104</v>
      </c>
      <c r="I45" t="s">
        <v>49</v>
      </c>
      <c r="J45" t="s">
        <v>49</v>
      </c>
      <c r="K45" t="s">
        <v>50</v>
      </c>
      <c r="L45" t="s">
        <v>50</v>
      </c>
      <c r="M45" t="s">
        <v>51</v>
      </c>
      <c r="N45" t="s">
        <v>866</v>
      </c>
    </row>
    <row r="46" spans="1:14" ht="14.25">
      <c r="A46" s="23">
        <v>42899.34337962963</v>
      </c>
      <c r="B46" t="s">
        <v>867</v>
      </c>
      <c r="C46" t="s">
        <v>868</v>
      </c>
      <c r="D46" t="s">
        <v>869</v>
      </c>
      <c r="E46" t="s">
        <v>870</v>
      </c>
      <c r="F46">
        <v>166909</v>
      </c>
      <c r="G46" s="35">
        <v>1000</v>
      </c>
      <c r="H46" s="17" t="s">
        <v>18104</v>
      </c>
      <c r="I46" t="s">
        <v>49</v>
      </c>
      <c r="J46" t="s">
        <v>49</v>
      </c>
      <c r="K46" t="s">
        <v>50</v>
      </c>
      <c r="L46" t="s">
        <v>50</v>
      </c>
      <c r="M46" t="s">
        <v>51</v>
      </c>
      <c r="N46" t="s">
        <v>871</v>
      </c>
    </row>
    <row r="47" spans="1:14" ht="14.25">
      <c r="A47" s="23">
        <v>42899.343472222223</v>
      </c>
      <c r="B47" t="s">
        <v>872</v>
      </c>
      <c r="C47" t="s">
        <v>873</v>
      </c>
      <c r="D47" t="s">
        <v>874</v>
      </c>
      <c r="E47" t="s">
        <v>875</v>
      </c>
      <c r="F47">
        <v>166904</v>
      </c>
      <c r="G47" s="35">
        <v>1000</v>
      </c>
      <c r="H47" s="17" t="s">
        <v>18104</v>
      </c>
      <c r="I47" t="s">
        <v>49</v>
      </c>
      <c r="J47" t="s">
        <v>49</v>
      </c>
      <c r="K47" t="s">
        <v>50</v>
      </c>
      <c r="L47" t="s">
        <v>50</v>
      </c>
      <c r="M47" t="s">
        <v>51</v>
      </c>
      <c r="N47" t="s">
        <v>876</v>
      </c>
    </row>
    <row r="48" spans="1:14" ht="14.25">
      <c r="A48" s="23">
        <v>42899.344074074077</v>
      </c>
      <c r="B48" t="s">
        <v>877</v>
      </c>
      <c r="C48" t="s">
        <v>878</v>
      </c>
      <c r="D48" t="s">
        <v>879</v>
      </c>
      <c r="E48" t="s">
        <v>880</v>
      </c>
      <c r="F48">
        <v>166943</v>
      </c>
      <c r="G48" s="35">
        <v>300</v>
      </c>
      <c r="H48" s="17" t="s">
        <v>18104</v>
      </c>
      <c r="I48" t="s">
        <v>49</v>
      </c>
      <c r="J48" t="s">
        <v>49</v>
      </c>
      <c r="K48" t="s">
        <v>50</v>
      </c>
      <c r="L48" t="s">
        <v>50</v>
      </c>
      <c r="M48" t="s">
        <v>51</v>
      </c>
      <c r="N48" t="s">
        <v>881</v>
      </c>
    </row>
    <row r="49" spans="1:14" ht="14.25">
      <c r="A49" s="23">
        <v>42899.344178240739</v>
      </c>
      <c r="B49" t="s">
        <v>882</v>
      </c>
      <c r="C49" t="s">
        <v>883</v>
      </c>
      <c r="D49" t="s">
        <v>884</v>
      </c>
      <c r="E49" t="s">
        <v>885</v>
      </c>
      <c r="F49">
        <v>166956</v>
      </c>
      <c r="G49" s="35">
        <v>300</v>
      </c>
      <c r="H49" s="17" t="s">
        <v>18104</v>
      </c>
      <c r="I49" t="s">
        <v>49</v>
      </c>
      <c r="J49" t="s">
        <v>49</v>
      </c>
      <c r="K49" t="s">
        <v>50</v>
      </c>
      <c r="L49" t="s">
        <v>50</v>
      </c>
      <c r="M49" t="s">
        <v>51</v>
      </c>
      <c r="N49" t="s">
        <v>886</v>
      </c>
    </row>
    <row r="50" spans="1:14" ht="14.25">
      <c r="A50" s="23">
        <v>42899.344375000001</v>
      </c>
      <c r="B50" t="s">
        <v>660</v>
      </c>
      <c r="C50" t="s">
        <v>661</v>
      </c>
      <c r="D50" t="s">
        <v>887</v>
      </c>
      <c r="E50" t="s">
        <v>888</v>
      </c>
      <c r="F50">
        <v>166962</v>
      </c>
      <c r="G50" s="35">
        <v>500</v>
      </c>
      <c r="H50" s="17" t="s">
        <v>18104</v>
      </c>
      <c r="I50" t="s">
        <v>49</v>
      </c>
      <c r="J50" t="s">
        <v>49</v>
      </c>
      <c r="K50" t="s">
        <v>50</v>
      </c>
      <c r="L50" t="s">
        <v>50</v>
      </c>
      <c r="M50" t="s">
        <v>51</v>
      </c>
      <c r="N50" t="s">
        <v>889</v>
      </c>
    </row>
    <row r="51" spans="1:14" ht="14.25">
      <c r="A51" s="23">
        <v>42899.344583333332</v>
      </c>
      <c r="B51" t="s">
        <v>890</v>
      </c>
      <c r="C51" t="s">
        <v>891</v>
      </c>
      <c r="D51" t="s">
        <v>892</v>
      </c>
      <c r="E51" t="s">
        <v>893</v>
      </c>
      <c r="F51">
        <v>166983</v>
      </c>
      <c r="G51" s="35">
        <v>500</v>
      </c>
      <c r="H51" s="17" t="s">
        <v>18104</v>
      </c>
      <c r="I51" t="s">
        <v>49</v>
      </c>
      <c r="J51" t="s">
        <v>49</v>
      </c>
      <c r="K51" t="s">
        <v>50</v>
      </c>
      <c r="L51" t="s">
        <v>50</v>
      </c>
      <c r="M51" t="s">
        <v>51</v>
      </c>
      <c r="N51" t="s">
        <v>894</v>
      </c>
    </row>
    <row r="52" spans="1:14" ht="14.25">
      <c r="A52" s="23">
        <v>42899.344618055555</v>
      </c>
      <c r="B52" t="s">
        <v>895</v>
      </c>
      <c r="C52" t="s">
        <v>896</v>
      </c>
      <c r="D52" t="s">
        <v>897</v>
      </c>
      <c r="E52" t="s">
        <v>898</v>
      </c>
      <c r="F52">
        <v>166984</v>
      </c>
      <c r="G52" s="35">
        <v>1000</v>
      </c>
      <c r="H52" s="17" t="s">
        <v>18104</v>
      </c>
      <c r="I52" t="s">
        <v>49</v>
      </c>
      <c r="J52" t="s">
        <v>49</v>
      </c>
      <c r="K52" t="s">
        <v>50</v>
      </c>
      <c r="L52" t="s">
        <v>50</v>
      </c>
      <c r="M52" t="s">
        <v>51</v>
      </c>
      <c r="N52" t="s">
        <v>899</v>
      </c>
    </row>
    <row r="53" spans="1:14" ht="14.25">
      <c r="A53" s="23">
        <v>42899.345000000001</v>
      </c>
      <c r="B53" t="s">
        <v>900</v>
      </c>
      <c r="C53" t="s">
        <v>901</v>
      </c>
      <c r="D53" t="s">
        <v>902</v>
      </c>
      <c r="E53" t="s">
        <v>903</v>
      </c>
      <c r="F53">
        <v>167014</v>
      </c>
      <c r="G53" s="35">
        <v>200</v>
      </c>
      <c r="H53" s="17" t="s">
        <v>18104</v>
      </c>
      <c r="I53" t="s">
        <v>49</v>
      </c>
      <c r="J53" t="s">
        <v>49</v>
      </c>
      <c r="K53" t="s">
        <v>50</v>
      </c>
      <c r="L53" t="s">
        <v>50</v>
      </c>
      <c r="M53" t="s">
        <v>51</v>
      </c>
      <c r="N53" t="s">
        <v>904</v>
      </c>
    </row>
    <row r="54" spans="1:14" ht="14.25">
      <c r="A54" s="23">
        <v>42899.345150462963</v>
      </c>
      <c r="B54" t="s">
        <v>905</v>
      </c>
      <c r="C54" t="s">
        <v>906</v>
      </c>
      <c r="D54" t="s">
        <v>907</v>
      </c>
      <c r="E54" t="s">
        <v>908</v>
      </c>
      <c r="F54">
        <v>167013</v>
      </c>
      <c r="G54" s="35">
        <v>1000</v>
      </c>
      <c r="H54" s="17" t="s">
        <v>18104</v>
      </c>
      <c r="I54" t="s">
        <v>49</v>
      </c>
      <c r="J54" t="s">
        <v>49</v>
      </c>
      <c r="K54" t="s">
        <v>50</v>
      </c>
      <c r="L54" t="s">
        <v>50</v>
      </c>
      <c r="M54" t="s">
        <v>51</v>
      </c>
      <c r="N54" t="s">
        <v>909</v>
      </c>
    </row>
    <row r="55" spans="1:14" ht="14.25">
      <c r="A55" s="23">
        <v>42899.345289351855</v>
      </c>
      <c r="B55" t="s">
        <v>910</v>
      </c>
      <c r="C55" t="s">
        <v>911</v>
      </c>
      <c r="D55" t="s">
        <v>912</v>
      </c>
      <c r="E55" t="s">
        <v>913</v>
      </c>
      <c r="F55">
        <v>167026</v>
      </c>
      <c r="G55" s="35">
        <v>600</v>
      </c>
      <c r="H55" s="17" t="s">
        <v>18104</v>
      </c>
      <c r="I55" t="s">
        <v>49</v>
      </c>
      <c r="J55" t="s">
        <v>49</v>
      </c>
      <c r="K55" t="s">
        <v>50</v>
      </c>
      <c r="L55" t="s">
        <v>50</v>
      </c>
      <c r="M55" t="s">
        <v>51</v>
      </c>
      <c r="N55" t="s">
        <v>914</v>
      </c>
    </row>
    <row r="56" spans="1:14" ht="14.25">
      <c r="A56" s="23">
        <v>42899.345289351855</v>
      </c>
      <c r="B56" t="s">
        <v>915</v>
      </c>
      <c r="C56" t="s">
        <v>916</v>
      </c>
      <c r="D56" t="s">
        <v>917</v>
      </c>
      <c r="E56" t="s">
        <v>918</v>
      </c>
      <c r="F56">
        <v>167030</v>
      </c>
      <c r="G56" s="35">
        <v>1000</v>
      </c>
      <c r="H56" s="17" t="s">
        <v>18104</v>
      </c>
      <c r="I56" t="s">
        <v>49</v>
      </c>
      <c r="J56" t="s">
        <v>49</v>
      </c>
      <c r="K56" t="s">
        <v>50</v>
      </c>
      <c r="L56" t="s">
        <v>50</v>
      </c>
      <c r="M56" t="s">
        <v>51</v>
      </c>
      <c r="N56" t="s">
        <v>919</v>
      </c>
    </row>
    <row r="57" spans="1:14" ht="14.25">
      <c r="A57" s="23">
        <v>42899.345486111109</v>
      </c>
      <c r="B57" t="s">
        <v>920</v>
      </c>
      <c r="C57" t="s">
        <v>921</v>
      </c>
      <c r="D57" t="s">
        <v>922</v>
      </c>
      <c r="E57" t="s">
        <v>923</v>
      </c>
      <c r="F57">
        <v>167046</v>
      </c>
      <c r="G57" s="35">
        <v>100</v>
      </c>
      <c r="H57" s="17" t="s">
        <v>18104</v>
      </c>
      <c r="I57" t="s">
        <v>49</v>
      </c>
      <c r="J57" t="s">
        <v>49</v>
      </c>
      <c r="K57" t="s">
        <v>50</v>
      </c>
      <c r="L57" t="s">
        <v>50</v>
      </c>
      <c r="M57" t="s">
        <v>51</v>
      </c>
      <c r="N57" t="s">
        <v>924</v>
      </c>
    </row>
    <row r="58" spans="1:14" ht="14.25">
      <c r="A58" s="23">
        <v>42899.346875000003</v>
      </c>
      <c r="B58" t="s">
        <v>925</v>
      </c>
      <c r="C58" t="s">
        <v>926</v>
      </c>
      <c r="D58" t="s">
        <v>927</v>
      </c>
      <c r="E58" t="s">
        <v>928</v>
      </c>
      <c r="F58">
        <v>167130</v>
      </c>
      <c r="G58" s="35">
        <v>500</v>
      </c>
      <c r="H58" s="17" t="s">
        <v>18104</v>
      </c>
      <c r="I58" t="s">
        <v>49</v>
      </c>
      <c r="J58" t="s">
        <v>49</v>
      </c>
      <c r="K58" t="s">
        <v>50</v>
      </c>
      <c r="L58" t="s">
        <v>50</v>
      </c>
      <c r="M58" t="s">
        <v>51</v>
      </c>
      <c r="N58" t="s">
        <v>929</v>
      </c>
    </row>
    <row r="59" spans="1:14" ht="14.25">
      <c r="A59" s="23">
        <v>42899.348067129627</v>
      </c>
      <c r="B59" t="s">
        <v>930</v>
      </c>
      <c r="C59" t="s">
        <v>931</v>
      </c>
      <c r="D59" t="s">
        <v>932</v>
      </c>
      <c r="E59" t="s">
        <v>933</v>
      </c>
      <c r="F59">
        <v>167190</v>
      </c>
      <c r="G59" s="35">
        <v>100</v>
      </c>
      <c r="H59" s="17" t="s">
        <v>18104</v>
      </c>
      <c r="I59" t="s">
        <v>49</v>
      </c>
      <c r="J59" t="s">
        <v>49</v>
      </c>
      <c r="K59" t="s">
        <v>50</v>
      </c>
      <c r="L59" t="s">
        <v>50</v>
      </c>
      <c r="M59" t="s">
        <v>51</v>
      </c>
      <c r="N59" t="s">
        <v>934</v>
      </c>
    </row>
    <row r="60" spans="1:14" ht="14.25">
      <c r="A60" s="23">
        <v>42899.348460648151</v>
      </c>
      <c r="B60" t="s">
        <v>935</v>
      </c>
      <c r="C60" t="s">
        <v>354</v>
      </c>
      <c r="D60" t="s">
        <v>936</v>
      </c>
      <c r="E60" t="s">
        <v>937</v>
      </c>
      <c r="F60">
        <v>167223</v>
      </c>
      <c r="G60" s="35">
        <v>100</v>
      </c>
      <c r="H60" s="17" t="s">
        <v>18104</v>
      </c>
      <c r="I60" t="s">
        <v>49</v>
      </c>
      <c r="J60" t="s">
        <v>49</v>
      </c>
      <c r="K60" t="s">
        <v>50</v>
      </c>
      <c r="L60" t="s">
        <v>50</v>
      </c>
      <c r="M60" t="s">
        <v>51</v>
      </c>
      <c r="N60" t="s">
        <v>938</v>
      </c>
    </row>
    <row r="61" spans="1:14" ht="14.25">
      <c r="A61" s="23">
        <v>42899.348553240743</v>
      </c>
      <c r="B61" t="s">
        <v>939</v>
      </c>
      <c r="C61" t="s">
        <v>940</v>
      </c>
      <c r="D61" t="s">
        <v>941</v>
      </c>
      <c r="E61" t="s">
        <v>942</v>
      </c>
      <c r="F61">
        <v>167244</v>
      </c>
      <c r="G61" s="35">
        <v>1000</v>
      </c>
      <c r="H61" s="17" t="s">
        <v>18104</v>
      </c>
      <c r="I61" t="s">
        <v>49</v>
      </c>
      <c r="J61" t="s">
        <v>49</v>
      </c>
      <c r="K61" t="s">
        <v>50</v>
      </c>
      <c r="L61" t="s">
        <v>50</v>
      </c>
      <c r="M61" t="s">
        <v>51</v>
      </c>
      <c r="N61" t="s">
        <v>943</v>
      </c>
    </row>
    <row r="62" spans="1:14" ht="14.25">
      <c r="A62" s="23">
        <v>42899.349050925928</v>
      </c>
      <c r="B62" t="s">
        <v>944</v>
      </c>
      <c r="C62" t="s">
        <v>945</v>
      </c>
      <c r="D62" t="s">
        <v>946</v>
      </c>
      <c r="E62" t="s">
        <v>947</v>
      </c>
      <c r="F62">
        <v>167271</v>
      </c>
      <c r="G62" s="35">
        <v>350</v>
      </c>
      <c r="H62" s="17" t="s">
        <v>18104</v>
      </c>
      <c r="I62" t="s">
        <v>49</v>
      </c>
      <c r="J62" t="s">
        <v>49</v>
      </c>
      <c r="K62" t="s">
        <v>50</v>
      </c>
      <c r="L62" t="s">
        <v>50</v>
      </c>
      <c r="M62" t="s">
        <v>51</v>
      </c>
      <c r="N62" t="s">
        <v>948</v>
      </c>
    </row>
    <row r="63" spans="1:14" ht="14.25">
      <c r="A63" s="23">
        <v>42899.349108796298</v>
      </c>
      <c r="B63" t="s">
        <v>949</v>
      </c>
      <c r="C63" t="s">
        <v>950</v>
      </c>
      <c r="D63" t="s">
        <v>951</v>
      </c>
      <c r="E63" t="s">
        <v>952</v>
      </c>
      <c r="F63">
        <v>167293</v>
      </c>
      <c r="G63" s="35">
        <v>1000</v>
      </c>
      <c r="H63" s="17" t="s">
        <v>18104</v>
      </c>
      <c r="I63" t="s">
        <v>49</v>
      </c>
      <c r="J63" t="s">
        <v>49</v>
      </c>
      <c r="K63" t="s">
        <v>50</v>
      </c>
      <c r="L63" t="s">
        <v>50</v>
      </c>
      <c r="M63" t="s">
        <v>51</v>
      </c>
      <c r="N63" t="s">
        <v>953</v>
      </c>
    </row>
    <row r="64" spans="1:14" ht="14.25">
      <c r="A64" s="23">
        <v>42899.349918981483</v>
      </c>
      <c r="B64" t="s">
        <v>954</v>
      </c>
      <c r="C64" t="s">
        <v>955</v>
      </c>
      <c r="D64" t="s">
        <v>956</v>
      </c>
      <c r="E64" t="s">
        <v>957</v>
      </c>
      <c r="F64">
        <v>167334</v>
      </c>
      <c r="G64" s="35">
        <v>2000</v>
      </c>
      <c r="H64" s="17" t="s">
        <v>18104</v>
      </c>
      <c r="I64" t="s">
        <v>49</v>
      </c>
      <c r="J64" t="s">
        <v>49</v>
      </c>
      <c r="K64" t="s">
        <v>50</v>
      </c>
      <c r="L64" t="s">
        <v>50</v>
      </c>
      <c r="M64" t="s">
        <v>51</v>
      </c>
      <c r="N64" t="s">
        <v>958</v>
      </c>
    </row>
    <row r="65" spans="1:14" ht="14.25">
      <c r="A65" s="23">
        <v>42899.35087962963</v>
      </c>
      <c r="B65" t="s">
        <v>959</v>
      </c>
      <c r="C65" t="s">
        <v>960</v>
      </c>
      <c r="D65" t="s">
        <v>961</v>
      </c>
      <c r="E65" t="s">
        <v>962</v>
      </c>
      <c r="F65">
        <v>167404</v>
      </c>
      <c r="G65" s="35">
        <v>50</v>
      </c>
      <c r="H65" s="17" t="s">
        <v>18104</v>
      </c>
      <c r="I65" t="s">
        <v>49</v>
      </c>
      <c r="J65" t="s">
        <v>49</v>
      </c>
      <c r="K65" t="s">
        <v>50</v>
      </c>
      <c r="L65" t="s">
        <v>50</v>
      </c>
      <c r="M65" t="s">
        <v>51</v>
      </c>
      <c r="N65" t="s">
        <v>963</v>
      </c>
    </row>
    <row r="66" spans="1:14" ht="14.25">
      <c r="A66" s="23">
        <v>42899.350960648146</v>
      </c>
      <c r="B66" t="s">
        <v>964</v>
      </c>
      <c r="C66" t="s">
        <v>965</v>
      </c>
      <c r="D66" t="s">
        <v>966</v>
      </c>
      <c r="E66" t="s">
        <v>967</v>
      </c>
      <c r="F66">
        <v>167421</v>
      </c>
      <c r="G66" s="35">
        <v>500</v>
      </c>
      <c r="H66" s="17" t="s">
        <v>18104</v>
      </c>
      <c r="I66" t="s">
        <v>49</v>
      </c>
      <c r="J66" t="s">
        <v>49</v>
      </c>
      <c r="K66" t="s">
        <v>50</v>
      </c>
      <c r="L66" t="s">
        <v>50</v>
      </c>
      <c r="M66" t="s">
        <v>51</v>
      </c>
      <c r="N66" t="s">
        <v>968</v>
      </c>
    </row>
    <row r="67" spans="1:14" ht="14.25">
      <c r="A67" s="23">
        <v>42899.3512962963</v>
      </c>
      <c r="B67" t="s">
        <v>969</v>
      </c>
      <c r="C67" t="s">
        <v>970</v>
      </c>
      <c r="D67" t="s">
        <v>971</v>
      </c>
      <c r="E67" t="s">
        <v>972</v>
      </c>
      <c r="F67">
        <v>167431</v>
      </c>
      <c r="G67" s="35">
        <v>2000</v>
      </c>
      <c r="H67" s="17" t="s">
        <v>18104</v>
      </c>
      <c r="I67" t="s">
        <v>49</v>
      </c>
      <c r="J67" t="s">
        <v>49</v>
      </c>
      <c r="K67" t="s">
        <v>50</v>
      </c>
      <c r="L67" t="s">
        <v>50</v>
      </c>
      <c r="M67" t="s">
        <v>51</v>
      </c>
      <c r="N67" t="s">
        <v>973</v>
      </c>
    </row>
    <row r="68" spans="1:14" ht="14.25">
      <c r="A68" s="23">
        <v>42899.351747685185</v>
      </c>
      <c r="B68" t="s">
        <v>974</v>
      </c>
      <c r="C68" t="s">
        <v>975</v>
      </c>
      <c r="D68" t="s">
        <v>976</v>
      </c>
      <c r="E68" t="s">
        <v>977</v>
      </c>
      <c r="F68">
        <v>167461</v>
      </c>
      <c r="G68" s="35">
        <v>100</v>
      </c>
      <c r="H68" s="17" t="s">
        <v>18104</v>
      </c>
      <c r="I68" t="s">
        <v>49</v>
      </c>
      <c r="J68" t="s">
        <v>49</v>
      </c>
      <c r="K68" t="s">
        <v>50</v>
      </c>
      <c r="L68" t="s">
        <v>50</v>
      </c>
      <c r="M68" t="s">
        <v>51</v>
      </c>
      <c r="N68" t="s">
        <v>978</v>
      </c>
    </row>
    <row r="69" spans="1:14" ht="14.25">
      <c r="A69" s="23">
        <v>42899.351898148147</v>
      </c>
      <c r="B69" t="s">
        <v>979</v>
      </c>
      <c r="C69" t="s">
        <v>980</v>
      </c>
      <c r="D69" t="s">
        <v>981</v>
      </c>
      <c r="E69" t="s">
        <v>982</v>
      </c>
      <c r="F69">
        <v>167480</v>
      </c>
      <c r="G69" s="35">
        <v>1000</v>
      </c>
      <c r="H69" s="17" t="s">
        <v>18104</v>
      </c>
      <c r="I69" t="s">
        <v>49</v>
      </c>
      <c r="J69" t="s">
        <v>49</v>
      </c>
      <c r="K69" t="s">
        <v>50</v>
      </c>
      <c r="L69" t="s">
        <v>50</v>
      </c>
      <c r="M69" t="s">
        <v>51</v>
      </c>
      <c r="N69" t="s">
        <v>983</v>
      </c>
    </row>
    <row r="70" spans="1:14" ht="14.25">
      <c r="A70" s="23">
        <v>42899.352175925924</v>
      </c>
      <c r="B70" t="s">
        <v>984</v>
      </c>
      <c r="C70" t="s">
        <v>985</v>
      </c>
      <c r="D70" t="s">
        <v>986</v>
      </c>
      <c r="E70" t="s">
        <v>987</v>
      </c>
      <c r="F70">
        <v>167506</v>
      </c>
      <c r="G70" s="35">
        <v>500</v>
      </c>
      <c r="H70" s="17" t="s">
        <v>18104</v>
      </c>
      <c r="I70" t="s">
        <v>49</v>
      </c>
      <c r="J70" t="s">
        <v>49</v>
      </c>
      <c r="K70" t="s">
        <v>50</v>
      </c>
      <c r="L70" t="s">
        <v>50</v>
      </c>
      <c r="M70" t="s">
        <v>51</v>
      </c>
      <c r="N70" t="s">
        <v>988</v>
      </c>
    </row>
    <row r="71" spans="1:14" ht="14.25">
      <c r="A71" s="23">
        <v>42899.352754629632</v>
      </c>
      <c r="B71" t="s">
        <v>989</v>
      </c>
      <c r="C71" t="s">
        <v>990</v>
      </c>
      <c r="D71" t="s">
        <v>991</v>
      </c>
      <c r="E71" t="s">
        <v>992</v>
      </c>
      <c r="F71">
        <v>167551</v>
      </c>
      <c r="G71" s="35">
        <v>1000</v>
      </c>
      <c r="H71" s="17" t="s">
        <v>18104</v>
      </c>
      <c r="I71" t="s">
        <v>49</v>
      </c>
      <c r="J71" t="s">
        <v>49</v>
      </c>
      <c r="K71" t="s">
        <v>50</v>
      </c>
      <c r="L71" t="s">
        <v>50</v>
      </c>
      <c r="M71" t="s">
        <v>51</v>
      </c>
      <c r="N71" t="s">
        <v>993</v>
      </c>
    </row>
    <row r="72" spans="1:14" ht="14.25">
      <c r="A72" s="23">
        <v>42899.353043981479</v>
      </c>
      <c r="B72" t="s">
        <v>994</v>
      </c>
      <c r="C72" t="s">
        <v>473</v>
      </c>
      <c r="D72" t="s">
        <v>995</v>
      </c>
      <c r="E72" t="s">
        <v>996</v>
      </c>
      <c r="F72">
        <v>167575</v>
      </c>
      <c r="G72" s="35">
        <v>1000</v>
      </c>
      <c r="H72" s="17" t="s">
        <v>18104</v>
      </c>
      <c r="I72" t="s">
        <v>49</v>
      </c>
      <c r="J72" t="s">
        <v>49</v>
      </c>
      <c r="K72" t="s">
        <v>50</v>
      </c>
      <c r="L72" t="s">
        <v>50</v>
      </c>
      <c r="M72" t="s">
        <v>51</v>
      </c>
      <c r="N72" t="s">
        <v>997</v>
      </c>
    </row>
    <row r="73" spans="1:14" ht="14.25">
      <c r="A73" s="23">
        <v>42899.353333333333</v>
      </c>
      <c r="B73" t="s">
        <v>998</v>
      </c>
      <c r="C73" t="s">
        <v>999</v>
      </c>
      <c r="D73" t="s">
        <v>1000</v>
      </c>
      <c r="E73" t="s">
        <v>1001</v>
      </c>
      <c r="F73">
        <v>167607</v>
      </c>
      <c r="G73" s="35">
        <v>5000</v>
      </c>
      <c r="H73" s="17" t="s">
        <v>18104</v>
      </c>
      <c r="I73" t="s">
        <v>49</v>
      </c>
      <c r="J73" t="s">
        <v>49</v>
      </c>
      <c r="K73" t="s">
        <v>50</v>
      </c>
      <c r="L73" t="s">
        <v>50</v>
      </c>
      <c r="M73" t="s">
        <v>51</v>
      </c>
      <c r="N73" t="s">
        <v>1002</v>
      </c>
    </row>
    <row r="74" spans="1:14" ht="14.25">
      <c r="A74" s="23">
        <v>42899.353495370371</v>
      </c>
      <c r="B74" t="s">
        <v>1003</v>
      </c>
      <c r="C74" t="s">
        <v>1004</v>
      </c>
      <c r="D74" t="s">
        <v>1005</v>
      </c>
      <c r="E74" t="s">
        <v>1006</v>
      </c>
      <c r="F74">
        <v>167632</v>
      </c>
      <c r="G74" s="35">
        <v>2000</v>
      </c>
      <c r="H74" s="17" t="s">
        <v>18104</v>
      </c>
      <c r="I74" t="s">
        <v>49</v>
      </c>
      <c r="J74" t="s">
        <v>49</v>
      </c>
      <c r="K74" t="s">
        <v>50</v>
      </c>
      <c r="L74" t="s">
        <v>50</v>
      </c>
      <c r="M74" t="s">
        <v>51</v>
      </c>
      <c r="N74" t="s">
        <v>1007</v>
      </c>
    </row>
    <row r="75" spans="1:14" ht="14.25">
      <c r="A75" s="23">
        <v>42899.353622685187</v>
      </c>
      <c r="B75" t="s">
        <v>1008</v>
      </c>
      <c r="C75" t="s">
        <v>1009</v>
      </c>
      <c r="D75" t="s">
        <v>1010</v>
      </c>
      <c r="E75" t="s">
        <v>1011</v>
      </c>
      <c r="F75">
        <v>167638</v>
      </c>
      <c r="G75" s="35">
        <v>3000</v>
      </c>
      <c r="H75" s="17" t="s">
        <v>18104</v>
      </c>
      <c r="I75" t="s">
        <v>49</v>
      </c>
      <c r="J75" t="s">
        <v>49</v>
      </c>
      <c r="K75" t="s">
        <v>50</v>
      </c>
      <c r="L75" t="s">
        <v>50</v>
      </c>
      <c r="M75" t="s">
        <v>51</v>
      </c>
      <c r="N75" t="s">
        <v>1012</v>
      </c>
    </row>
    <row r="76" spans="1:14" ht="14.25">
      <c r="A76" s="23">
        <v>42899.353645833333</v>
      </c>
      <c r="B76" t="s">
        <v>1013</v>
      </c>
      <c r="C76" t="s">
        <v>1014</v>
      </c>
      <c r="D76" t="s">
        <v>1015</v>
      </c>
      <c r="E76" t="s">
        <v>1016</v>
      </c>
      <c r="F76">
        <v>167637</v>
      </c>
      <c r="G76" s="35">
        <v>1000</v>
      </c>
      <c r="H76" s="17" t="s">
        <v>18104</v>
      </c>
      <c r="I76" t="s">
        <v>49</v>
      </c>
      <c r="J76" t="s">
        <v>49</v>
      </c>
      <c r="K76" t="s">
        <v>50</v>
      </c>
      <c r="L76" t="s">
        <v>50</v>
      </c>
      <c r="M76" t="s">
        <v>51</v>
      </c>
      <c r="N76" t="s">
        <v>1017</v>
      </c>
    </row>
    <row r="77" spans="1:14" ht="14.25">
      <c r="A77" s="23">
        <v>42899.353877314818</v>
      </c>
      <c r="B77" t="s">
        <v>1018</v>
      </c>
      <c r="C77" t="s">
        <v>1019</v>
      </c>
      <c r="D77" t="s">
        <v>1020</v>
      </c>
      <c r="E77" t="s">
        <v>1021</v>
      </c>
      <c r="F77">
        <v>167651</v>
      </c>
      <c r="G77" s="35">
        <v>100</v>
      </c>
      <c r="H77" s="17" t="s">
        <v>18104</v>
      </c>
      <c r="I77" t="s">
        <v>49</v>
      </c>
      <c r="J77" t="s">
        <v>49</v>
      </c>
      <c r="K77" t="s">
        <v>50</v>
      </c>
      <c r="L77" t="s">
        <v>50</v>
      </c>
      <c r="M77" t="s">
        <v>51</v>
      </c>
      <c r="N77" t="s">
        <v>1022</v>
      </c>
    </row>
    <row r="78" spans="1:14" ht="14.25">
      <c r="A78" s="23">
        <v>42899.355902777781</v>
      </c>
      <c r="B78" t="s">
        <v>1023</v>
      </c>
      <c r="C78" t="s">
        <v>1024</v>
      </c>
      <c r="D78" t="s">
        <v>1025</v>
      </c>
      <c r="E78" t="s">
        <v>1026</v>
      </c>
      <c r="F78">
        <v>167841</v>
      </c>
      <c r="G78" s="35">
        <v>500</v>
      </c>
      <c r="H78" s="17" t="s">
        <v>18104</v>
      </c>
      <c r="I78" t="s">
        <v>49</v>
      </c>
      <c r="J78" t="s">
        <v>49</v>
      </c>
      <c r="K78" t="s">
        <v>50</v>
      </c>
      <c r="L78" t="s">
        <v>50</v>
      </c>
      <c r="M78" t="s">
        <v>51</v>
      </c>
      <c r="N78" t="s">
        <v>1027</v>
      </c>
    </row>
    <row r="79" spans="1:14" ht="14.25">
      <c r="A79" s="23">
        <v>42899.356122685182</v>
      </c>
      <c r="B79" t="s">
        <v>1028</v>
      </c>
      <c r="C79" t="s">
        <v>1029</v>
      </c>
      <c r="D79" t="s">
        <v>1030</v>
      </c>
      <c r="E79" t="s">
        <v>1031</v>
      </c>
      <c r="F79">
        <v>167843</v>
      </c>
      <c r="G79" s="35">
        <v>500</v>
      </c>
      <c r="H79" s="17" t="s">
        <v>18104</v>
      </c>
      <c r="I79" t="s">
        <v>49</v>
      </c>
      <c r="J79" t="s">
        <v>49</v>
      </c>
      <c r="K79" t="s">
        <v>50</v>
      </c>
      <c r="L79" t="s">
        <v>50</v>
      </c>
      <c r="M79" t="s">
        <v>51</v>
      </c>
      <c r="N79" t="s">
        <v>1032</v>
      </c>
    </row>
    <row r="80" spans="1:14" ht="14.25">
      <c r="A80" s="23">
        <v>42899.356388888889</v>
      </c>
      <c r="B80" t="s">
        <v>1033</v>
      </c>
      <c r="C80" t="s">
        <v>1034</v>
      </c>
      <c r="D80" t="s">
        <v>1035</v>
      </c>
      <c r="E80" t="s">
        <v>1036</v>
      </c>
      <c r="F80">
        <v>167864</v>
      </c>
      <c r="G80" s="35">
        <v>500</v>
      </c>
      <c r="H80" s="17" t="s">
        <v>18104</v>
      </c>
      <c r="I80" t="s">
        <v>49</v>
      </c>
      <c r="J80" t="s">
        <v>49</v>
      </c>
      <c r="K80" t="s">
        <v>50</v>
      </c>
      <c r="L80" t="s">
        <v>50</v>
      </c>
      <c r="M80" t="s">
        <v>51</v>
      </c>
      <c r="N80" t="s">
        <v>1037</v>
      </c>
    </row>
    <row r="81" spans="1:14" ht="14.25">
      <c r="A81" s="23">
        <v>42899.357002314813</v>
      </c>
      <c r="B81" t="s">
        <v>1038</v>
      </c>
      <c r="C81" t="s">
        <v>1039</v>
      </c>
      <c r="D81" t="s">
        <v>1040</v>
      </c>
      <c r="E81" t="s">
        <v>1041</v>
      </c>
      <c r="F81">
        <v>167919</v>
      </c>
      <c r="G81" s="35">
        <v>1000</v>
      </c>
      <c r="H81" s="17" t="s">
        <v>18104</v>
      </c>
      <c r="I81" t="s">
        <v>49</v>
      </c>
      <c r="J81" t="s">
        <v>49</v>
      </c>
      <c r="K81" t="s">
        <v>50</v>
      </c>
      <c r="L81" t="s">
        <v>50</v>
      </c>
      <c r="M81" t="s">
        <v>51</v>
      </c>
      <c r="N81" t="s">
        <v>1042</v>
      </c>
    </row>
    <row r="82" spans="1:14" ht="14.25">
      <c r="A82" s="23">
        <v>42899.357442129629</v>
      </c>
      <c r="B82" t="s">
        <v>1043</v>
      </c>
      <c r="C82" t="s">
        <v>1044</v>
      </c>
      <c r="D82" t="s">
        <v>1045</v>
      </c>
      <c r="E82" t="s">
        <v>1046</v>
      </c>
      <c r="F82">
        <v>167963</v>
      </c>
      <c r="G82" s="35">
        <v>500</v>
      </c>
      <c r="H82" s="17" t="s">
        <v>18104</v>
      </c>
      <c r="I82" t="s">
        <v>49</v>
      </c>
      <c r="J82" t="s">
        <v>49</v>
      </c>
      <c r="K82" t="s">
        <v>50</v>
      </c>
      <c r="L82" t="s">
        <v>50</v>
      </c>
      <c r="M82" t="s">
        <v>51</v>
      </c>
      <c r="N82" t="s">
        <v>1047</v>
      </c>
    </row>
    <row r="83" spans="1:14" ht="14.25">
      <c r="A83" s="23">
        <v>42899.358680555553</v>
      </c>
      <c r="B83" t="s">
        <v>1048</v>
      </c>
      <c r="C83" t="s">
        <v>1049</v>
      </c>
      <c r="D83" t="s">
        <v>1050</v>
      </c>
      <c r="E83" t="s">
        <v>1051</v>
      </c>
      <c r="F83">
        <v>168056</v>
      </c>
      <c r="G83" s="35">
        <v>2000</v>
      </c>
      <c r="H83" s="17" t="s">
        <v>18104</v>
      </c>
      <c r="I83" t="s">
        <v>49</v>
      </c>
      <c r="J83" t="s">
        <v>49</v>
      </c>
      <c r="K83" t="s">
        <v>50</v>
      </c>
      <c r="L83" t="s">
        <v>50</v>
      </c>
      <c r="M83" t="s">
        <v>51</v>
      </c>
      <c r="N83" t="s">
        <v>1052</v>
      </c>
    </row>
    <row r="84" spans="1:14" ht="14.25">
      <c r="A84" s="23">
        <v>42899.359537037039</v>
      </c>
      <c r="B84" t="s">
        <v>1053</v>
      </c>
      <c r="C84" t="s">
        <v>1054</v>
      </c>
      <c r="D84" t="s">
        <v>1055</v>
      </c>
      <c r="E84" t="s">
        <v>1056</v>
      </c>
      <c r="F84">
        <v>168107</v>
      </c>
      <c r="G84" s="35">
        <v>1000</v>
      </c>
      <c r="H84" s="17" t="s">
        <v>18104</v>
      </c>
      <c r="I84" t="s">
        <v>49</v>
      </c>
      <c r="J84" t="s">
        <v>49</v>
      </c>
      <c r="K84" t="s">
        <v>50</v>
      </c>
      <c r="L84" t="s">
        <v>50</v>
      </c>
      <c r="M84" t="s">
        <v>51</v>
      </c>
      <c r="N84" t="s">
        <v>1057</v>
      </c>
    </row>
    <row r="85" spans="1:14" ht="14.25">
      <c r="A85" s="23">
        <v>42899.360347222224</v>
      </c>
      <c r="B85" t="s">
        <v>1058</v>
      </c>
      <c r="C85" t="s">
        <v>1059</v>
      </c>
      <c r="D85" t="s">
        <v>1060</v>
      </c>
      <c r="E85" t="s">
        <v>1061</v>
      </c>
      <c r="F85">
        <v>168156</v>
      </c>
      <c r="G85" s="35">
        <v>600</v>
      </c>
      <c r="H85" s="17" t="s">
        <v>18104</v>
      </c>
      <c r="I85" t="s">
        <v>49</v>
      </c>
      <c r="J85" t="s">
        <v>49</v>
      </c>
      <c r="K85" t="s">
        <v>50</v>
      </c>
      <c r="L85" t="s">
        <v>50</v>
      </c>
      <c r="M85" t="s">
        <v>51</v>
      </c>
      <c r="N85" t="s">
        <v>1062</v>
      </c>
    </row>
    <row r="86" spans="1:14" ht="14.25">
      <c r="A86" s="23">
        <v>42899.360775462963</v>
      </c>
      <c r="B86" t="s">
        <v>974</v>
      </c>
      <c r="C86" t="s">
        <v>975</v>
      </c>
      <c r="D86" t="s">
        <v>1063</v>
      </c>
      <c r="E86" t="s">
        <v>1064</v>
      </c>
      <c r="F86">
        <v>168193</v>
      </c>
      <c r="G86" s="35">
        <v>100</v>
      </c>
      <c r="H86" s="17" t="s">
        <v>18104</v>
      </c>
      <c r="I86" t="s">
        <v>49</v>
      </c>
      <c r="J86" t="s">
        <v>49</v>
      </c>
      <c r="K86" t="s">
        <v>50</v>
      </c>
      <c r="L86" t="s">
        <v>50</v>
      </c>
      <c r="M86" t="s">
        <v>51</v>
      </c>
      <c r="N86" t="s">
        <v>1065</v>
      </c>
    </row>
    <row r="87" spans="1:14" ht="14.25">
      <c r="A87" s="23">
        <v>42899.361481481479</v>
      </c>
      <c r="B87" t="s">
        <v>1066</v>
      </c>
      <c r="C87" t="s">
        <v>1067</v>
      </c>
      <c r="D87" t="s">
        <v>1068</v>
      </c>
      <c r="E87" t="s">
        <v>1069</v>
      </c>
      <c r="F87">
        <v>168250</v>
      </c>
      <c r="G87" s="35">
        <v>700</v>
      </c>
      <c r="H87" s="17" t="s">
        <v>18104</v>
      </c>
      <c r="I87" t="s">
        <v>49</v>
      </c>
      <c r="J87" t="s">
        <v>49</v>
      </c>
      <c r="K87" t="s">
        <v>50</v>
      </c>
      <c r="L87" t="s">
        <v>50</v>
      </c>
      <c r="M87" t="s">
        <v>51</v>
      </c>
      <c r="N87" t="s">
        <v>1070</v>
      </c>
    </row>
    <row r="88" spans="1:14" ht="14.25">
      <c r="A88" s="23">
        <v>42899.361701388887</v>
      </c>
      <c r="B88" t="s">
        <v>1071</v>
      </c>
      <c r="C88" t="s">
        <v>307</v>
      </c>
      <c r="D88" t="s">
        <v>1072</v>
      </c>
      <c r="E88" t="s">
        <v>1073</v>
      </c>
      <c r="F88">
        <v>168301</v>
      </c>
      <c r="G88" s="35">
        <v>300</v>
      </c>
      <c r="H88" s="17" t="s">
        <v>18104</v>
      </c>
      <c r="I88" t="s">
        <v>49</v>
      </c>
      <c r="J88" t="s">
        <v>49</v>
      </c>
      <c r="K88" t="s">
        <v>50</v>
      </c>
      <c r="L88" t="s">
        <v>50</v>
      </c>
      <c r="M88" t="s">
        <v>51</v>
      </c>
      <c r="N88" t="s">
        <v>1074</v>
      </c>
    </row>
    <row r="89" spans="1:14" ht="14.25">
      <c r="A89" s="23">
        <v>42899.361967592595</v>
      </c>
      <c r="B89" t="s">
        <v>1075</v>
      </c>
      <c r="C89" t="s">
        <v>1076</v>
      </c>
      <c r="D89" t="s">
        <v>1077</v>
      </c>
      <c r="E89" t="s">
        <v>1078</v>
      </c>
      <c r="F89">
        <v>168296</v>
      </c>
      <c r="G89" s="35">
        <v>500</v>
      </c>
      <c r="H89" s="17" t="s">
        <v>18104</v>
      </c>
      <c r="I89" t="s">
        <v>49</v>
      </c>
      <c r="J89" t="s">
        <v>49</v>
      </c>
      <c r="K89" t="s">
        <v>50</v>
      </c>
      <c r="L89" t="s">
        <v>50</v>
      </c>
      <c r="M89" t="s">
        <v>51</v>
      </c>
      <c r="N89" t="s">
        <v>1079</v>
      </c>
    </row>
    <row r="90" spans="1:14" ht="14.25">
      <c r="A90" s="23">
        <v>42899.362314814818</v>
      </c>
      <c r="B90" t="s">
        <v>1080</v>
      </c>
      <c r="C90" t="s">
        <v>1081</v>
      </c>
      <c r="D90" t="s">
        <v>1082</v>
      </c>
      <c r="E90" t="s">
        <v>1083</v>
      </c>
      <c r="F90">
        <v>168340</v>
      </c>
      <c r="G90" s="35">
        <v>1000</v>
      </c>
      <c r="H90" s="17" t="s">
        <v>18104</v>
      </c>
      <c r="I90" t="s">
        <v>49</v>
      </c>
      <c r="J90" t="s">
        <v>49</v>
      </c>
      <c r="K90" t="s">
        <v>50</v>
      </c>
      <c r="L90" t="s">
        <v>50</v>
      </c>
      <c r="M90" t="s">
        <v>51</v>
      </c>
      <c r="N90" t="s">
        <v>1084</v>
      </c>
    </row>
    <row r="91" spans="1:14" ht="14.25">
      <c r="A91" s="23">
        <v>42899.362673611111</v>
      </c>
      <c r="B91" t="s">
        <v>1085</v>
      </c>
      <c r="C91" t="s">
        <v>1086</v>
      </c>
      <c r="D91" t="s">
        <v>1087</v>
      </c>
      <c r="E91" t="s">
        <v>1088</v>
      </c>
      <c r="F91">
        <v>168360</v>
      </c>
      <c r="G91" s="35">
        <v>300</v>
      </c>
      <c r="H91" s="17" t="s">
        <v>18104</v>
      </c>
      <c r="I91" t="s">
        <v>49</v>
      </c>
      <c r="J91" t="s">
        <v>49</v>
      </c>
      <c r="K91" t="s">
        <v>50</v>
      </c>
      <c r="L91" t="s">
        <v>50</v>
      </c>
      <c r="M91" t="s">
        <v>51</v>
      </c>
      <c r="N91" t="s">
        <v>1089</v>
      </c>
    </row>
    <row r="92" spans="1:14" ht="14.25">
      <c r="A92" s="23">
        <v>42899.362754629627</v>
      </c>
      <c r="B92" t="s">
        <v>355</v>
      </c>
      <c r="C92" t="s">
        <v>356</v>
      </c>
      <c r="D92" t="s">
        <v>1090</v>
      </c>
      <c r="E92" t="s">
        <v>1091</v>
      </c>
      <c r="F92">
        <v>168370</v>
      </c>
      <c r="G92" s="35">
        <v>200</v>
      </c>
      <c r="H92" s="17" t="s">
        <v>18104</v>
      </c>
      <c r="I92" t="s">
        <v>49</v>
      </c>
      <c r="J92" t="s">
        <v>49</v>
      </c>
      <c r="K92" t="s">
        <v>50</v>
      </c>
      <c r="L92" t="s">
        <v>50</v>
      </c>
      <c r="M92" t="s">
        <v>51</v>
      </c>
      <c r="N92" t="s">
        <v>1092</v>
      </c>
    </row>
    <row r="93" spans="1:14" ht="14.25">
      <c r="A93" s="23">
        <v>42899.363564814812</v>
      </c>
      <c r="B93" t="s">
        <v>1093</v>
      </c>
      <c r="C93" t="s">
        <v>1094</v>
      </c>
      <c r="D93" t="s">
        <v>1095</v>
      </c>
      <c r="E93" t="s">
        <v>1096</v>
      </c>
      <c r="F93">
        <v>168446</v>
      </c>
      <c r="G93" s="35">
        <v>1000</v>
      </c>
      <c r="H93" s="17" t="s">
        <v>18104</v>
      </c>
      <c r="I93" t="s">
        <v>49</v>
      </c>
      <c r="J93" t="s">
        <v>49</v>
      </c>
      <c r="K93" t="s">
        <v>50</v>
      </c>
      <c r="L93" t="s">
        <v>50</v>
      </c>
      <c r="M93" t="s">
        <v>51</v>
      </c>
      <c r="N93" t="s">
        <v>1097</v>
      </c>
    </row>
    <row r="94" spans="1:14" ht="14.25">
      <c r="A94" s="23">
        <v>42899.363865740743</v>
      </c>
      <c r="B94" t="s">
        <v>1098</v>
      </c>
      <c r="C94" t="s">
        <v>1099</v>
      </c>
      <c r="D94" t="s">
        <v>1100</v>
      </c>
      <c r="E94" t="s">
        <v>1101</v>
      </c>
      <c r="F94">
        <v>168472</v>
      </c>
      <c r="G94" s="35">
        <v>1500</v>
      </c>
      <c r="H94" s="17" t="s">
        <v>18104</v>
      </c>
      <c r="I94" t="s">
        <v>49</v>
      </c>
      <c r="J94" t="s">
        <v>49</v>
      </c>
      <c r="K94" t="s">
        <v>50</v>
      </c>
      <c r="L94" t="s">
        <v>50</v>
      </c>
      <c r="M94" t="s">
        <v>51</v>
      </c>
      <c r="N94" t="s">
        <v>1102</v>
      </c>
    </row>
    <row r="95" spans="1:14" ht="14.25">
      <c r="A95" s="23">
        <v>42899.364618055559</v>
      </c>
      <c r="B95" t="s">
        <v>1103</v>
      </c>
      <c r="C95" t="s">
        <v>1104</v>
      </c>
      <c r="D95" t="s">
        <v>1105</v>
      </c>
      <c r="E95" t="s">
        <v>1106</v>
      </c>
      <c r="F95">
        <v>168535</v>
      </c>
      <c r="G95" s="35">
        <v>2000</v>
      </c>
      <c r="H95" s="17" t="s">
        <v>18104</v>
      </c>
      <c r="I95" t="s">
        <v>49</v>
      </c>
      <c r="J95" t="s">
        <v>49</v>
      </c>
      <c r="K95" t="s">
        <v>50</v>
      </c>
      <c r="L95" t="s">
        <v>50</v>
      </c>
      <c r="M95" t="s">
        <v>51</v>
      </c>
      <c r="N95" t="s">
        <v>1107</v>
      </c>
    </row>
    <row r="96" spans="1:14" ht="14.25">
      <c r="A96" s="23">
        <v>42899.364907407406</v>
      </c>
      <c r="B96" t="s">
        <v>1108</v>
      </c>
      <c r="C96" t="s">
        <v>1109</v>
      </c>
      <c r="D96" t="s">
        <v>1110</v>
      </c>
      <c r="E96" t="s">
        <v>1111</v>
      </c>
      <c r="F96">
        <v>168585</v>
      </c>
      <c r="G96" s="35">
        <v>600</v>
      </c>
      <c r="H96" s="17" t="s">
        <v>18104</v>
      </c>
      <c r="I96" t="s">
        <v>49</v>
      </c>
      <c r="J96" t="s">
        <v>49</v>
      </c>
      <c r="K96" t="s">
        <v>50</v>
      </c>
      <c r="L96" t="s">
        <v>50</v>
      </c>
      <c r="M96" t="s">
        <v>51</v>
      </c>
      <c r="N96" t="s">
        <v>1112</v>
      </c>
    </row>
    <row r="97" spans="1:14" ht="14.25">
      <c r="A97" s="23">
        <v>42899.365682870368</v>
      </c>
      <c r="B97" t="s">
        <v>1113</v>
      </c>
      <c r="C97" t="s">
        <v>1114</v>
      </c>
      <c r="D97" t="s">
        <v>1115</v>
      </c>
      <c r="E97" t="s">
        <v>1116</v>
      </c>
      <c r="F97">
        <v>168638</v>
      </c>
      <c r="G97" s="35">
        <v>1000</v>
      </c>
      <c r="H97" s="17" t="s">
        <v>18104</v>
      </c>
      <c r="I97" t="s">
        <v>49</v>
      </c>
      <c r="J97" t="s">
        <v>49</v>
      </c>
      <c r="K97" t="s">
        <v>50</v>
      </c>
      <c r="L97" t="s">
        <v>50</v>
      </c>
      <c r="M97" t="s">
        <v>51</v>
      </c>
      <c r="N97" t="s">
        <v>1117</v>
      </c>
    </row>
    <row r="98" spans="1:14" ht="14.25">
      <c r="A98" s="23">
        <v>42899.366284722222</v>
      </c>
      <c r="B98" t="s">
        <v>1118</v>
      </c>
      <c r="C98" t="s">
        <v>545</v>
      </c>
      <c r="D98" t="s">
        <v>1119</v>
      </c>
      <c r="E98" t="s">
        <v>1120</v>
      </c>
      <c r="F98">
        <v>168682</v>
      </c>
      <c r="G98" s="35">
        <v>1250</v>
      </c>
      <c r="H98" s="17" t="s">
        <v>18104</v>
      </c>
      <c r="I98" t="s">
        <v>49</v>
      </c>
      <c r="J98" t="s">
        <v>49</v>
      </c>
      <c r="K98" t="s">
        <v>50</v>
      </c>
      <c r="L98" t="s">
        <v>50</v>
      </c>
      <c r="M98" t="s">
        <v>51</v>
      </c>
      <c r="N98" t="s">
        <v>1121</v>
      </c>
    </row>
    <row r="99" spans="1:14" ht="14.25">
      <c r="A99" s="23">
        <v>42899.366678240738</v>
      </c>
      <c r="B99" t="s">
        <v>1122</v>
      </c>
      <c r="C99" t="s">
        <v>1123</v>
      </c>
      <c r="D99" t="s">
        <v>1124</v>
      </c>
      <c r="E99" t="s">
        <v>1125</v>
      </c>
      <c r="F99">
        <v>168726</v>
      </c>
      <c r="G99" s="35">
        <v>500</v>
      </c>
      <c r="H99" s="17" t="s">
        <v>18104</v>
      </c>
      <c r="I99" t="s">
        <v>49</v>
      </c>
      <c r="J99" t="s">
        <v>49</v>
      </c>
      <c r="K99" t="s">
        <v>50</v>
      </c>
      <c r="L99" t="s">
        <v>50</v>
      </c>
      <c r="M99" t="s">
        <v>51</v>
      </c>
      <c r="N99" t="s">
        <v>1126</v>
      </c>
    </row>
    <row r="100" spans="1:14" ht="14.25">
      <c r="A100" s="23">
        <v>42899.367314814815</v>
      </c>
      <c r="B100" t="s">
        <v>1127</v>
      </c>
      <c r="C100" t="s">
        <v>1128</v>
      </c>
      <c r="D100" t="s">
        <v>1129</v>
      </c>
      <c r="E100" t="s">
        <v>1130</v>
      </c>
      <c r="F100">
        <v>168790</v>
      </c>
      <c r="G100" s="35">
        <v>100</v>
      </c>
      <c r="H100" s="17" t="s">
        <v>18104</v>
      </c>
      <c r="I100" t="s">
        <v>49</v>
      </c>
      <c r="J100" t="s">
        <v>49</v>
      </c>
      <c r="K100" t="s">
        <v>50</v>
      </c>
      <c r="L100" t="s">
        <v>50</v>
      </c>
      <c r="M100" t="s">
        <v>51</v>
      </c>
      <c r="N100" t="s">
        <v>1131</v>
      </c>
    </row>
    <row r="101" spans="1:14" ht="14.25">
      <c r="A101" s="23">
        <v>42899.367604166669</v>
      </c>
      <c r="B101" t="s">
        <v>1132</v>
      </c>
      <c r="C101" t="s">
        <v>1133</v>
      </c>
      <c r="D101" t="s">
        <v>1134</v>
      </c>
      <c r="E101" t="s">
        <v>1135</v>
      </c>
      <c r="F101">
        <v>168835</v>
      </c>
      <c r="G101" s="35">
        <v>1000</v>
      </c>
      <c r="H101" s="17" t="s">
        <v>18104</v>
      </c>
      <c r="I101" t="s">
        <v>49</v>
      </c>
      <c r="J101" t="s">
        <v>49</v>
      </c>
      <c r="K101" t="s">
        <v>50</v>
      </c>
      <c r="L101" t="s">
        <v>50</v>
      </c>
      <c r="M101" t="s">
        <v>51</v>
      </c>
      <c r="N101" t="s">
        <v>1136</v>
      </c>
    </row>
    <row r="102" spans="1:14" ht="14.25">
      <c r="A102" s="23">
        <v>42899.368113425924</v>
      </c>
      <c r="B102" t="s">
        <v>1137</v>
      </c>
      <c r="C102" t="s">
        <v>1138</v>
      </c>
      <c r="D102" t="s">
        <v>1139</v>
      </c>
      <c r="E102" t="s">
        <v>1140</v>
      </c>
      <c r="F102">
        <v>168879</v>
      </c>
      <c r="G102" s="35">
        <v>500</v>
      </c>
      <c r="H102" s="17" t="s">
        <v>18104</v>
      </c>
      <c r="I102" t="s">
        <v>49</v>
      </c>
      <c r="J102" t="s">
        <v>49</v>
      </c>
      <c r="K102" t="s">
        <v>50</v>
      </c>
      <c r="L102" t="s">
        <v>50</v>
      </c>
      <c r="M102" t="s">
        <v>51</v>
      </c>
      <c r="N102" t="s">
        <v>1141</v>
      </c>
    </row>
    <row r="103" spans="1:14" ht="14.25">
      <c r="A103" s="23">
        <v>42899.368854166663</v>
      </c>
      <c r="B103" t="s">
        <v>1142</v>
      </c>
      <c r="C103" t="s">
        <v>1143</v>
      </c>
      <c r="D103" t="s">
        <v>1144</v>
      </c>
      <c r="E103" t="s">
        <v>1145</v>
      </c>
      <c r="F103">
        <v>168925</v>
      </c>
      <c r="G103" s="35">
        <v>100</v>
      </c>
      <c r="H103" s="17" t="s">
        <v>18104</v>
      </c>
      <c r="I103" t="s">
        <v>49</v>
      </c>
      <c r="J103" t="s">
        <v>49</v>
      </c>
      <c r="K103" t="s">
        <v>50</v>
      </c>
      <c r="L103" t="s">
        <v>50</v>
      </c>
      <c r="M103" t="s">
        <v>51</v>
      </c>
      <c r="N103" t="s">
        <v>1146</v>
      </c>
    </row>
    <row r="104" spans="1:14" ht="14.25">
      <c r="A104" s="23">
        <v>42899.369027777779</v>
      </c>
      <c r="B104" t="s">
        <v>1147</v>
      </c>
      <c r="C104" t="s">
        <v>1148</v>
      </c>
      <c r="D104" t="s">
        <v>1149</v>
      </c>
      <c r="E104" t="s">
        <v>1150</v>
      </c>
      <c r="F104">
        <v>168959</v>
      </c>
      <c r="G104" s="35">
        <v>50</v>
      </c>
      <c r="H104" s="17" t="s">
        <v>18104</v>
      </c>
      <c r="I104" t="s">
        <v>49</v>
      </c>
      <c r="J104" t="s">
        <v>49</v>
      </c>
      <c r="K104" t="s">
        <v>50</v>
      </c>
      <c r="L104" t="s">
        <v>50</v>
      </c>
      <c r="M104" t="s">
        <v>51</v>
      </c>
      <c r="N104" t="s">
        <v>1151</v>
      </c>
    </row>
    <row r="105" spans="1:14" ht="14.25">
      <c r="A105" s="23">
        <v>42899.36923611111</v>
      </c>
      <c r="B105" t="s">
        <v>1152</v>
      </c>
      <c r="C105" t="s">
        <v>1153</v>
      </c>
      <c r="D105" t="s">
        <v>1154</v>
      </c>
      <c r="E105" t="s">
        <v>1155</v>
      </c>
      <c r="F105">
        <v>168975</v>
      </c>
      <c r="G105" s="35">
        <v>1000</v>
      </c>
      <c r="H105" s="17" t="s">
        <v>18104</v>
      </c>
      <c r="I105" t="s">
        <v>49</v>
      </c>
      <c r="J105" t="s">
        <v>49</v>
      </c>
      <c r="K105" t="s">
        <v>50</v>
      </c>
      <c r="L105" t="s">
        <v>50</v>
      </c>
      <c r="M105" t="s">
        <v>51</v>
      </c>
      <c r="N105" t="s">
        <v>1156</v>
      </c>
    </row>
    <row r="106" spans="1:14" ht="14.25">
      <c r="A106" s="23">
        <v>42899.369618055556</v>
      </c>
      <c r="B106" t="s">
        <v>1157</v>
      </c>
      <c r="C106" t="s">
        <v>1158</v>
      </c>
      <c r="D106" t="s">
        <v>1159</v>
      </c>
      <c r="E106" t="s">
        <v>1160</v>
      </c>
      <c r="F106">
        <v>169022</v>
      </c>
      <c r="G106" s="35">
        <v>50</v>
      </c>
      <c r="H106" s="17" t="s">
        <v>18104</v>
      </c>
      <c r="I106" t="s">
        <v>49</v>
      </c>
      <c r="J106" t="s">
        <v>49</v>
      </c>
      <c r="K106" t="s">
        <v>50</v>
      </c>
      <c r="L106" t="s">
        <v>50</v>
      </c>
      <c r="M106" t="s">
        <v>51</v>
      </c>
      <c r="N106" t="s">
        <v>1161</v>
      </c>
    </row>
    <row r="107" spans="1:14" ht="14.25">
      <c r="A107" s="23">
        <v>42899.369664351849</v>
      </c>
      <c r="B107" t="s">
        <v>1162</v>
      </c>
      <c r="C107" t="s">
        <v>1019</v>
      </c>
      <c r="D107" t="s">
        <v>1163</v>
      </c>
      <c r="E107" t="s">
        <v>1164</v>
      </c>
      <c r="F107">
        <v>169021</v>
      </c>
      <c r="G107" s="35">
        <v>50</v>
      </c>
      <c r="H107" s="17" t="s">
        <v>18104</v>
      </c>
      <c r="I107" t="s">
        <v>49</v>
      </c>
      <c r="J107" t="s">
        <v>49</v>
      </c>
      <c r="K107" t="s">
        <v>50</v>
      </c>
      <c r="L107" t="s">
        <v>50</v>
      </c>
      <c r="M107" t="s">
        <v>51</v>
      </c>
      <c r="N107" t="s">
        <v>1165</v>
      </c>
    </row>
    <row r="108" spans="1:14" ht="14.25">
      <c r="A108" s="23">
        <v>42899.369687500002</v>
      </c>
      <c r="B108" t="s">
        <v>1166</v>
      </c>
      <c r="C108" t="s">
        <v>1167</v>
      </c>
      <c r="D108" t="s">
        <v>1168</v>
      </c>
      <c r="E108" t="s">
        <v>1169</v>
      </c>
      <c r="F108">
        <v>169023</v>
      </c>
      <c r="G108" s="35">
        <v>500</v>
      </c>
      <c r="H108" s="17" t="s">
        <v>18104</v>
      </c>
      <c r="I108" t="s">
        <v>49</v>
      </c>
      <c r="J108" t="s">
        <v>49</v>
      </c>
      <c r="K108" t="s">
        <v>50</v>
      </c>
      <c r="L108" t="s">
        <v>50</v>
      </c>
      <c r="M108" t="s">
        <v>51</v>
      </c>
      <c r="N108" t="s">
        <v>1170</v>
      </c>
    </row>
    <row r="109" spans="1:14" ht="14.25">
      <c r="A109" s="23">
        <v>42899.370381944442</v>
      </c>
      <c r="B109" t="s">
        <v>1171</v>
      </c>
      <c r="C109" t="s">
        <v>1172</v>
      </c>
      <c r="D109" t="s">
        <v>1173</v>
      </c>
      <c r="E109" t="s">
        <v>1174</v>
      </c>
      <c r="F109">
        <v>169103</v>
      </c>
      <c r="G109" s="35">
        <v>2000</v>
      </c>
      <c r="H109" s="17" t="s">
        <v>18104</v>
      </c>
      <c r="I109" t="s">
        <v>49</v>
      </c>
      <c r="J109" t="s">
        <v>49</v>
      </c>
      <c r="K109" t="s">
        <v>50</v>
      </c>
      <c r="L109" t="s">
        <v>50</v>
      </c>
      <c r="M109" t="s">
        <v>51</v>
      </c>
      <c r="N109" t="s">
        <v>1175</v>
      </c>
    </row>
    <row r="110" spans="1:14" ht="14.25">
      <c r="A110" s="23">
        <v>42899.372881944444</v>
      </c>
      <c r="B110" t="s">
        <v>1176</v>
      </c>
      <c r="C110" t="s">
        <v>1177</v>
      </c>
      <c r="D110" t="s">
        <v>1178</v>
      </c>
      <c r="E110" t="s">
        <v>1179</v>
      </c>
      <c r="F110">
        <v>169296</v>
      </c>
      <c r="G110" s="35">
        <v>500</v>
      </c>
      <c r="H110" s="17" t="s">
        <v>18104</v>
      </c>
      <c r="I110" t="s">
        <v>49</v>
      </c>
      <c r="J110" t="s">
        <v>49</v>
      </c>
      <c r="K110" t="s">
        <v>50</v>
      </c>
      <c r="L110" t="s">
        <v>50</v>
      </c>
      <c r="M110" t="s">
        <v>51</v>
      </c>
      <c r="N110" t="s">
        <v>1180</v>
      </c>
    </row>
    <row r="111" spans="1:14" ht="14.25">
      <c r="A111" s="23">
        <v>42899.372939814813</v>
      </c>
      <c r="B111" t="s">
        <v>1181</v>
      </c>
      <c r="C111" t="s">
        <v>1182</v>
      </c>
      <c r="D111" t="s">
        <v>1183</v>
      </c>
      <c r="E111" t="s">
        <v>1184</v>
      </c>
      <c r="F111">
        <v>169304</v>
      </c>
      <c r="G111" s="35">
        <v>3000</v>
      </c>
      <c r="H111" s="17" t="s">
        <v>18104</v>
      </c>
      <c r="I111" t="s">
        <v>49</v>
      </c>
      <c r="J111" t="s">
        <v>49</v>
      </c>
      <c r="K111" t="s">
        <v>50</v>
      </c>
      <c r="L111" t="s">
        <v>50</v>
      </c>
      <c r="M111" t="s">
        <v>51</v>
      </c>
      <c r="N111" t="s">
        <v>1185</v>
      </c>
    </row>
    <row r="112" spans="1:14" ht="14.25">
      <c r="A112" s="23">
        <v>42899.373495370368</v>
      </c>
      <c r="B112" t="s">
        <v>1186</v>
      </c>
      <c r="C112" t="s">
        <v>455</v>
      </c>
      <c r="D112" t="s">
        <v>1187</v>
      </c>
      <c r="E112" t="s">
        <v>1188</v>
      </c>
      <c r="F112">
        <v>169343</v>
      </c>
      <c r="G112" s="35">
        <v>500</v>
      </c>
      <c r="H112" s="17" t="s">
        <v>18104</v>
      </c>
      <c r="I112" t="s">
        <v>49</v>
      </c>
      <c r="J112" t="s">
        <v>49</v>
      </c>
      <c r="K112" t="s">
        <v>50</v>
      </c>
      <c r="L112" t="s">
        <v>50</v>
      </c>
      <c r="M112" t="s">
        <v>51</v>
      </c>
      <c r="N112" t="s">
        <v>1189</v>
      </c>
    </row>
    <row r="113" spans="1:14" ht="14.25">
      <c r="A113" s="23">
        <v>42899.373784722222</v>
      </c>
      <c r="B113" t="s">
        <v>1190</v>
      </c>
      <c r="C113" t="s">
        <v>1191</v>
      </c>
      <c r="D113" t="s">
        <v>1192</v>
      </c>
      <c r="E113" t="s">
        <v>1193</v>
      </c>
      <c r="F113">
        <v>169396</v>
      </c>
      <c r="G113" s="35">
        <v>450</v>
      </c>
      <c r="H113" s="17" t="s">
        <v>18104</v>
      </c>
      <c r="I113" t="s">
        <v>49</v>
      </c>
      <c r="J113" t="s">
        <v>49</v>
      </c>
      <c r="K113" t="s">
        <v>50</v>
      </c>
      <c r="L113" t="s">
        <v>50</v>
      </c>
      <c r="M113" t="s">
        <v>51</v>
      </c>
      <c r="N113" t="s">
        <v>1194</v>
      </c>
    </row>
    <row r="114" spans="1:14" ht="14.25">
      <c r="A114" s="23">
        <v>42899.373842592591</v>
      </c>
      <c r="B114" t="s">
        <v>355</v>
      </c>
      <c r="C114" t="s">
        <v>356</v>
      </c>
      <c r="D114" t="s">
        <v>1195</v>
      </c>
      <c r="E114" t="s">
        <v>1196</v>
      </c>
      <c r="F114">
        <v>169383</v>
      </c>
      <c r="G114" s="35">
        <v>100</v>
      </c>
      <c r="H114" s="17" t="s">
        <v>18104</v>
      </c>
      <c r="I114" t="s">
        <v>49</v>
      </c>
      <c r="J114" t="s">
        <v>49</v>
      </c>
      <c r="K114" t="s">
        <v>50</v>
      </c>
      <c r="L114" t="s">
        <v>50</v>
      </c>
      <c r="M114" t="s">
        <v>51</v>
      </c>
      <c r="N114" t="s">
        <v>1197</v>
      </c>
    </row>
    <row r="115" spans="1:14" ht="14.25">
      <c r="A115" s="23">
        <v>42899.374513888892</v>
      </c>
      <c r="B115" t="s">
        <v>1198</v>
      </c>
      <c r="C115" t="s">
        <v>1199</v>
      </c>
      <c r="D115" t="s">
        <v>1200</v>
      </c>
      <c r="E115" t="s">
        <v>1201</v>
      </c>
      <c r="F115">
        <v>169430</v>
      </c>
      <c r="G115" s="35">
        <v>600</v>
      </c>
      <c r="H115" s="17" t="s">
        <v>18104</v>
      </c>
      <c r="I115" t="s">
        <v>49</v>
      </c>
      <c r="J115" t="s">
        <v>49</v>
      </c>
      <c r="K115" t="s">
        <v>50</v>
      </c>
      <c r="L115" t="s">
        <v>50</v>
      </c>
      <c r="M115" t="s">
        <v>51</v>
      </c>
      <c r="N115" t="s">
        <v>1202</v>
      </c>
    </row>
    <row r="116" spans="1:14" ht="14.25">
      <c r="A116" s="23">
        <v>42899.374849537038</v>
      </c>
      <c r="B116" t="s">
        <v>1203</v>
      </c>
      <c r="C116" t="s">
        <v>1204</v>
      </c>
      <c r="D116" t="s">
        <v>1205</v>
      </c>
      <c r="E116" t="s">
        <v>1206</v>
      </c>
      <c r="F116">
        <v>169473</v>
      </c>
      <c r="G116" s="35">
        <v>5000</v>
      </c>
      <c r="H116" s="17" t="s">
        <v>18104</v>
      </c>
      <c r="I116" t="s">
        <v>49</v>
      </c>
      <c r="J116" t="s">
        <v>49</v>
      </c>
      <c r="K116" t="s">
        <v>50</v>
      </c>
      <c r="L116" t="s">
        <v>50</v>
      </c>
      <c r="M116" t="s">
        <v>51</v>
      </c>
      <c r="N116" t="s">
        <v>1207</v>
      </c>
    </row>
    <row r="117" spans="1:14" ht="14.25">
      <c r="A117" s="23">
        <v>42899.3752662037</v>
      </c>
      <c r="B117" t="s">
        <v>1208</v>
      </c>
      <c r="C117" t="s">
        <v>1209</v>
      </c>
      <c r="D117" t="s">
        <v>1210</v>
      </c>
      <c r="E117" t="s">
        <v>1211</v>
      </c>
      <c r="F117">
        <v>169504</v>
      </c>
      <c r="G117" s="35">
        <v>500</v>
      </c>
      <c r="H117" s="17" t="s">
        <v>18104</v>
      </c>
      <c r="I117" t="s">
        <v>49</v>
      </c>
      <c r="J117" t="s">
        <v>49</v>
      </c>
      <c r="K117" t="s">
        <v>50</v>
      </c>
      <c r="L117" t="s">
        <v>50</v>
      </c>
      <c r="M117" t="s">
        <v>51</v>
      </c>
      <c r="N117" t="s">
        <v>1212</v>
      </c>
    </row>
    <row r="118" spans="1:14" ht="14.25">
      <c r="A118" s="23">
        <v>42899.375497685185</v>
      </c>
      <c r="B118" t="s">
        <v>754</v>
      </c>
      <c r="C118" t="s">
        <v>755</v>
      </c>
      <c r="D118" t="s">
        <v>1213</v>
      </c>
      <c r="E118" t="s">
        <v>1214</v>
      </c>
      <c r="F118">
        <v>169532</v>
      </c>
      <c r="G118" s="35">
        <v>1000</v>
      </c>
      <c r="H118" s="17" t="s">
        <v>18104</v>
      </c>
      <c r="I118" t="s">
        <v>49</v>
      </c>
      <c r="J118" t="s">
        <v>49</v>
      </c>
      <c r="K118" t="s">
        <v>50</v>
      </c>
      <c r="L118" t="s">
        <v>50</v>
      </c>
      <c r="M118" t="s">
        <v>51</v>
      </c>
      <c r="N118" t="s">
        <v>1215</v>
      </c>
    </row>
    <row r="119" spans="1:14" ht="14.25">
      <c r="A119" s="23">
        <v>42899.375520833331</v>
      </c>
      <c r="B119" t="s">
        <v>1216</v>
      </c>
      <c r="C119" t="s">
        <v>1217</v>
      </c>
      <c r="D119" t="s">
        <v>1218</v>
      </c>
      <c r="E119" t="s">
        <v>1219</v>
      </c>
      <c r="F119">
        <v>169530</v>
      </c>
      <c r="G119" s="35">
        <v>10</v>
      </c>
      <c r="H119" s="17" t="s">
        <v>18104</v>
      </c>
      <c r="I119" t="s">
        <v>49</v>
      </c>
      <c r="J119" t="s">
        <v>49</v>
      </c>
      <c r="K119" t="s">
        <v>50</v>
      </c>
      <c r="L119" t="s">
        <v>50</v>
      </c>
      <c r="M119" t="s">
        <v>51</v>
      </c>
      <c r="N119" t="s">
        <v>1220</v>
      </c>
    </row>
    <row r="120" spans="1:14" ht="14.25">
      <c r="A120" s="23">
        <v>42899.375567129631</v>
      </c>
      <c r="B120" t="s">
        <v>1221</v>
      </c>
      <c r="C120" t="s">
        <v>1222</v>
      </c>
      <c r="D120" t="s">
        <v>1223</v>
      </c>
      <c r="E120" t="s">
        <v>1224</v>
      </c>
      <c r="F120">
        <v>169531</v>
      </c>
      <c r="G120" s="35">
        <v>50</v>
      </c>
      <c r="H120" s="17" t="s">
        <v>18104</v>
      </c>
      <c r="I120" t="s">
        <v>49</v>
      </c>
      <c r="J120" t="s">
        <v>49</v>
      </c>
      <c r="K120" t="s">
        <v>50</v>
      </c>
      <c r="L120" t="s">
        <v>50</v>
      </c>
      <c r="M120" t="s">
        <v>51</v>
      </c>
      <c r="N120" t="s">
        <v>1225</v>
      </c>
    </row>
    <row r="121" spans="1:14" ht="14.25">
      <c r="A121" s="23">
        <v>42899.377280092594</v>
      </c>
      <c r="B121" t="s">
        <v>1226</v>
      </c>
      <c r="C121" t="s">
        <v>1227</v>
      </c>
      <c r="D121" t="s">
        <v>1228</v>
      </c>
      <c r="E121" t="s">
        <v>1229</v>
      </c>
      <c r="F121">
        <v>169692</v>
      </c>
      <c r="G121" s="35">
        <v>2000</v>
      </c>
      <c r="H121" s="17" t="s">
        <v>18104</v>
      </c>
      <c r="I121" t="s">
        <v>49</v>
      </c>
      <c r="J121" t="s">
        <v>49</v>
      </c>
      <c r="K121" t="s">
        <v>50</v>
      </c>
      <c r="L121" t="s">
        <v>50</v>
      </c>
      <c r="M121" t="s">
        <v>51</v>
      </c>
      <c r="N121" t="s">
        <v>1230</v>
      </c>
    </row>
    <row r="122" spans="1:14" ht="14.25">
      <c r="A122" s="23">
        <v>42899.378009259257</v>
      </c>
      <c r="B122" t="s">
        <v>1231</v>
      </c>
      <c r="C122" t="s">
        <v>1232</v>
      </c>
      <c r="D122" t="s">
        <v>1233</v>
      </c>
      <c r="E122" t="s">
        <v>1234</v>
      </c>
      <c r="F122">
        <v>169769</v>
      </c>
      <c r="G122" s="35">
        <v>800</v>
      </c>
      <c r="H122" s="17" t="s">
        <v>18104</v>
      </c>
      <c r="I122" t="s">
        <v>49</v>
      </c>
      <c r="J122" t="s">
        <v>49</v>
      </c>
      <c r="K122" t="s">
        <v>50</v>
      </c>
      <c r="L122" t="s">
        <v>50</v>
      </c>
      <c r="M122" t="s">
        <v>51</v>
      </c>
      <c r="N122" t="s">
        <v>1235</v>
      </c>
    </row>
    <row r="123" spans="1:14" ht="14.25">
      <c r="A123" s="23">
        <v>42899.37871527778</v>
      </c>
      <c r="B123" t="s">
        <v>1236</v>
      </c>
      <c r="C123" t="s">
        <v>1237</v>
      </c>
      <c r="D123" t="s">
        <v>1238</v>
      </c>
      <c r="E123" t="s">
        <v>1239</v>
      </c>
      <c r="F123">
        <v>169824</v>
      </c>
      <c r="G123" s="35">
        <v>400</v>
      </c>
      <c r="H123" s="17" t="s">
        <v>18104</v>
      </c>
      <c r="I123" t="s">
        <v>49</v>
      </c>
      <c r="J123" t="s">
        <v>49</v>
      </c>
      <c r="K123" t="s">
        <v>50</v>
      </c>
      <c r="L123" t="s">
        <v>50</v>
      </c>
      <c r="M123" t="s">
        <v>51</v>
      </c>
      <c r="N123" t="s">
        <v>1240</v>
      </c>
    </row>
    <row r="124" spans="1:14" ht="14.25">
      <c r="A124" s="23">
        <v>42899.378819444442</v>
      </c>
      <c r="B124" t="s">
        <v>1241</v>
      </c>
      <c r="C124" t="s">
        <v>1242</v>
      </c>
      <c r="D124" t="s">
        <v>1243</v>
      </c>
      <c r="E124" t="s">
        <v>1244</v>
      </c>
      <c r="F124">
        <v>169869</v>
      </c>
      <c r="G124" s="35">
        <v>100</v>
      </c>
      <c r="H124" s="17" t="s">
        <v>18104</v>
      </c>
      <c r="I124" t="s">
        <v>49</v>
      </c>
      <c r="J124" t="s">
        <v>49</v>
      </c>
      <c r="K124" t="s">
        <v>50</v>
      </c>
      <c r="L124" t="s">
        <v>50</v>
      </c>
      <c r="M124" t="s">
        <v>51</v>
      </c>
      <c r="N124" t="s">
        <v>1245</v>
      </c>
    </row>
    <row r="125" spans="1:14" ht="14.25">
      <c r="A125" s="23">
        <v>42899.379386574074</v>
      </c>
      <c r="B125" t="s">
        <v>1246</v>
      </c>
      <c r="C125" t="s">
        <v>1247</v>
      </c>
      <c r="D125" t="s">
        <v>1248</v>
      </c>
      <c r="E125" t="s">
        <v>1249</v>
      </c>
      <c r="F125">
        <v>169911</v>
      </c>
      <c r="G125" s="35">
        <v>100</v>
      </c>
      <c r="H125" s="17" t="s">
        <v>18104</v>
      </c>
      <c r="I125" t="s">
        <v>49</v>
      </c>
      <c r="J125" t="s">
        <v>49</v>
      </c>
      <c r="K125" t="s">
        <v>50</v>
      </c>
      <c r="L125" t="s">
        <v>50</v>
      </c>
      <c r="M125" t="s">
        <v>51</v>
      </c>
      <c r="N125" t="s">
        <v>1250</v>
      </c>
    </row>
    <row r="126" spans="1:14" ht="14.25">
      <c r="A126" s="23">
        <v>42899.380370370367</v>
      </c>
      <c r="B126" t="s">
        <v>1251</v>
      </c>
      <c r="C126" t="s">
        <v>1252</v>
      </c>
      <c r="D126" t="s">
        <v>1253</v>
      </c>
      <c r="E126" t="s">
        <v>1254</v>
      </c>
      <c r="F126">
        <v>169981</v>
      </c>
      <c r="G126" s="35">
        <v>20</v>
      </c>
      <c r="H126" s="17" t="s">
        <v>18104</v>
      </c>
      <c r="I126" t="s">
        <v>49</v>
      </c>
      <c r="J126" t="s">
        <v>49</v>
      </c>
      <c r="K126" t="s">
        <v>50</v>
      </c>
      <c r="L126" t="s">
        <v>50</v>
      </c>
      <c r="M126" t="s">
        <v>51</v>
      </c>
      <c r="N126" t="s">
        <v>1255</v>
      </c>
    </row>
    <row r="127" spans="1:14" ht="14.25">
      <c r="A127" s="23">
        <v>42899.380833333336</v>
      </c>
      <c r="B127" t="s">
        <v>223</v>
      </c>
      <c r="C127" t="s">
        <v>187</v>
      </c>
      <c r="D127" t="s">
        <v>1256</v>
      </c>
      <c r="E127" t="s">
        <v>1257</v>
      </c>
      <c r="F127">
        <v>170011</v>
      </c>
      <c r="G127" s="35">
        <v>500</v>
      </c>
      <c r="H127" s="17" t="s">
        <v>18104</v>
      </c>
      <c r="I127" t="s">
        <v>49</v>
      </c>
      <c r="J127" t="s">
        <v>49</v>
      </c>
      <c r="K127" t="s">
        <v>50</v>
      </c>
      <c r="L127" t="s">
        <v>50</v>
      </c>
      <c r="M127" t="s">
        <v>51</v>
      </c>
      <c r="N127" t="s">
        <v>1258</v>
      </c>
    </row>
    <row r="128" spans="1:14" ht="14.25">
      <c r="A128" s="23">
        <v>42899.380891203706</v>
      </c>
      <c r="B128" t="s">
        <v>1259</v>
      </c>
      <c r="C128" t="s">
        <v>1260</v>
      </c>
      <c r="D128" t="s">
        <v>1261</v>
      </c>
      <c r="E128" t="s">
        <v>1262</v>
      </c>
      <c r="F128">
        <v>170018</v>
      </c>
      <c r="G128" s="35">
        <v>350</v>
      </c>
      <c r="H128" s="17" t="s">
        <v>18104</v>
      </c>
      <c r="I128" t="s">
        <v>49</v>
      </c>
      <c r="J128" t="s">
        <v>49</v>
      </c>
      <c r="K128" t="s">
        <v>50</v>
      </c>
      <c r="L128" t="s">
        <v>50</v>
      </c>
      <c r="M128" t="s">
        <v>51</v>
      </c>
      <c r="N128" t="s">
        <v>1263</v>
      </c>
    </row>
    <row r="129" spans="1:14" ht="14.25">
      <c r="A129" s="23">
        <v>42899.381006944444</v>
      </c>
      <c r="B129" t="s">
        <v>1264</v>
      </c>
      <c r="C129" t="s">
        <v>1265</v>
      </c>
      <c r="D129" t="s">
        <v>1266</v>
      </c>
      <c r="E129" t="s">
        <v>1267</v>
      </c>
      <c r="F129">
        <v>170048</v>
      </c>
      <c r="G129" s="35">
        <v>2000</v>
      </c>
      <c r="H129" s="17" t="s">
        <v>18104</v>
      </c>
      <c r="I129" t="s">
        <v>49</v>
      </c>
      <c r="J129" t="s">
        <v>49</v>
      </c>
      <c r="K129" t="s">
        <v>50</v>
      </c>
      <c r="L129" t="s">
        <v>50</v>
      </c>
      <c r="M129" t="s">
        <v>51</v>
      </c>
      <c r="N129" t="s">
        <v>1268</v>
      </c>
    </row>
    <row r="130" spans="1:14" ht="14.25">
      <c r="A130" s="23">
        <v>42899.381539351853</v>
      </c>
      <c r="B130" t="s">
        <v>1269</v>
      </c>
      <c r="C130" t="s">
        <v>1270</v>
      </c>
      <c r="D130" t="s">
        <v>1271</v>
      </c>
      <c r="E130" t="s">
        <v>1272</v>
      </c>
      <c r="F130">
        <v>170073</v>
      </c>
      <c r="G130" s="35">
        <v>330</v>
      </c>
      <c r="H130" s="17" t="s">
        <v>18104</v>
      </c>
      <c r="I130" t="s">
        <v>49</v>
      </c>
      <c r="J130" t="s">
        <v>49</v>
      </c>
      <c r="K130" t="s">
        <v>50</v>
      </c>
      <c r="L130" t="s">
        <v>50</v>
      </c>
      <c r="M130" t="s">
        <v>51</v>
      </c>
      <c r="N130" t="s">
        <v>1273</v>
      </c>
    </row>
    <row r="131" spans="1:14" ht="14.25">
      <c r="A131" s="23">
        <v>42899.381736111114</v>
      </c>
      <c r="B131" t="s">
        <v>1274</v>
      </c>
      <c r="C131" t="s">
        <v>1275</v>
      </c>
      <c r="D131" t="s">
        <v>1276</v>
      </c>
      <c r="E131" t="s">
        <v>1277</v>
      </c>
      <c r="F131">
        <v>170104</v>
      </c>
      <c r="G131" s="35">
        <v>100</v>
      </c>
      <c r="H131" s="17" t="s">
        <v>18104</v>
      </c>
      <c r="I131" t="s">
        <v>49</v>
      </c>
      <c r="J131" t="s">
        <v>49</v>
      </c>
      <c r="K131" t="s">
        <v>50</v>
      </c>
      <c r="L131" t="s">
        <v>50</v>
      </c>
      <c r="M131" t="s">
        <v>51</v>
      </c>
      <c r="N131" t="s">
        <v>1278</v>
      </c>
    </row>
    <row r="132" spans="1:14" ht="14.25">
      <c r="A132" s="23">
        <v>42899.382268518515</v>
      </c>
      <c r="B132" t="s">
        <v>1279</v>
      </c>
      <c r="C132" t="s">
        <v>1280</v>
      </c>
      <c r="D132" t="s">
        <v>1281</v>
      </c>
      <c r="E132" t="s">
        <v>1282</v>
      </c>
      <c r="F132">
        <v>170134</v>
      </c>
      <c r="G132" s="35">
        <v>2000</v>
      </c>
      <c r="H132" s="17" t="s">
        <v>18104</v>
      </c>
      <c r="I132" t="s">
        <v>49</v>
      </c>
      <c r="J132" t="s">
        <v>49</v>
      </c>
      <c r="K132" t="s">
        <v>50</v>
      </c>
      <c r="L132" t="s">
        <v>50</v>
      </c>
      <c r="M132" t="s">
        <v>51</v>
      </c>
      <c r="N132" t="s">
        <v>1283</v>
      </c>
    </row>
    <row r="133" spans="1:14" ht="14.25">
      <c r="A133" s="23">
        <v>42899.382395833331</v>
      </c>
      <c r="B133" t="s">
        <v>1284</v>
      </c>
      <c r="C133" t="s">
        <v>1285</v>
      </c>
      <c r="D133" t="s">
        <v>1286</v>
      </c>
      <c r="E133" t="s">
        <v>1287</v>
      </c>
      <c r="F133">
        <v>170158</v>
      </c>
      <c r="G133" s="35">
        <v>1000</v>
      </c>
      <c r="H133" s="17" t="s">
        <v>18104</v>
      </c>
      <c r="I133" t="s">
        <v>49</v>
      </c>
      <c r="J133" t="s">
        <v>49</v>
      </c>
      <c r="K133" t="s">
        <v>50</v>
      </c>
      <c r="L133" t="s">
        <v>50</v>
      </c>
      <c r="M133" t="s">
        <v>51</v>
      </c>
      <c r="N133" t="s">
        <v>1288</v>
      </c>
    </row>
    <row r="134" spans="1:14" ht="14.25">
      <c r="A134" s="23">
        <v>42899.382685185185</v>
      </c>
      <c r="B134" t="s">
        <v>1289</v>
      </c>
      <c r="C134" t="s">
        <v>1290</v>
      </c>
      <c r="D134" t="s">
        <v>1291</v>
      </c>
      <c r="E134" t="s">
        <v>1292</v>
      </c>
      <c r="F134">
        <v>170177</v>
      </c>
      <c r="G134" s="35">
        <v>200</v>
      </c>
      <c r="H134" s="17" t="s">
        <v>18104</v>
      </c>
      <c r="I134" t="s">
        <v>49</v>
      </c>
      <c r="J134" t="s">
        <v>49</v>
      </c>
      <c r="K134" t="s">
        <v>50</v>
      </c>
      <c r="L134" t="s">
        <v>50</v>
      </c>
      <c r="M134" t="s">
        <v>51</v>
      </c>
      <c r="N134" t="s">
        <v>1293</v>
      </c>
    </row>
    <row r="135" spans="1:14" ht="14.25">
      <c r="A135" s="23">
        <v>42899.382928240739</v>
      </c>
      <c r="B135" t="s">
        <v>1294</v>
      </c>
      <c r="C135" t="s">
        <v>1295</v>
      </c>
      <c r="D135" t="s">
        <v>1296</v>
      </c>
      <c r="E135" t="s">
        <v>1297</v>
      </c>
      <c r="F135">
        <v>170207</v>
      </c>
      <c r="G135" s="35">
        <v>300</v>
      </c>
      <c r="H135" s="17" t="s">
        <v>18104</v>
      </c>
      <c r="I135" t="s">
        <v>49</v>
      </c>
      <c r="J135" t="s">
        <v>49</v>
      </c>
      <c r="K135" t="s">
        <v>50</v>
      </c>
      <c r="L135" t="s">
        <v>50</v>
      </c>
      <c r="M135" t="s">
        <v>51</v>
      </c>
      <c r="N135" t="s">
        <v>1298</v>
      </c>
    </row>
    <row r="136" spans="1:14" ht="14.25">
      <c r="A136" s="23">
        <v>42899.383796296293</v>
      </c>
      <c r="B136" t="s">
        <v>1299</v>
      </c>
      <c r="C136" t="s">
        <v>1300</v>
      </c>
      <c r="D136" t="s">
        <v>1301</v>
      </c>
      <c r="E136" t="s">
        <v>1302</v>
      </c>
      <c r="F136">
        <v>170281</v>
      </c>
      <c r="G136" s="35">
        <v>2500</v>
      </c>
      <c r="H136" s="17" t="s">
        <v>18104</v>
      </c>
      <c r="I136" t="s">
        <v>49</v>
      </c>
      <c r="J136" t="s">
        <v>49</v>
      </c>
      <c r="K136" t="s">
        <v>50</v>
      </c>
      <c r="L136" t="s">
        <v>50</v>
      </c>
      <c r="M136" t="s">
        <v>51</v>
      </c>
      <c r="N136" t="s">
        <v>1303</v>
      </c>
    </row>
    <row r="137" spans="1:14" ht="14.25">
      <c r="A137" s="23">
        <v>42899.384641203702</v>
      </c>
      <c r="B137" t="s">
        <v>1304</v>
      </c>
      <c r="C137" t="s">
        <v>1305</v>
      </c>
      <c r="D137" t="s">
        <v>1306</v>
      </c>
      <c r="E137" t="s">
        <v>1307</v>
      </c>
      <c r="F137">
        <v>170372</v>
      </c>
      <c r="G137" s="35">
        <v>900</v>
      </c>
      <c r="H137" s="17" t="s">
        <v>18104</v>
      </c>
      <c r="I137" t="s">
        <v>49</v>
      </c>
      <c r="J137" t="s">
        <v>49</v>
      </c>
      <c r="K137" t="s">
        <v>50</v>
      </c>
      <c r="L137" t="s">
        <v>50</v>
      </c>
      <c r="M137" t="s">
        <v>51</v>
      </c>
      <c r="N137" t="s">
        <v>1308</v>
      </c>
    </row>
    <row r="138" spans="1:14" ht="14.25">
      <c r="A138" s="23">
        <v>42899.385011574072</v>
      </c>
      <c r="B138" t="s">
        <v>1132</v>
      </c>
      <c r="C138" t="s">
        <v>1133</v>
      </c>
      <c r="D138" t="s">
        <v>1309</v>
      </c>
      <c r="E138" t="s">
        <v>1310</v>
      </c>
      <c r="F138">
        <v>170387</v>
      </c>
      <c r="G138" s="35">
        <v>500</v>
      </c>
      <c r="H138" s="17" t="s">
        <v>18104</v>
      </c>
      <c r="I138" t="s">
        <v>49</v>
      </c>
      <c r="J138" t="s">
        <v>49</v>
      </c>
      <c r="K138" t="s">
        <v>50</v>
      </c>
      <c r="L138" t="s">
        <v>50</v>
      </c>
      <c r="M138" t="s">
        <v>51</v>
      </c>
      <c r="N138" t="s">
        <v>1311</v>
      </c>
    </row>
    <row r="139" spans="1:14" ht="14.25">
      <c r="A139" s="23">
        <v>42899.385104166664</v>
      </c>
      <c r="B139" t="s">
        <v>1312</v>
      </c>
      <c r="C139" t="s">
        <v>1313</v>
      </c>
      <c r="D139" t="s">
        <v>1314</v>
      </c>
      <c r="E139" t="s">
        <v>1315</v>
      </c>
      <c r="F139">
        <v>170389</v>
      </c>
      <c r="G139" s="35">
        <v>200</v>
      </c>
      <c r="H139" s="17" t="s">
        <v>18104</v>
      </c>
      <c r="I139" t="s">
        <v>49</v>
      </c>
      <c r="J139" t="s">
        <v>49</v>
      </c>
      <c r="K139" t="s">
        <v>50</v>
      </c>
      <c r="L139" t="s">
        <v>50</v>
      </c>
      <c r="M139" t="s">
        <v>51</v>
      </c>
      <c r="N139" t="s">
        <v>1316</v>
      </c>
    </row>
    <row r="140" spans="1:14" ht="14.25">
      <c r="A140" s="23">
        <v>42899.385416666664</v>
      </c>
      <c r="B140" t="s">
        <v>1317</v>
      </c>
      <c r="C140" t="s">
        <v>1318</v>
      </c>
      <c r="D140" t="s">
        <v>1319</v>
      </c>
      <c r="E140" t="s">
        <v>1320</v>
      </c>
      <c r="F140">
        <v>170421</v>
      </c>
      <c r="G140" s="35">
        <v>50</v>
      </c>
      <c r="H140" s="17" t="s">
        <v>18104</v>
      </c>
      <c r="I140" t="s">
        <v>49</v>
      </c>
      <c r="J140" t="s">
        <v>49</v>
      </c>
      <c r="K140" t="s">
        <v>50</v>
      </c>
      <c r="L140" t="s">
        <v>50</v>
      </c>
      <c r="M140" t="s">
        <v>51</v>
      </c>
      <c r="N140" t="s">
        <v>1321</v>
      </c>
    </row>
    <row r="141" spans="1:14" ht="14.25">
      <c r="A141" s="23">
        <v>42899.38585648148</v>
      </c>
      <c r="B141" t="s">
        <v>1322</v>
      </c>
      <c r="C141" t="s">
        <v>1323</v>
      </c>
      <c r="D141" t="s">
        <v>1324</v>
      </c>
      <c r="E141" t="s">
        <v>1325</v>
      </c>
      <c r="F141">
        <v>170458</v>
      </c>
      <c r="G141" s="35">
        <v>1000</v>
      </c>
      <c r="H141" s="17" t="s">
        <v>18104</v>
      </c>
      <c r="I141" t="s">
        <v>49</v>
      </c>
      <c r="J141" t="s">
        <v>49</v>
      </c>
      <c r="K141" t="s">
        <v>50</v>
      </c>
      <c r="L141" t="s">
        <v>50</v>
      </c>
      <c r="M141" t="s">
        <v>51</v>
      </c>
      <c r="N141" t="s">
        <v>1326</v>
      </c>
    </row>
    <row r="142" spans="1:14" ht="14.25">
      <c r="A142" s="23">
        <v>42899.385868055557</v>
      </c>
      <c r="B142" t="s">
        <v>1327</v>
      </c>
      <c r="C142" t="s">
        <v>1328</v>
      </c>
      <c r="D142" t="s">
        <v>1329</v>
      </c>
      <c r="E142" t="s">
        <v>1330</v>
      </c>
      <c r="F142">
        <v>170472</v>
      </c>
      <c r="G142" s="35">
        <v>400</v>
      </c>
      <c r="H142" s="17" t="s">
        <v>18104</v>
      </c>
      <c r="I142" t="s">
        <v>49</v>
      </c>
      <c r="J142" t="s">
        <v>49</v>
      </c>
      <c r="K142" t="s">
        <v>50</v>
      </c>
      <c r="L142" t="s">
        <v>50</v>
      </c>
      <c r="M142" t="s">
        <v>51</v>
      </c>
      <c r="N142" t="s">
        <v>1331</v>
      </c>
    </row>
    <row r="143" spans="1:14" ht="14.25">
      <c r="A143" s="23">
        <v>42899.385949074072</v>
      </c>
      <c r="B143" t="s">
        <v>385</v>
      </c>
      <c r="C143" t="s">
        <v>386</v>
      </c>
      <c r="D143" t="s">
        <v>1332</v>
      </c>
      <c r="E143" t="s">
        <v>1333</v>
      </c>
      <c r="F143">
        <v>170473</v>
      </c>
      <c r="G143" s="35">
        <v>400</v>
      </c>
      <c r="H143" s="17" t="s">
        <v>18104</v>
      </c>
      <c r="I143" t="s">
        <v>49</v>
      </c>
      <c r="J143" t="s">
        <v>49</v>
      </c>
      <c r="K143" t="s">
        <v>50</v>
      </c>
      <c r="L143" t="s">
        <v>50</v>
      </c>
      <c r="M143" t="s">
        <v>51</v>
      </c>
      <c r="N143" t="s">
        <v>1334</v>
      </c>
    </row>
    <row r="144" spans="1:14" ht="14.25">
      <c r="A144" s="23">
        <v>42899.38621527778</v>
      </c>
      <c r="B144" t="s">
        <v>565</v>
      </c>
      <c r="C144" t="s">
        <v>566</v>
      </c>
      <c r="D144" t="s">
        <v>1335</v>
      </c>
      <c r="E144" t="s">
        <v>1336</v>
      </c>
      <c r="F144">
        <v>170495</v>
      </c>
      <c r="G144" s="35">
        <v>2800</v>
      </c>
      <c r="H144" s="17" t="s">
        <v>18104</v>
      </c>
      <c r="I144" t="s">
        <v>49</v>
      </c>
      <c r="J144" t="s">
        <v>49</v>
      </c>
      <c r="K144" t="s">
        <v>50</v>
      </c>
      <c r="L144" t="s">
        <v>50</v>
      </c>
      <c r="M144" t="s">
        <v>51</v>
      </c>
      <c r="N144" t="s">
        <v>1337</v>
      </c>
    </row>
    <row r="145" spans="1:14" ht="14.25">
      <c r="A145" s="23">
        <v>42899.386701388888</v>
      </c>
      <c r="B145" t="s">
        <v>1274</v>
      </c>
      <c r="C145" t="s">
        <v>1275</v>
      </c>
      <c r="D145" t="s">
        <v>1338</v>
      </c>
      <c r="E145" t="s">
        <v>1339</v>
      </c>
      <c r="F145">
        <v>170557</v>
      </c>
      <c r="G145" s="35">
        <v>100</v>
      </c>
      <c r="H145" s="17" t="s">
        <v>18104</v>
      </c>
      <c r="I145" t="s">
        <v>49</v>
      </c>
      <c r="J145" t="s">
        <v>49</v>
      </c>
      <c r="K145" t="s">
        <v>50</v>
      </c>
      <c r="L145" t="s">
        <v>50</v>
      </c>
      <c r="M145" t="s">
        <v>51</v>
      </c>
      <c r="N145" t="s">
        <v>1340</v>
      </c>
    </row>
    <row r="146" spans="1:14" ht="14.25">
      <c r="A146" s="23">
        <v>42899.386759259258</v>
      </c>
      <c r="B146" t="s">
        <v>1341</v>
      </c>
      <c r="C146" t="s">
        <v>1342</v>
      </c>
      <c r="D146" t="s">
        <v>1343</v>
      </c>
      <c r="E146" t="s">
        <v>1344</v>
      </c>
      <c r="F146">
        <v>170545</v>
      </c>
      <c r="G146" s="35">
        <v>500</v>
      </c>
      <c r="H146" s="17" t="s">
        <v>18104</v>
      </c>
      <c r="I146" t="s">
        <v>49</v>
      </c>
      <c r="J146" t="s">
        <v>49</v>
      </c>
      <c r="K146" t="s">
        <v>50</v>
      </c>
      <c r="L146" t="s">
        <v>50</v>
      </c>
      <c r="M146" t="s">
        <v>51</v>
      </c>
      <c r="N146" t="s">
        <v>1345</v>
      </c>
    </row>
    <row r="147" spans="1:14" ht="14.25">
      <c r="A147" s="23">
        <v>42899.387476851851</v>
      </c>
      <c r="B147" t="s">
        <v>1346</v>
      </c>
      <c r="C147" t="s">
        <v>1347</v>
      </c>
      <c r="D147" t="s">
        <v>1348</v>
      </c>
      <c r="E147" t="s">
        <v>1349</v>
      </c>
      <c r="F147">
        <v>170611</v>
      </c>
      <c r="G147" s="35">
        <v>120</v>
      </c>
      <c r="H147" s="17" t="s">
        <v>18104</v>
      </c>
      <c r="I147" t="s">
        <v>49</v>
      </c>
      <c r="J147" t="s">
        <v>49</v>
      </c>
      <c r="K147" t="s">
        <v>50</v>
      </c>
      <c r="L147" t="s">
        <v>50</v>
      </c>
      <c r="M147" t="s">
        <v>51</v>
      </c>
      <c r="N147" t="s">
        <v>1350</v>
      </c>
    </row>
    <row r="148" spans="1:14" ht="14.25">
      <c r="A148" s="23">
        <v>42899.388298611113</v>
      </c>
      <c r="B148" t="s">
        <v>1351</v>
      </c>
      <c r="C148" t="s">
        <v>1352</v>
      </c>
      <c r="D148" t="s">
        <v>1353</v>
      </c>
      <c r="E148" t="s">
        <v>1354</v>
      </c>
      <c r="F148">
        <v>170686</v>
      </c>
      <c r="G148" s="35">
        <v>1500</v>
      </c>
      <c r="H148" s="17" t="s">
        <v>18104</v>
      </c>
      <c r="I148" t="s">
        <v>49</v>
      </c>
      <c r="J148" t="s">
        <v>49</v>
      </c>
      <c r="K148" t="s">
        <v>50</v>
      </c>
      <c r="L148" t="s">
        <v>50</v>
      </c>
      <c r="M148" t="s">
        <v>51</v>
      </c>
      <c r="N148" t="s">
        <v>1355</v>
      </c>
    </row>
    <row r="149" spans="1:14" ht="14.25">
      <c r="A149" s="23">
        <v>42899.389074074075</v>
      </c>
      <c r="B149" t="s">
        <v>1356</v>
      </c>
      <c r="C149" t="s">
        <v>458</v>
      </c>
      <c r="D149" t="s">
        <v>1357</v>
      </c>
      <c r="E149" t="s">
        <v>1358</v>
      </c>
      <c r="F149">
        <v>170792</v>
      </c>
      <c r="G149" s="35">
        <v>3000</v>
      </c>
      <c r="H149" s="17" t="s">
        <v>18104</v>
      </c>
      <c r="I149" t="s">
        <v>49</v>
      </c>
      <c r="J149" t="s">
        <v>49</v>
      </c>
      <c r="K149" t="s">
        <v>50</v>
      </c>
      <c r="L149" t="s">
        <v>50</v>
      </c>
      <c r="M149" t="s">
        <v>51</v>
      </c>
      <c r="N149" t="s">
        <v>1359</v>
      </c>
    </row>
    <row r="150" spans="1:14" ht="14.25">
      <c r="A150" s="23">
        <v>42899.38925925926</v>
      </c>
      <c r="B150" t="s">
        <v>1360</v>
      </c>
      <c r="C150" t="s">
        <v>1361</v>
      </c>
      <c r="D150" t="s">
        <v>1362</v>
      </c>
      <c r="E150" t="s">
        <v>1363</v>
      </c>
      <c r="F150">
        <v>170799</v>
      </c>
      <c r="G150" s="35">
        <v>300</v>
      </c>
      <c r="H150" s="17" t="s">
        <v>18104</v>
      </c>
      <c r="I150" t="s">
        <v>49</v>
      </c>
      <c r="J150" t="s">
        <v>49</v>
      </c>
      <c r="K150" t="s">
        <v>50</v>
      </c>
      <c r="L150" t="s">
        <v>50</v>
      </c>
      <c r="M150" t="s">
        <v>51</v>
      </c>
      <c r="N150" t="s">
        <v>1364</v>
      </c>
    </row>
    <row r="151" spans="1:14" ht="14.25">
      <c r="A151" s="23">
        <v>42899.389490740738</v>
      </c>
      <c r="B151" t="s">
        <v>340</v>
      </c>
      <c r="C151" t="s">
        <v>341</v>
      </c>
      <c r="D151" t="s">
        <v>1365</v>
      </c>
      <c r="E151" t="s">
        <v>1366</v>
      </c>
      <c r="F151">
        <v>170814</v>
      </c>
      <c r="G151" s="35">
        <v>1000</v>
      </c>
      <c r="H151" s="17" t="s">
        <v>18104</v>
      </c>
      <c r="I151" t="s">
        <v>49</v>
      </c>
      <c r="J151" t="s">
        <v>49</v>
      </c>
      <c r="K151" t="s">
        <v>50</v>
      </c>
      <c r="L151" t="s">
        <v>50</v>
      </c>
      <c r="M151" t="s">
        <v>51</v>
      </c>
      <c r="N151" t="s">
        <v>1367</v>
      </c>
    </row>
    <row r="152" spans="1:14" ht="14.25">
      <c r="A152" s="23">
        <v>42899.38957175926</v>
      </c>
      <c r="B152" t="s">
        <v>1368</v>
      </c>
      <c r="C152" t="s">
        <v>1369</v>
      </c>
      <c r="D152" t="s">
        <v>1370</v>
      </c>
      <c r="E152" t="s">
        <v>1371</v>
      </c>
      <c r="F152">
        <v>170829</v>
      </c>
      <c r="G152" s="35">
        <v>2000</v>
      </c>
      <c r="H152" s="17" t="s">
        <v>18104</v>
      </c>
      <c r="I152" t="s">
        <v>49</v>
      </c>
      <c r="J152" t="s">
        <v>49</v>
      </c>
      <c r="K152" t="s">
        <v>50</v>
      </c>
      <c r="L152" t="s">
        <v>50</v>
      </c>
      <c r="M152" t="s">
        <v>51</v>
      </c>
      <c r="N152" t="s">
        <v>1372</v>
      </c>
    </row>
    <row r="153" spans="1:14" ht="14.25">
      <c r="A153" s="23">
        <v>42899.389953703707</v>
      </c>
      <c r="B153" t="s">
        <v>1373</v>
      </c>
      <c r="C153" t="s">
        <v>1374</v>
      </c>
      <c r="D153" t="s">
        <v>1375</v>
      </c>
      <c r="E153" t="s">
        <v>1376</v>
      </c>
      <c r="F153">
        <v>170851</v>
      </c>
      <c r="G153" s="35">
        <v>500</v>
      </c>
      <c r="H153" s="17" t="s">
        <v>18104</v>
      </c>
      <c r="I153" t="s">
        <v>49</v>
      </c>
      <c r="J153" t="s">
        <v>49</v>
      </c>
      <c r="K153" t="s">
        <v>50</v>
      </c>
      <c r="L153" t="s">
        <v>50</v>
      </c>
      <c r="M153" t="s">
        <v>51</v>
      </c>
      <c r="N153" t="s">
        <v>1377</v>
      </c>
    </row>
    <row r="154" spans="1:14" ht="14.25">
      <c r="A154" s="23">
        <v>42899.390127314815</v>
      </c>
      <c r="B154" t="s">
        <v>1378</v>
      </c>
      <c r="C154" t="s">
        <v>497</v>
      </c>
      <c r="D154" t="s">
        <v>1379</v>
      </c>
      <c r="E154" t="s">
        <v>1380</v>
      </c>
      <c r="F154">
        <v>170878</v>
      </c>
      <c r="G154" s="35">
        <v>2000</v>
      </c>
      <c r="H154" s="17" t="s">
        <v>18104</v>
      </c>
      <c r="I154" t="s">
        <v>49</v>
      </c>
      <c r="J154" t="s">
        <v>49</v>
      </c>
      <c r="K154" t="s">
        <v>50</v>
      </c>
      <c r="L154" t="s">
        <v>50</v>
      </c>
      <c r="M154" t="s">
        <v>51</v>
      </c>
      <c r="N154" t="s">
        <v>1381</v>
      </c>
    </row>
    <row r="155" spans="1:14" ht="14.25">
      <c r="A155" s="23">
        <v>42899.390219907407</v>
      </c>
      <c r="B155" t="s">
        <v>1382</v>
      </c>
      <c r="C155" t="s">
        <v>1383</v>
      </c>
      <c r="D155" t="s">
        <v>1384</v>
      </c>
      <c r="E155" t="s">
        <v>1385</v>
      </c>
      <c r="F155">
        <v>170882</v>
      </c>
      <c r="G155" s="35">
        <v>900</v>
      </c>
      <c r="H155" s="17" t="s">
        <v>18104</v>
      </c>
      <c r="I155" t="s">
        <v>49</v>
      </c>
      <c r="J155" t="s">
        <v>49</v>
      </c>
      <c r="K155" t="s">
        <v>50</v>
      </c>
      <c r="L155" t="s">
        <v>50</v>
      </c>
      <c r="M155" t="s">
        <v>51</v>
      </c>
      <c r="N155" t="s">
        <v>1386</v>
      </c>
    </row>
    <row r="156" spans="1:14" ht="14.25">
      <c r="A156" s="23">
        <v>42899.391851851855</v>
      </c>
      <c r="B156" t="s">
        <v>1387</v>
      </c>
      <c r="C156" t="s">
        <v>1388</v>
      </c>
      <c r="D156" t="s">
        <v>1389</v>
      </c>
      <c r="E156" t="s">
        <v>1390</v>
      </c>
      <c r="F156">
        <v>171047</v>
      </c>
      <c r="G156" s="35">
        <v>2000</v>
      </c>
      <c r="H156" s="17" t="s">
        <v>18104</v>
      </c>
      <c r="I156" t="s">
        <v>49</v>
      </c>
      <c r="J156" t="s">
        <v>49</v>
      </c>
      <c r="K156" t="s">
        <v>50</v>
      </c>
      <c r="L156" t="s">
        <v>50</v>
      </c>
      <c r="M156" t="s">
        <v>51</v>
      </c>
      <c r="N156" t="s">
        <v>1391</v>
      </c>
    </row>
    <row r="157" spans="1:14" ht="14.25">
      <c r="A157" s="23">
        <v>42899.392094907409</v>
      </c>
      <c r="B157" t="s">
        <v>1392</v>
      </c>
      <c r="C157" t="s">
        <v>1393</v>
      </c>
      <c r="D157" t="s">
        <v>1394</v>
      </c>
      <c r="E157" t="s">
        <v>1395</v>
      </c>
      <c r="F157">
        <v>171072</v>
      </c>
      <c r="G157" s="35">
        <v>500</v>
      </c>
      <c r="H157" s="17" t="s">
        <v>18104</v>
      </c>
      <c r="I157" t="s">
        <v>49</v>
      </c>
      <c r="J157" t="s">
        <v>49</v>
      </c>
      <c r="K157" t="s">
        <v>50</v>
      </c>
      <c r="L157" t="s">
        <v>50</v>
      </c>
      <c r="M157" t="s">
        <v>51</v>
      </c>
      <c r="N157" t="s">
        <v>1396</v>
      </c>
    </row>
    <row r="158" spans="1:14" ht="14.25">
      <c r="A158" s="23">
        <v>42899.392210648148</v>
      </c>
      <c r="B158" t="s">
        <v>1397</v>
      </c>
      <c r="C158" t="s">
        <v>1398</v>
      </c>
      <c r="D158" t="s">
        <v>1399</v>
      </c>
      <c r="E158" t="s">
        <v>1400</v>
      </c>
      <c r="F158">
        <v>171080</v>
      </c>
      <c r="G158" s="35">
        <v>20</v>
      </c>
      <c r="H158" s="17" t="s">
        <v>18104</v>
      </c>
      <c r="I158" t="s">
        <v>49</v>
      </c>
      <c r="J158" t="s">
        <v>49</v>
      </c>
      <c r="K158" t="s">
        <v>50</v>
      </c>
      <c r="L158" t="s">
        <v>50</v>
      </c>
      <c r="M158" t="s">
        <v>51</v>
      </c>
      <c r="N158" t="s">
        <v>1401</v>
      </c>
    </row>
    <row r="159" spans="1:14" ht="14.25">
      <c r="A159" s="23">
        <v>42899.393425925926</v>
      </c>
      <c r="B159" t="s">
        <v>1402</v>
      </c>
      <c r="C159" t="s">
        <v>1403</v>
      </c>
      <c r="D159" t="s">
        <v>1404</v>
      </c>
      <c r="E159" t="s">
        <v>1405</v>
      </c>
      <c r="F159">
        <v>171181</v>
      </c>
      <c r="G159" s="35">
        <v>200</v>
      </c>
      <c r="H159" s="17" t="s">
        <v>18104</v>
      </c>
      <c r="I159" t="s">
        <v>49</v>
      </c>
      <c r="J159" t="s">
        <v>49</v>
      </c>
      <c r="K159" t="s">
        <v>50</v>
      </c>
      <c r="L159" t="s">
        <v>50</v>
      </c>
      <c r="M159" t="s">
        <v>51</v>
      </c>
      <c r="N159" t="s">
        <v>1406</v>
      </c>
    </row>
    <row r="160" spans="1:14" ht="14.25">
      <c r="A160" s="23">
        <v>42899.394143518519</v>
      </c>
      <c r="B160" t="s">
        <v>1407</v>
      </c>
      <c r="C160" t="s">
        <v>1408</v>
      </c>
      <c r="D160" t="s">
        <v>1409</v>
      </c>
      <c r="E160" t="s">
        <v>1410</v>
      </c>
      <c r="F160">
        <v>171248</v>
      </c>
      <c r="G160" s="35">
        <v>1420</v>
      </c>
      <c r="H160" s="17" t="s">
        <v>18104</v>
      </c>
      <c r="I160" t="s">
        <v>49</v>
      </c>
      <c r="J160" t="s">
        <v>49</v>
      </c>
      <c r="K160" t="s">
        <v>50</v>
      </c>
      <c r="L160" t="s">
        <v>50</v>
      </c>
      <c r="M160" t="s">
        <v>51</v>
      </c>
      <c r="N160" t="s">
        <v>1411</v>
      </c>
    </row>
    <row r="161" spans="1:14" ht="14.25">
      <c r="A161" s="23">
        <v>42899.395138888889</v>
      </c>
      <c r="B161" t="s">
        <v>1412</v>
      </c>
      <c r="C161" t="s">
        <v>1413</v>
      </c>
      <c r="D161" t="s">
        <v>1414</v>
      </c>
      <c r="E161" t="s">
        <v>1415</v>
      </c>
      <c r="F161">
        <v>171364</v>
      </c>
      <c r="G161" s="35">
        <v>200</v>
      </c>
      <c r="H161" s="17" t="s">
        <v>18104</v>
      </c>
      <c r="I161" t="s">
        <v>49</v>
      </c>
      <c r="J161" t="s">
        <v>49</v>
      </c>
      <c r="K161" t="s">
        <v>50</v>
      </c>
      <c r="L161" t="s">
        <v>50</v>
      </c>
      <c r="M161" t="s">
        <v>51</v>
      </c>
      <c r="N161" t="s">
        <v>1416</v>
      </c>
    </row>
    <row r="162" spans="1:14" ht="14.25">
      <c r="A162" s="23">
        <v>42899.395185185182</v>
      </c>
      <c r="B162" t="s">
        <v>1417</v>
      </c>
      <c r="C162" t="s">
        <v>1418</v>
      </c>
      <c r="D162" t="s">
        <v>1419</v>
      </c>
      <c r="E162" t="s">
        <v>1420</v>
      </c>
      <c r="F162">
        <v>171380</v>
      </c>
      <c r="G162" s="35">
        <v>511</v>
      </c>
      <c r="H162" s="17" t="s">
        <v>18104</v>
      </c>
      <c r="I162" t="s">
        <v>49</v>
      </c>
      <c r="J162" t="s">
        <v>49</v>
      </c>
      <c r="K162" t="s">
        <v>50</v>
      </c>
      <c r="L162" t="s">
        <v>50</v>
      </c>
      <c r="M162" t="s">
        <v>51</v>
      </c>
      <c r="N162" t="s">
        <v>1421</v>
      </c>
    </row>
    <row r="163" spans="1:14" ht="14.25">
      <c r="A163" s="23">
        <v>42899.395590277774</v>
      </c>
      <c r="B163" t="s">
        <v>1422</v>
      </c>
      <c r="C163" t="s">
        <v>1423</v>
      </c>
      <c r="D163" t="s">
        <v>1424</v>
      </c>
      <c r="E163" t="s">
        <v>1425</v>
      </c>
      <c r="F163">
        <v>171429</v>
      </c>
      <c r="G163" s="35">
        <v>1000</v>
      </c>
      <c r="H163" s="17" t="s">
        <v>18104</v>
      </c>
      <c r="I163" t="s">
        <v>49</v>
      </c>
      <c r="J163" t="s">
        <v>49</v>
      </c>
      <c r="K163" t="s">
        <v>50</v>
      </c>
      <c r="L163" t="s">
        <v>50</v>
      </c>
      <c r="M163" t="s">
        <v>51</v>
      </c>
      <c r="N163" t="s">
        <v>1426</v>
      </c>
    </row>
    <row r="164" spans="1:14" ht="14.25">
      <c r="A164" s="23">
        <v>42899.397233796299</v>
      </c>
      <c r="B164" t="s">
        <v>1427</v>
      </c>
      <c r="C164" t="s">
        <v>1428</v>
      </c>
      <c r="D164" t="s">
        <v>1429</v>
      </c>
      <c r="E164" t="s">
        <v>1430</v>
      </c>
      <c r="F164">
        <v>171639</v>
      </c>
      <c r="G164" s="35">
        <v>100</v>
      </c>
      <c r="H164" s="17" t="s">
        <v>18104</v>
      </c>
      <c r="I164" t="s">
        <v>49</v>
      </c>
      <c r="J164" t="s">
        <v>49</v>
      </c>
      <c r="K164" t="s">
        <v>50</v>
      </c>
      <c r="L164" t="s">
        <v>50</v>
      </c>
      <c r="M164" t="s">
        <v>51</v>
      </c>
      <c r="N164" t="s">
        <v>1431</v>
      </c>
    </row>
    <row r="165" spans="1:14" ht="14.25">
      <c r="A165" s="23">
        <v>42899.397418981483</v>
      </c>
      <c r="B165" t="s">
        <v>1432</v>
      </c>
      <c r="C165" t="s">
        <v>1433</v>
      </c>
      <c r="D165" t="s">
        <v>1434</v>
      </c>
      <c r="E165" t="s">
        <v>1435</v>
      </c>
      <c r="F165">
        <v>171660</v>
      </c>
      <c r="G165" s="35">
        <v>3000</v>
      </c>
      <c r="H165" s="17" t="s">
        <v>18104</v>
      </c>
      <c r="I165" t="s">
        <v>49</v>
      </c>
      <c r="J165" t="s">
        <v>49</v>
      </c>
      <c r="K165" t="s">
        <v>50</v>
      </c>
      <c r="L165" t="s">
        <v>50</v>
      </c>
      <c r="M165" t="s">
        <v>51</v>
      </c>
      <c r="N165" t="s">
        <v>1436</v>
      </c>
    </row>
    <row r="166" spans="1:14" ht="14.25">
      <c r="A166" s="23">
        <v>42899.397430555553</v>
      </c>
      <c r="B166" t="s">
        <v>1437</v>
      </c>
      <c r="C166" t="s">
        <v>1438</v>
      </c>
      <c r="D166" t="s">
        <v>1439</v>
      </c>
      <c r="E166" t="s">
        <v>1440</v>
      </c>
      <c r="F166">
        <v>171655</v>
      </c>
      <c r="G166" s="35">
        <v>500</v>
      </c>
      <c r="H166" s="17" t="s">
        <v>18104</v>
      </c>
      <c r="I166" t="s">
        <v>49</v>
      </c>
      <c r="J166" t="s">
        <v>49</v>
      </c>
      <c r="K166" t="s">
        <v>50</v>
      </c>
      <c r="L166" t="s">
        <v>50</v>
      </c>
      <c r="M166" t="s">
        <v>51</v>
      </c>
      <c r="N166" t="s">
        <v>1441</v>
      </c>
    </row>
    <row r="167" spans="1:14" ht="14.25">
      <c r="A167" s="23">
        <v>42899.397766203707</v>
      </c>
      <c r="B167" t="s">
        <v>1442</v>
      </c>
      <c r="C167" t="s">
        <v>1443</v>
      </c>
      <c r="D167" t="s">
        <v>1444</v>
      </c>
      <c r="E167" t="s">
        <v>1445</v>
      </c>
      <c r="F167">
        <v>171697</v>
      </c>
      <c r="G167" s="35">
        <v>1000</v>
      </c>
      <c r="H167" s="17" t="s">
        <v>18104</v>
      </c>
      <c r="I167" t="s">
        <v>49</v>
      </c>
      <c r="J167" t="s">
        <v>49</v>
      </c>
      <c r="K167" t="s">
        <v>50</v>
      </c>
      <c r="L167" t="s">
        <v>50</v>
      </c>
      <c r="M167" t="s">
        <v>51</v>
      </c>
      <c r="N167" t="s">
        <v>1446</v>
      </c>
    </row>
    <row r="168" spans="1:14" ht="14.25">
      <c r="A168" s="23">
        <v>42899.397893518515</v>
      </c>
      <c r="B168" t="s">
        <v>1447</v>
      </c>
      <c r="C168" t="s">
        <v>1448</v>
      </c>
      <c r="D168" t="s">
        <v>1449</v>
      </c>
      <c r="E168" t="s">
        <v>1450</v>
      </c>
      <c r="F168">
        <v>171714</v>
      </c>
      <c r="G168" s="35">
        <v>100</v>
      </c>
      <c r="H168" s="17" t="s">
        <v>18104</v>
      </c>
      <c r="I168" t="s">
        <v>49</v>
      </c>
      <c r="J168" t="s">
        <v>49</v>
      </c>
      <c r="K168" t="s">
        <v>50</v>
      </c>
      <c r="L168" t="s">
        <v>50</v>
      </c>
      <c r="M168" t="s">
        <v>51</v>
      </c>
      <c r="N168" t="s">
        <v>1451</v>
      </c>
    </row>
    <row r="169" spans="1:14" ht="14.25">
      <c r="A169" s="23">
        <v>42899.398923611108</v>
      </c>
      <c r="B169" t="s">
        <v>375</v>
      </c>
      <c r="C169" t="s">
        <v>376</v>
      </c>
      <c r="D169" t="s">
        <v>1452</v>
      </c>
      <c r="E169" t="s">
        <v>1453</v>
      </c>
      <c r="F169">
        <v>171780</v>
      </c>
      <c r="G169" s="35">
        <v>20</v>
      </c>
      <c r="H169" s="17" t="s">
        <v>18104</v>
      </c>
      <c r="I169" t="s">
        <v>49</v>
      </c>
      <c r="J169" t="s">
        <v>49</v>
      </c>
      <c r="K169" t="s">
        <v>50</v>
      </c>
      <c r="L169" t="s">
        <v>50</v>
      </c>
      <c r="M169" t="s">
        <v>51</v>
      </c>
      <c r="N169" t="s">
        <v>1454</v>
      </c>
    </row>
    <row r="170" spans="1:14" ht="14.25">
      <c r="A170" s="23">
        <v>42899.39943287037</v>
      </c>
      <c r="B170" t="s">
        <v>1455</v>
      </c>
      <c r="C170" t="s">
        <v>467</v>
      </c>
      <c r="D170" t="s">
        <v>1456</v>
      </c>
      <c r="E170" t="s">
        <v>1457</v>
      </c>
      <c r="F170">
        <v>171815</v>
      </c>
      <c r="G170" s="35">
        <v>2000</v>
      </c>
      <c r="H170" s="17" t="s">
        <v>18104</v>
      </c>
      <c r="I170" t="s">
        <v>49</v>
      </c>
      <c r="J170" t="s">
        <v>49</v>
      </c>
      <c r="K170" t="s">
        <v>50</v>
      </c>
      <c r="L170" t="s">
        <v>50</v>
      </c>
      <c r="M170" t="s">
        <v>51</v>
      </c>
      <c r="N170" t="s">
        <v>1458</v>
      </c>
    </row>
    <row r="171" spans="1:14" ht="14.25">
      <c r="A171" s="23">
        <v>42899.39984953704</v>
      </c>
      <c r="B171" t="s">
        <v>1459</v>
      </c>
      <c r="C171" t="s">
        <v>1460</v>
      </c>
      <c r="D171" t="s">
        <v>1461</v>
      </c>
      <c r="E171" t="s">
        <v>1462</v>
      </c>
      <c r="F171">
        <v>171850</v>
      </c>
      <c r="G171" s="35">
        <v>5000</v>
      </c>
      <c r="H171" s="17" t="s">
        <v>18104</v>
      </c>
      <c r="I171" t="s">
        <v>49</v>
      </c>
      <c r="J171" t="s">
        <v>49</v>
      </c>
      <c r="K171" t="s">
        <v>50</v>
      </c>
      <c r="L171" t="s">
        <v>50</v>
      </c>
      <c r="M171" t="s">
        <v>51</v>
      </c>
      <c r="N171" t="s">
        <v>1463</v>
      </c>
    </row>
    <row r="172" spans="1:14" ht="14.25">
      <c r="A172" s="23">
        <v>42899.400034722225</v>
      </c>
      <c r="B172" t="s">
        <v>1464</v>
      </c>
      <c r="C172" t="s">
        <v>1465</v>
      </c>
      <c r="D172" t="s">
        <v>1466</v>
      </c>
      <c r="E172" t="s">
        <v>1467</v>
      </c>
      <c r="F172">
        <v>171881</v>
      </c>
      <c r="G172" s="35">
        <v>300</v>
      </c>
      <c r="H172" s="17" t="s">
        <v>18104</v>
      </c>
      <c r="I172" t="s">
        <v>49</v>
      </c>
      <c r="J172" t="s">
        <v>49</v>
      </c>
      <c r="K172" t="s">
        <v>50</v>
      </c>
      <c r="L172" t="s">
        <v>50</v>
      </c>
      <c r="M172" t="s">
        <v>51</v>
      </c>
      <c r="N172" t="s">
        <v>1468</v>
      </c>
    </row>
    <row r="173" spans="1:14" ht="14.25">
      <c r="A173" s="23">
        <v>42899.400243055556</v>
      </c>
      <c r="B173" t="s">
        <v>1469</v>
      </c>
      <c r="C173" t="s">
        <v>1470</v>
      </c>
      <c r="D173" t="s">
        <v>1471</v>
      </c>
      <c r="E173" t="s">
        <v>1472</v>
      </c>
      <c r="F173">
        <v>171891</v>
      </c>
      <c r="G173" s="35">
        <v>71</v>
      </c>
      <c r="H173" s="17" t="s">
        <v>18104</v>
      </c>
      <c r="I173" t="s">
        <v>49</v>
      </c>
      <c r="J173" t="s">
        <v>49</v>
      </c>
      <c r="K173" t="s">
        <v>50</v>
      </c>
      <c r="L173" t="s">
        <v>50</v>
      </c>
      <c r="M173" t="s">
        <v>51</v>
      </c>
      <c r="N173" t="s">
        <v>1473</v>
      </c>
    </row>
    <row r="174" spans="1:14" ht="14.25">
      <c r="A174" s="23">
        <v>42899.400300925925</v>
      </c>
      <c r="B174" t="s">
        <v>1474</v>
      </c>
      <c r="C174" t="s">
        <v>1475</v>
      </c>
      <c r="D174" t="s">
        <v>1476</v>
      </c>
      <c r="E174" t="s">
        <v>1477</v>
      </c>
      <c r="F174">
        <v>171883</v>
      </c>
      <c r="G174" s="35">
        <v>1400</v>
      </c>
      <c r="H174" s="17" t="s">
        <v>18104</v>
      </c>
      <c r="I174" t="s">
        <v>49</v>
      </c>
      <c r="J174" t="s">
        <v>49</v>
      </c>
      <c r="K174" t="s">
        <v>50</v>
      </c>
      <c r="L174" t="s">
        <v>50</v>
      </c>
      <c r="M174" t="s">
        <v>51</v>
      </c>
      <c r="N174" t="s">
        <v>1478</v>
      </c>
    </row>
    <row r="175" spans="1:14" ht="14.25">
      <c r="A175" s="23">
        <v>42899.401064814818</v>
      </c>
      <c r="B175" t="s">
        <v>1479</v>
      </c>
      <c r="C175" t="s">
        <v>1480</v>
      </c>
      <c r="D175" t="s">
        <v>1481</v>
      </c>
      <c r="E175" t="s">
        <v>1482</v>
      </c>
      <c r="F175">
        <v>171985</v>
      </c>
      <c r="G175" s="35">
        <v>20</v>
      </c>
      <c r="H175" s="17" t="s">
        <v>18104</v>
      </c>
      <c r="I175" t="s">
        <v>49</v>
      </c>
      <c r="J175" t="s">
        <v>49</v>
      </c>
      <c r="K175" t="s">
        <v>50</v>
      </c>
      <c r="L175" t="s">
        <v>50</v>
      </c>
      <c r="M175" t="s">
        <v>51</v>
      </c>
      <c r="N175" t="s">
        <v>1483</v>
      </c>
    </row>
    <row r="176" spans="1:14" ht="14.25">
      <c r="A176" s="23">
        <v>42899.401273148149</v>
      </c>
      <c r="B176" t="s">
        <v>1484</v>
      </c>
      <c r="C176" t="s">
        <v>1485</v>
      </c>
      <c r="D176" t="s">
        <v>1486</v>
      </c>
      <c r="E176" t="s">
        <v>1487</v>
      </c>
      <c r="F176">
        <v>171987</v>
      </c>
      <c r="G176" s="35">
        <v>200</v>
      </c>
      <c r="H176" s="17" t="s">
        <v>18104</v>
      </c>
      <c r="I176" t="s">
        <v>49</v>
      </c>
      <c r="J176" t="s">
        <v>49</v>
      </c>
      <c r="K176" t="s">
        <v>50</v>
      </c>
      <c r="L176" t="s">
        <v>50</v>
      </c>
      <c r="M176" t="s">
        <v>51</v>
      </c>
      <c r="N176" t="s">
        <v>1488</v>
      </c>
    </row>
    <row r="177" spans="1:14" ht="14.25">
      <c r="A177" s="23">
        <v>42899.401585648149</v>
      </c>
      <c r="B177" t="s">
        <v>1489</v>
      </c>
      <c r="C177" t="s">
        <v>1490</v>
      </c>
      <c r="D177" t="s">
        <v>1491</v>
      </c>
      <c r="E177" t="s">
        <v>1492</v>
      </c>
      <c r="F177">
        <v>172012</v>
      </c>
      <c r="G177" s="35">
        <v>1000</v>
      </c>
      <c r="H177" s="17" t="s">
        <v>18104</v>
      </c>
      <c r="I177" t="s">
        <v>49</v>
      </c>
      <c r="J177" t="s">
        <v>49</v>
      </c>
      <c r="K177" t="s">
        <v>50</v>
      </c>
      <c r="L177" t="s">
        <v>50</v>
      </c>
      <c r="M177" t="s">
        <v>51</v>
      </c>
      <c r="N177" t="s">
        <v>1493</v>
      </c>
    </row>
    <row r="178" spans="1:14" ht="14.25">
      <c r="A178" s="23">
        <v>42899.401655092595</v>
      </c>
      <c r="B178" t="s">
        <v>1494</v>
      </c>
      <c r="C178" t="s">
        <v>1495</v>
      </c>
      <c r="D178" t="s">
        <v>1496</v>
      </c>
      <c r="E178" t="s">
        <v>1497</v>
      </c>
      <c r="F178">
        <v>172009</v>
      </c>
      <c r="G178" s="35">
        <v>10</v>
      </c>
      <c r="H178" s="17" t="s">
        <v>18104</v>
      </c>
      <c r="I178" t="s">
        <v>49</v>
      </c>
      <c r="J178" t="s">
        <v>49</v>
      </c>
      <c r="K178" t="s">
        <v>50</v>
      </c>
      <c r="L178" t="s">
        <v>50</v>
      </c>
      <c r="M178" t="s">
        <v>51</v>
      </c>
      <c r="N178" t="s">
        <v>1498</v>
      </c>
    </row>
    <row r="179" spans="1:14" ht="14.25">
      <c r="A179" s="23">
        <v>42899.401932870373</v>
      </c>
      <c r="B179" t="s">
        <v>1499</v>
      </c>
      <c r="C179" t="s">
        <v>1500</v>
      </c>
      <c r="D179" t="s">
        <v>1501</v>
      </c>
      <c r="E179" t="s">
        <v>1502</v>
      </c>
      <c r="F179">
        <v>172059</v>
      </c>
      <c r="G179" s="35">
        <v>100</v>
      </c>
      <c r="H179" s="17" t="s">
        <v>18104</v>
      </c>
      <c r="I179" t="s">
        <v>49</v>
      </c>
      <c r="J179" t="s">
        <v>49</v>
      </c>
      <c r="K179" t="s">
        <v>50</v>
      </c>
      <c r="L179" t="s">
        <v>50</v>
      </c>
      <c r="M179" t="s">
        <v>51</v>
      </c>
      <c r="N179" t="s">
        <v>1503</v>
      </c>
    </row>
    <row r="180" spans="1:14" ht="14.25">
      <c r="A180" s="23">
        <v>42899.401932870373</v>
      </c>
      <c r="B180" t="s">
        <v>1504</v>
      </c>
      <c r="C180" t="s">
        <v>1505</v>
      </c>
      <c r="D180" t="s">
        <v>1506</v>
      </c>
      <c r="E180" t="s">
        <v>1507</v>
      </c>
      <c r="F180">
        <v>172060</v>
      </c>
      <c r="G180" s="35">
        <v>755</v>
      </c>
      <c r="H180" s="17" t="s">
        <v>18104</v>
      </c>
      <c r="I180" t="s">
        <v>49</v>
      </c>
      <c r="J180" t="s">
        <v>49</v>
      </c>
      <c r="K180" t="s">
        <v>50</v>
      </c>
      <c r="L180" t="s">
        <v>50</v>
      </c>
      <c r="M180" t="s">
        <v>51</v>
      </c>
      <c r="N180" t="s">
        <v>1508</v>
      </c>
    </row>
    <row r="181" spans="1:14" ht="14.25">
      <c r="A181" s="23">
        <v>42899.402627314812</v>
      </c>
      <c r="B181" t="s">
        <v>1509</v>
      </c>
      <c r="C181" t="s">
        <v>1510</v>
      </c>
      <c r="D181" t="s">
        <v>1511</v>
      </c>
      <c r="E181" t="s">
        <v>1512</v>
      </c>
      <c r="F181">
        <v>172097</v>
      </c>
      <c r="G181" s="35">
        <v>2900</v>
      </c>
      <c r="H181" s="17" t="s">
        <v>18104</v>
      </c>
      <c r="I181" t="s">
        <v>49</v>
      </c>
      <c r="J181" t="s">
        <v>49</v>
      </c>
      <c r="K181" t="s">
        <v>50</v>
      </c>
      <c r="L181" t="s">
        <v>50</v>
      </c>
      <c r="M181" t="s">
        <v>51</v>
      </c>
      <c r="N181" t="s">
        <v>1513</v>
      </c>
    </row>
    <row r="182" spans="1:14" ht="14.25">
      <c r="A182" s="23">
        <v>42899.402685185189</v>
      </c>
      <c r="B182" t="s">
        <v>1514</v>
      </c>
      <c r="C182" t="s">
        <v>1515</v>
      </c>
      <c r="D182" t="s">
        <v>1516</v>
      </c>
      <c r="E182" t="s">
        <v>1517</v>
      </c>
      <c r="F182">
        <v>172106</v>
      </c>
      <c r="G182" s="35">
        <v>200</v>
      </c>
      <c r="H182" s="17" t="s">
        <v>18104</v>
      </c>
      <c r="I182" t="s">
        <v>49</v>
      </c>
      <c r="J182" t="s">
        <v>49</v>
      </c>
      <c r="K182" t="s">
        <v>50</v>
      </c>
      <c r="L182" t="s">
        <v>50</v>
      </c>
      <c r="M182" t="s">
        <v>51</v>
      </c>
      <c r="N182" t="s">
        <v>1518</v>
      </c>
    </row>
    <row r="183" spans="1:14" ht="14.25">
      <c r="A183" s="23">
        <v>42899.403321759259</v>
      </c>
      <c r="B183" t="s">
        <v>288</v>
      </c>
      <c r="C183" t="s">
        <v>289</v>
      </c>
      <c r="D183" t="s">
        <v>1519</v>
      </c>
      <c r="E183" t="s">
        <v>1520</v>
      </c>
      <c r="F183">
        <v>172166</v>
      </c>
      <c r="G183" s="35">
        <v>1000</v>
      </c>
      <c r="H183" s="17" t="s">
        <v>18104</v>
      </c>
      <c r="I183" t="s">
        <v>49</v>
      </c>
      <c r="J183" t="s">
        <v>49</v>
      </c>
      <c r="K183" t="s">
        <v>50</v>
      </c>
      <c r="L183" t="s">
        <v>50</v>
      </c>
      <c r="M183" t="s">
        <v>51</v>
      </c>
      <c r="N183" t="s">
        <v>1521</v>
      </c>
    </row>
    <row r="184" spans="1:14" ht="14.25">
      <c r="A184" s="23">
        <v>42899.404768518521</v>
      </c>
      <c r="B184" t="s">
        <v>1522</v>
      </c>
      <c r="C184" t="s">
        <v>1523</v>
      </c>
      <c r="D184" t="s">
        <v>1524</v>
      </c>
      <c r="E184" t="s">
        <v>1525</v>
      </c>
      <c r="F184">
        <v>172262</v>
      </c>
      <c r="G184" s="35">
        <v>2000</v>
      </c>
      <c r="H184" s="17" t="s">
        <v>18104</v>
      </c>
      <c r="I184" t="s">
        <v>49</v>
      </c>
      <c r="J184" t="s">
        <v>49</v>
      </c>
      <c r="K184" t="s">
        <v>50</v>
      </c>
      <c r="L184" t="s">
        <v>50</v>
      </c>
      <c r="M184" t="s">
        <v>51</v>
      </c>
      <c r="N184" t="s">
        <v>1526</v>
      </c>
    </row>
    <row r="185" spans="1:14" ht="14.25">
      <c r="A185" s="23">
        <v>42899.404814814814</v>
      </c>
      <c r="B185" t="s">
        <v>1527</v>
      </c>
      <c r="C185" t="s">
        <v>1528</v>
      </c>
      <c r="D185" t="s">
        <v>1529</v>
      </c>
      <c r="E185" t="s">
        <v>1530</v>
      </c>
      <c r="F185">
        <v>172283</v>
      </c>
      <c r="G185" s="35">
        <v>500</v>
      </c>
      <c r="H185" s="17" t="s">
        <v>18104</v>
      </c>
      <c r="I185" t="s">
        <v>49</v>
      </c>
      <c r="J185" t="s">
        <v>49</v>
      </c>
      <c r="K185" t="s">
        <v>50</v>
      </c>
      <c r="L185" t="s">
        <v>50</v>
      </c>
      <c r="M185" t="s">
        <v>51</v>
      </c>
      <c r="N185" t="s">
        <v>1531</v>
      </c>
    </row>
    <row r="186" spans="1:14" ht="14.25">
      <c r="A186" s="23">
        <v>42899.40488425926</v>
      </c>
      <c r="B186" t="s">
        <v>1532</v>
      </c>
      <c r="C186" t="s">
        <v>1533</v>
      </c>
      <c r="D186" t="s">
        <v>1534</v>
      </c>
      <c r="E186" t="s">
        <v>1535</v>
      </c>
      <c r="F186">
        <v>172272</v>
      </c>
      <c r="G186" s="35">
        <v>600</v>
      </c>
      <c r="H186" s="17" t="s">
        <v>18104</v>
      </c>
      <c r="I186" t="s">
        <v>49</v>
      </c>
      <c r="J186" t="s">
        <v>49</v>
      </c>
      <c r="K186" t="s">
        <v>50</v>
      </c>
      <c r="L186" t="s">
        <v>50</v>
      </c>
      <c r="M186" t="s">
        <v>51</v>
      </c>
      <c r="N186" t="s">
        <v>1536</v>
      </c>
    </row>
    <row r="187" spans="1:14" ht="14.25">
      <c r="A187" s="23">
        <v>42899.405104166668</v>
      </c>
      <c r="B187" t="s">
        <v>1537</v>
      </c>
      <c r="C187" t="s">
        <v>1538</v>
      </c>
      <c r="D187" t="s">
        <v>1539</v>
      </c>
      <c r="E187" t="s">
        <v>1540</v>
      </c>
      <c r="F187">
        <v>172299</v>
      </c>
      <c r="G187" s="35">
        <v>20</v>
      </c>
      <c r="H187" s="17" t="s">
        <v>18104</v>
      </c>
      <c r="I187" t="s">
        <v>49</v>
      </c>
      <c r="J187" t="s">
        <v>49</v>
      </c>
      <c r="K187" t="s">
        <v>50</v>
      </c>
      <c r="L187" t="s">
        <v>50</v>
      </c>
      <c r="M187" t="s">
        <v>51</v>
      </c>
      <c r="N187" t="s">
        <v>1541</v>
      </c>
    </row>
    <row r="188" spans="1:14" ht="14.25">
      <c r="A188" s="23">
        <v>42899.405335648145</v>
      </c>
      <c r="B188" t="s">
        <v>1542</v>
      </c>
      <c r="C188" t="s">
        <v>1543</v>
      </c>
      <c r="D188" t="s">
        <v>1544</v>
      </c>
      <c r="E188" t="s">
        <v>1545</v>
      </c>
      <c r="F188">
        <v>172331</v>
      </c>
      <c r="G188" s="35">
        <v>200</v>
      </c>
      <c r="H188" s="17" t="s">
        <v>18104</v>
      </c>
      <c r="I188" t="s">
        <v>49</v>
      </c>
      <c r="J188" t="s">
        <v>49</v>
      </c>
      <c r="K188" t="s">
        <v>50</v>
      </c>
      <c r="L188" t="s">
        <v>50</v>
      </c>
      <c r="M188" t="s">
        <v>51</v>
      </c>
      <c r="N188" t="s">
        <v>1546</v>
      </c>
    </row>
    <row r="189" spans="1:14" ht="14.25">
      <c r="A189" s="23">
        <v>42899.405949074076</v>
      </c>
      <c r="B189" t="s">
        <v>1547</v>
      </c>
      <c r="C189" t="s">
        <v>1548</v>
      </c>
      <c r="D189" t="s">
        <v>1549</v>
      </c>
      <c r="E189" t="s">
        <v>1550</v>
      </c>
      <c r="F189">
        <v>172382</v>
      </c>
      <c r="G189" s="35">
        <v>500</v>
      </c>
      <c r="H189" s="17" t="s">
        <v>18104</v>
      </c>
      <c r="I189" t="s">
        <v>49</v>
      </c>
      <c r="J189" t="s">
        <v>49</v>
      </c>
      <c r="K189" t="s">
        <v>50</v>
      </c>
      <c r="L189" t="s">
        <v>50</v>
      </c>
      <c r="M189" t="s">
        <v>51</v>
      </c>
      <c r="N189" t="s">
        <v>1551</v>
      </c>
    </row>
    <row r="190" spans="1:14" ht="14.25">
      <c r="A190" s="23">
        <v>42899.405972222223</v>
      </c>
      <c r="B190" t="s">
        <v>1552</v>
      </c>
      <c r="C190" t="s">
        <v>1553</v>
      </c>
      <c r="D190" t="s">
        <v>1554</v>
      </c>
      <c r="E190" t="s">
        <v>1555</v>
      </c>
      <c r="F190">
        <v>172372</v>
      </c>
      <c r="G190" s="35">
        <v>700</v>
      </c>
      <c r="H190" s="17" t="s">
        <v>18104</v>
      </c>
      <c r="I190" t="s">
        <v>49</v>
      </c>
      <c r="J190" t="s">
        <v>49</v>
      </c>
      <c r="K190" t="s">
        <v>50</v>
      </c>
      <c r="L190" t="s">
        <v>50</v>
      </c>
      <c r="M190" t="s">
        <v>51</v>
      </c>
      <c r="N190" t="s">
        <v>1556</v>
      </c>
    </row>
    <row r="191" spans="1:14" ht="14.25">
      <c r="A191" s="23">
        <v>42899.406446759262</v>
      </c>
      <c r="B191" t="s">
        <v>1557</v>
      </c>
      <c r="C191" t="s">
        <v>1558</v>
      </c>
      <c r="D191" t="s">
        <v>1559</v>
      </c>
      <c r="E191" t="s">
        <v>1560</v>
      </c>
      <c r="F191">
        <v>172427</v>
      </c>
      <c r="G191" s="35">
        <v>20</v>
      </c>
      <c r="H191" s="17" t="s">
        <v>18104</v>
      </c>
      <c r="I191" t="s">
        <v>49</v>
      </c>
      <c r="J191" t="s">
        <v>49</v>
      </c>
      <c r="K191" t="s">
        <v>50</v>
      </c>
      <c r="L191" t="s">
        <v>50</v>
      </c>
      <c r="M191" t="s">
        <v>51</v>
      </c>
      <c r="N191" t="s">
        <v>1561</v>
      </c>
    </row>
    <row r="192" spans="1:14" ht="14.25">
      <c r="A192" s="23">
        <v>42899.406550925924</v>
      </c>
      <c r="B192" t="s">
        <v>1562</v>
      </c>
      <c r="C192" t="s">
        <v>1563</v>
      </c>
      <c r="D192" t="s">
        <v>1564</v>
      </c>
      <c r="E192" t="s">
        <v>1565</v>
      </c>
      <c r="F192">
        <v>172471</v>
      </c>
      <c r="G192" s="35">
        <v>300</v>
      </c>
      <c r="H192" s="17" t="s">
        <v>18104</v>
      </c>
      <c r="I192" t="s">
        <v>49</v>
      </c>
      <c r="J192" t="s">
        <v>49</v>
      </c>
      <c r="K192" t="s">
        <v>50</v>
      </c>
      <c r="L192" t="s">
        <v>50</v>
      </c>
      <c r="M192" t="s">
        <v>51</v>
      </c>
      <c r="N192" t="s">
        <v>1566</v>
      </c>
    </row>
    <row r="193" spans="1:14" ht="14.25">
      <c r="A193" s="23">
        <v>42899.407430555555</v>
      </c>
      <c r="B193" t="s">
        <v>1567</v>
      </c>
      <c r="C193" t="s">
        <v>1568</v>
      </c>
      <c r="D193" t="s">
        <v>1569</v>
      </c>
      <c r="E193" t="s">
        <v>1570</v>
      </c>
      <c r="F193">
        <v>172505</v>
      </c>
      <c r="G193" s="35">
        <v>3000</v>
      </c>
      <c r="H193" s="17" t="s">
        <v>18104</v>
      </c>
      <c r="I193" t="s">
        <v>49</v>
      </c>
      <c r="J193" t="s">
        <v>49</v>
      </c>
      <c r="K193" t="s">
        <v>50</v>
      </c>
      <c r="L193" t="s">
        <v>50</v>
      </c>
      <c r="M193" t="s">
        <v>51</v>
      </c>
      <c r="N193" t="s">
        <v>1571</v>
      </c>
    </row>
    <row r="194" spans="1:14" ht="14.25">
      <c r="A194" s="23">
        <v>42899.407500000001</v>
      </c>
      <c r="B194" t="s">
        <v>1572</v>
      </c>
      <c r="C194" t="s">
        <v>1573</v>
      </c>
      <c r="D194" t="s">
        <v>1574</v>
      </c>
      <c r="E194" t="s">
        <v>1575</v>
      </c>
      <c r="F194">
        <v>172501</v>
      </c>
      <c r="G194" s="35">
        <v>500</v>
      </c>
      <c r="H194" s="17" t="s">
        <v>18104</v>
      </c>
      <c r="I194" t="s">
        <v>49</v>
      </c>
      <c r="J194" t="s">
        <v>49</v>
      </c>
      <c r="K194" t="s">
        <v>50</v>
      </c>
      <c r="L194" t="s">
        <v>50</v>
      </c>
      <c r="M194" t="s">
        <v>51</v>
      </c>
      <c r="N194" t="s">
        <v>1576</v>
      </c>
    </row>
    <row r="195" spans="1:14" ht="14.25">
      <c r="A195" s="23">
        <v>42899.408217592594</v>
      </c>
      <c r="B195" t="s">
        <v>1577</v>
      </c>
      <c r="C195" t="s">
        <v>1578</v>
      </c>
      <c r="D195" t="s">
        <v>1579</v>
      </c>
      <c r="E195" t="s">
        <v>1580</v>
      </c>
      <c r="F195">
        <v>172582</v>
      </c>
      <c r="G195" s="35">
        <v>1000</v>
      </c>
      <c r="H195" s="17" t="s">
        <v>18104</v>
      </c>
      <c r="I195" t="s">
        <v>49</v>
      </c>
      <c r="J195" t="s">
        <v>49</v>
      </c>
      <c r="K195" t="s">
        <v>50</v>
      </c>
      <c r="L195" t="s">
        <v>50</v>
      </c>
      <c r="M195" t="s">
        <v>51</v>
      </c>
      <c r="N195" t="s">
        <v>1581</v>
      </c>
    </row>
    <row r="196" spans="1:14" ht="14.25">
      <c r="A196" s="23">
        <v>42899.408460648148</v>
      </c>
      <c r="B196" t="s">
        <v>1582</v>
      </c>
      <c r="C196" t="s">
        <v>1583</v>
      </c>
      <c r="D196" t="s">
        <v>1584</v>
      </c>
      <c r="E196" t="s">
        <v>1585</v>
      </c>
      <c r="F196">
        <v>172583</v>
      </c>
      <c r="G196" s="35">
        <v>10</v>
      </c>
      <c r="H196" s="17" t="s">
        <v>18104</v>
      </c>
      <c r="I196" t="s">
        <v>49</v>
      </c>
      <c r="J196" t="s">
        <v>49</v>
      </c>
      <c r="K196" t="s">
        <v>50</v>
      </c>
      <c r="L196" t="s">
        <v>50</v>
      </c>
      <c r="M196" t="s">
        <v>51</v>
      </c>
      <c r="N196" t="s">
        <v>1586</v>
      </c>
    </row>
    <row r="197" spans="1:14" ht="14.25">
      <c r="A197" s="23">
        <v>42899.408553240741</v>
      </c>
      <c r="B197" t="s">
        <v>1587</v>
      </c>
      <c r="C197" t="s">
        <v>1588</v>
      </c>
      <c r="D197" t="s">
        <v>1589</v>
      </c>
      <c r="E197" t="s">
        <v>1590</v>
      </c>
      <c r="F197">
        <v>172607</v>
      </c>
      <c r="G197" s="35">
        <v>500</v>
      </c>
      <c r="H197" s="17" t="s">
        <v>18104</v>
      </c>
      <c r="I197" t="s">
        <v>49</v>
      </c>
      <c r="J197" t="s">
        <v>49</v>
      </c>
      <c r="K197" t="s">
        <v>50</v>
      </c>
      <c r="L197" t="s">
        <v>50</v>
      </c>
      <c r="M197" t="s">
        <v>51</v>
      </c>
      <c r="N197" t="s">
        <v>1591</v>
      </c>
    </row>
    <row r="198" spans="1:14" ht="14.25">
      <c r="A198" s="23">
        <v>42899.410162037035</v>
      </c>
      <c r="B198" t="s">
        <v>1567</v>
      </c>
      <c r="C198" t="s">
        <v>1568</v>
      </c>
      <c r="D198" t="s">
        <v>1592</v>
      </c>
      <c r="E198" t="s">
        <v>1593</v>
      </c>
      <c r="F198">
        <v>172713</v>
      </c>
      <c r="G198" s="35">
        <v>1200</v>
      </c>
      <c r="H198" s="17" t="s">
        <v>18104</v>
      </c>
      <c r="I198" t="s">
        <v>49</v>
      </c>
      <c r="J198" t="s">
        <v>49</v>
      </c>
      <c r="K198" t="s">
        <v>50</v>
      </c>
      <c r="L198" t="s">
        <v>50</v>
      </c>
      <c r="M198" t="s">
        <v>51</v>
      </c>
      <c r="N198" t="s">
        <v>1594</v>
      </c>
    </row>
    <row r="199" spans="1:14" ht="14.25">
      <c r="A199" s="23">
        <v>42899.41033564815</v>
      </c>
      <c r="B199" t="s">
        <v>1595</v>
      </c>
      <c r="C199" t="s">
        <v>1596</v>
      </c>
      <c r="D199" t="s">
        <v>1597</v>
      </c>
      <c r="E199" t="s">
        <v>1598</v>
      </c>
      <c r="F199">
        <v>172741</v>
      </c>
      <c r="G199" s="35">
        <v>1000</v>
      </c>
      <c r="H199" s="17" t="s">
        <v>18104</v>
      </c>
      <c r="I199" t="s">
        <v>49</v>
      </c>
      <c r="J199" t="s">
        <v>49</v>
      </c>
      <c r="K199" t="s">
        <v>50</v>
      </c>
      <c r="L199" t="s">
        <v>50</v>
      </c>
      <c r="M199" t="s">
        <v>51</v>
      </c>
      <c r="N199" t="s">
        <v>1599</v>
      </c>
    </row>
    <row r="200" spans="1:14" ht="14.25">
      <c r="A200" s="23">
        <v>42899.410752314812</v>
      </c>
      <c r="B200" t="s">
        <v>1600</v>
      </c>
      <c r="C200" t="s">
        <v>1601</v>
      </c>
      <c r="D200" t="s">
        <v>1602</v>
      </c>
      <c r="E200" t="s">
        <v>1603</v>
      </c>
      <c r="F200">
        <v>172777</v>
      </c>
      <c r="G200" s="35">
        <v>200</v>
      </c>
      <c r="H200" s="17" t="s">
        <v>18104</v>
      </c>
      <c r="I200" t="s">
        <v>49</v>
      </c>
      <c r="J200" t="s">
        <v>49</v>
      </c>
      <c r="K200" t="s">
        <v>50</v>
      </c>
      <c r="L200" t="s">
        <v>50</v>
      </c>
      <c r="M200" t="s">
        <v>51</v>
      </c>
      <c r="N200" t="s">
        <v>1604</v>
      </c>
    </row>
    <row r="201" spans="1:14" ht="14.25">
      <c r="A201" s="23">
        <v>42899.411319444444</v>
      </c>
      <c r="B201" t="s">
        <v>1605</v>
      </c>
      <c r="C201" t="s">
        <v>1606</v>
      </c>
      <c r="D201" t="s">
        <v>1607</v>
      </c>
      <c r="E201" t="s">
        <v>1608</v>
      </c>
      <c r="F201">
        <v>172831</v>
      </c>
      <c r="G201" s="35">
        <v>1000</v>
      </c>
      <c r="H201" s="17" t="s">
        <v>18104</v>
      </c>
      <c r="I201" t="s">
        <v>49</v>
      </c>
      <c r="J201" t="s">
        <v>49</v>
      </c>
      <c r="K201" t="s">
        <v>50</v>
      </c>
      <c r="L201" t="s">
        <v>50</v>
      </c>
      <c r="M201" t="s">
        <v>51</v>
      </c>
      <c r="N201" t="s">
        <v>1609</v>
      </c>
    </row>
    <row r="202" spans="1:14" ht="14.25">
      <c r="A202" s="23">
        <v>42899.412164351852</v>
      </c>
      <c r="B202" t="s">
        <v>1610</v>
      </c>
      <c r="C202" t="s">
        <v>1611</v>
      </c>
      <c r="D202" t="s">
        <v>1612</v>
      </c>
      <c r="E202" t="s">
        <v>1613</v>
      </c>
      <c r="F202">
        <v>172916</v>
      </c>
      <c r="G202" s="35">
        <v>500</v>
      </c>
      <c r="H202" s="17" t="s">
        <v>18104</v>
      </c>
      <c r="I202" t="s">
        <v>49</v>
      </c>
      <c r="J202" t="s">
        <v>49</v>
      </c>
      <c r="K202" t="s">
        <v>50</v>
      </c>
      <c r="L202" t="s">
        <v>50</v>
      </c>
      <c r="M202" t="s">
        <v>51</v>
      </c>
      <c r="N202" t="s">
        <v>1614</v>
      </c>
    </row>
    <row r="203" spans="1:14" ht="14.25">
      <c r="A203" s="23">
        <v>42899.412453703706</v>
      </c>
      <c r="B203" t="s">
        <v>1615</v>
      </c>
      <c r="C203" t="s">
        <v>1616</v>
      </c>
      <c r="D203" t="s">
        <v>1617</v>
      </c>
      <c r="E203" t="s">
        <v>1618</v>
      </c>
      <c r="F203">
        <v>172942</v>
      </c>
      <c r="G203" s="35">
        <v>2900</v>
      </c>
      <c r="H203" s="17" t="s">
        <v>18104</v>
      </c>
      <c r="I203" t="s">
        <v>49</v>
      </c>
      <c r="J203" t="s">
        <v>49</v>
      </c>
      <c r="K203" t="s">
        <v>50</v>
      </c>
      <c r="L203" t="s">
        <v>50</v>
      </c>
      <c r="M203" t="s">
        <v>51</v>
      </c>
      <c r="N203" t="s">
        <v>1619</v>
      </c>
    </row>
    <row r="204" spans="1:14" ht="14.25">
      <c r="A204" s="23">
        <v>42899.412476851852</v>
      </c>
      <c r="B204" t="s">
        <v>1620</v>
      </c>
      <c r="C204" t="s">
        <v>1621</v>
      </c>
      <c r="D204" t="s">
        <v>1622</v>
      </c>
      <c r="E204" t="s">
        <v>1623</v>
      </c>
      <c r="F204">
        <v>172936</v>
      </c>
      <c r="G204" s="35">
        <v>2970</v>
      </c>
      <c r="H204" s="17" t="s">
        <v>18104</v>
      </c>
      <c r="I204" t="s">
        <v>49</v>
      </c>
      <c r="J204" t="s">
        <v>49</v>
      </c>
      <c r="K204" t="s">
        <v>50</v>
      </c>
      <c r="L204" t="s">
        <v>50</v>
      </c>
      <c r="M204" t="s">
        <v>51</v>
      </c>
      <c r="N204" t="s">
        <v>1624</v>
      </c>
    </row>
    <row r="205" spans="1:14" ht="14.25">
      <c r="A205" s="23">
        <v>42899.412546296298</v>
      </c>
      <c r="B205" t="s">
        <v>1625</v>
      </c>
      <c r="C205" t="s">
        <v>1626</v>
      </c>
      <c r="D205" t="s">
        <v>1627</v>
      </c>
      <c r="E205" t="s">
        <v>1628</v>
      </c>
      <c r="F205">
        <v>172954</v>
      </c>
      <c r="G205" s="35">
        <v>500</v>
      </c>
      <c r="H205" s="17" t="s">
        <v>18104</v>
      </c>
      <c r="I205" t="s">
        <v>49</v>
      </c>
      <c r="J205" t="s">
        <v>49</v>
      </c>
      <c r="K205" t="s">
        <v>50</v>
      </c>
      <c r="L205" t="s">
        <v>50</v>
      </c>
      <c r="M205" t="s">
        <v>51</v>
      </c>
      <c r="N205" t="s">
        <v>1629</v>
      </c>
    </row>
    <row r="206" spans="1:14" ht="14.25">
      <c r="A206" s="23">
        <v>42899.412719907406</v>
      </c>
      <c r="B206" t="s">
        <v>1630</v>
      </c>
      <c r="C206" t="s">
        <v>1631</v>
      </c>
      <c r="D206" t="s">
        <v>1632</v>
      </c>
      <c r="E206" t="s">
        <v>1633</v>
      </c>
      <c r="F206">
        <v>172953</v>
      </c>
      <c r="G206" s="35">
        <v>1000</v>
      </c>
      <c r="H206" s="17" t="s">
        <v>18104</v>
      </c>
      <c r="I206" t="s">
        <v>49</v>
      </c>
      <c r="J206" t="s">
        <v>49</v>
      </c>
      <c r="K206" t="s">
        <v>50</v>
      </c>
      <c r="L206" t="s">
        <v>50</v>
      </c>
      <c r="M206" t="s">
        <v>51</v>
      </c>
      <c r="N206" t="s">
        <v>1634</v>
      </c>
    </row>
    <row r="207" spans="1:14" ht="14.25">
      <c r="A207" s="23">
        <v>42899.413425925923</v>
      </c>
      <c r="B207" t="s">
        <v>1635</v>
      </c>
      <c r="C207" t="s">
        <v>1636</v>
      </c>
      <c r="D207" t="s">
        <v>1637</v>
      </c>
      <c r="E207" t="s">
        <v>1638</v>
      </c>
      <c r="F207">
        <v>173028</v>
      </c>
      <c r="G207" s="35">
        <v>2000</v>
      </c>
      <c r="H207" s="17" t="s">
        <v>18104</v>
      </c>
      <c r="I207" t="s">
        <v>49</v>
      </c>
      <c r="J207" t="s">
        <v>49</v>
      </c>
      <c r="K207" t="s">
        <v>50</v>
      </c>
      <c r="L207" t="s">
        <v>50</v>
      </c>
      <c r="M207" t="s">
        <v>51</v>
      </c>
      <c r="N207" t="s">
        <v>1639</v>
      </c>
    </row>
    <row r="208" spans="1:14" ht="14.25">
      <c r="A208" s="23">
        <v>42899.413530092592</v>
      </c>
      <c r="B208" t="s">
        <v>1640</v>
      </c>
      <c r="C208" t="s">
        <v>1641</v>
      </c>
      <c r="D208" t="s">
        <v>1642</v>
      </c>
      <c r="E208" t="s">
        <v>1643</v>
      </c>
      <c r="F208">
        <v>173030</v>
      </c>
      <c r="G208" s="35">
        <v>680</v>
      </c>
      <c r="H208" s="17" t="s">
        <v>18104</v>
      </c>
      <c r="I208" t="s">
        <v>49</v>
      </c>
      <c r="J208" t="s">
        <v>49</v>
      </c>
      <c r="K208" t="s">
        <v>50</v>
      </c>
      <c r="L208" t="s">
        <v>50</v>
      </c>
      <c r="M208" t="s">
        <v>51</v>
      </c>
      <c r="N208" t="s">
        <v>1644</v>
      </c>
    </row>
    <row r="209" spans="1:14" ht="14.25">
      <c r="A209" s="23">
        <v>42899.414293981485</v>
      </c>
      <c r="B209" t="s">
        <v>1645</v>
      </c>
      <c r="C209" t="s">
        <v>1646</v>
      </c>
      <c r="D209" t="s">
        <v>1647</v>
      </c>
      <c r="E209" t="s">
        <v>1648</v>
      </c>
      <c r="F209">
        <v>173111</v>
      </c>
      <c r="G209" s="35">
        <v>500</v>
      </c>
      <c r="H209" s="17" t="s">
        <v>18104</v>
      </c>
      <c r="I209" t="s">
        <v>49</v>
      </c>
      <c r="J209" t="s">
        <v>49</v>
      </c>
      <c r="K209" t="s">
        <v>50</v>
      </c>
      <c r="L209" t="s">
        <v>50</v>
      </c>
      <c r="M209" t="s">
        <v>51</v>
      </c>
      <c r="N209" t="s">
        <v>1649</v>
      </c>
    </row>
    <row r="210" spans="1:14" ht="14.25">
      <c r="A210" s="23">
        <v>42899.414733796293</v>
      </c>
      <c r="B210" t="s">
        <v>1650</v>
      </c>
      <c r="C210" t="s">
        <v>1651</v>
      </c>
      <c r="D210" t="s">
        <v>1652</v>
      </c>
      <c r="E210" t="s">
        <v>1653</v>
      </c>
      <c r="F210">
        <v>173125</v>
      </c>
      <c r="G210" s="35">
        <v>500</v>
      </c>
      <c r="H210" s="17" t="s">
        <v>18104</v>
      </c>
      <c r="I210" t="s">
        <v>49</v>
      </c>
      <c r="J210" t="s">
        <v>49</v>
      </c>
      <c r="K210" t="s">
        <v>50</v>
      </c>
      <c r="L210" t="s">
        <v>50</v>
      </c>
      <c r="M210" t="s">
        <v>51</v>
      </c>
      <c r="N210" t="s">
        <v>1654</v>
      </c>
    </row>
    <row r="211" spans="1:14" ht="14.25">
      <c r="A211" s="23">
        <v>42899.414826388886</v>
      </c>
      <c r="B211" t="s">
        <v>1655</v>
      </c>
      <c r="C211" t="s">
        <v>1656</v>
      </c>
      <c r="D211" t="s">
        <v>1657</v>
      </c>
      <c r="E211" t="s">
        <v>1658</v>
      </c>
      <c r="F211">
        <v>173138</v>
      </c>
      <c r="G211" s="35">
        <v>1200</v>
      </c>
      <c r="H211" s="17" t="s">
        <v>18104</v>
      </c>
      <c r="I211" t="s">
        <v>49</v>
      </c>
      <c r="J211" t="s">
        <v>49</v>
      </c>
      <c r="K211" t="s">
        <v>50</v>
      </c>
      <c r="L211" t="s">
        <v>50</v>
      </c>
      <c r="M211" t="s">
        <v>51</v>
      </c>
      <c r="N211" t="s">
        <v>1659</v>
      </c>
    </row>
    <row r="212" spans="1:14" ht="14.25">
      <c r="A212" s="23">
        <v>42899.415196759262</v>
      </c>
      <c r="B212" t="s">
        <v>1660</v>
      </c>
      <c r="C212" t="s">
        <v>1661</v>
      </c>
      <c r="D212" t="s">
        <v>1662</v>
      </c>
      <c r="E212" t="s">
        <v>1663</v>
      </c>
      <c r="F212">
        <v>173161</v>
      </c>
      <c r="G212" s="35">
        <v>1000</v>
      </c>
      <c r="H212" s="17" t="s">
        <v>18104</v>
      </c>
      <c r="I212" t="s">
        <v>49</v>
      </c>
      <c r="J212" t="s">
        <v>49</v>
      </c>
      <c r="K212" t="s">
        <v>50</v>
      </c>
      <c r="L212" t="s">
        <v>50</v>
      </c>
      <c r="M212" t="s">
        <v>51</v>
      </c>
      <c r="N212" t="s">
        <v>1664</v>
      </c>
    </row>
    <row r="213" spans="1:14" ht="14.25">
      <c r="A213" s="23">
        <v>42899.415763888886</v>
      </c>
      <c r="B213" t="s">
        <v>1665</v>
      </c>
      <c r="C213" t="s">
        <v>1666</v>
      </c>
      <c r="D213" t="s">
        <v>1667</v>
      </c>
      <c r="E213" t="s">
        <v>1668</v>
      </c>
      <c r="F213">
        <v>173206</v>
      </c>
      <c r="G213" s="35">
        <v>1000</v>
      </c>
      <c r="H213" s="17" t="s">
        <v>18104</v>
      </c>
      <c r="I213" t="s">
        <v>49</v>
      </c>
      <c r="J213" t="s">
        <v>49</v>
      </c>
      <c r="K213" t="s">
        <v>50</v>
      </c>
      <c r="L213" t="s">
        <v>50</v>
      </c>
      <c r="M213" t="s">
        <v>51</v>
      </c>
      <c r="N213" t="s">
        <v>1669</v>
      </c>
    </row>
    <row r="214" spans="1:14" ht="14.25">
      <c r="A214" s="23">
        <v>42899.417094907411</v>
      </c>
      <c r="B214" t="s">
        <v>1670</v>
      </c>
      <c r="C214" t="s">
        <v>1671</v>
      </c>
      <c r="D214" t="s">
        <v>1672</v>
      </c>
      <c r="E214" t="s">
        <v>1673</v>
      </c>
      <c r="F214">
        <v>173319</v>
      </c>
      <c r="G214" s="35">
        <v>1200</v>
      </c>
      <c r="H214" s="17" t="s">
        <v>18104</v>
      </c>
      <c r="I214" t="s">
        <v>49</v>
      </c>
      <c r="J214" t="s">
        <v>49</v>
      </c>
      <c r="K214" t="s">
        <v>50</v>
      </c>
      <c r="L214" t="s">
        <v>50</v>
      </c>
      <c r="M214" t="s">
        <v>51</v>
      </c>
      <c r="N214" t="s">
        <v>1674</v>
      </c>
    </row>
    <row r="215" spans="1:14" ht="14.25">
      <c r="A215" s="23">
        <v>42899.417627314811</v>
      </c>
      <c r="B215" t="s">
        <v>1675</v>
      </c>
      <c r="C215" t="s">
        <v>1676</v>
      </c>
      <c r="D215" t="s">
        <v>1677</v>
      </c>
      <c r="E215" t="s">
        <v>1678</v>
      </c>
      <c r="F215">
        <v>173365</v>
      </c>
      <c r="G215" s="35">
        <v>200</v>
      </c>
      <c r="H215" s="17" t="s">
        <v>18104</v>
      </c>
      <c r="I215" t="s">
        <v>49</v>
      </c>
      <c r="J215" t="s">
        <v>49</v>
      </c>
      <c r="K215" t="s">
        <v>50</v>
      </c>
      <c r="L215" t="s">
        <v>50</v>
      </c>
      <c r="M215" t="s">
        <v>51</v>
      </c>
      <c r="N215" t="s">
        <v>1679</v>
      </c>
    </row>
    <row r="216" spans="1:14" ht="14.25">
      <c r="A216" s="23">
        <v>42899.41846064815</v>
      </c>
      <c r="B216" t="s">
        <v>1680</v>
      </c>
      <c r="C216" t="s">
        <v>1681</v>
      </c>
      <c r="D216" t="s">
        <v>1682</v>
      </c>
      <c r="E216" t="s">
        <v>1683</v>
      </c>
      <c r="F216">
        <v>173435</v>
      </c>
      <c r="G216" s="35">
        <v>50</v>
      </c>
      <c r="H216" s="17" t="s">
        <v>18104</v>
      </c>
      <c r="I216" t="s">
        <v>49</v>
      </c>
      <c r="J216" t="s">
        <v>49</v>
      </c>
      <c r="K216" t="s">
        <v>50</v>
      </c>
      <c r="L216" t="s">
        <v>50</v>
      </c>
      <c r="M216" t="s">
        <v>51</v>
      </c>
      <c r="N216" t="s">
        <v>1684</v>
      </c>
    </row>
    <row r="217" spans="1:14" ht="14.25">
      <c r="A217" s="23">
        <v>42899.418611111112</v>
      </c>
      <c r="B217" t="s">
        <v>1685</v>
      </c>
      <c r="C217" t="s">
        <v>1686</v>
      </c>
      <c r="D217" t="s">
        <v>1687</v>
      </c>
      <c r="E217" t="s">
        <v>1688</v>
      </c>
      <c r="F217">
        <v>173453</v>
      </c>
      <c r="G217" s="35">
        <v>800</v>
      </c>
      <c r="H217" s="17" t="s">
        <v>18104</v>
      </c>
      <c r="I217" t="s">
        <v>49</v>
      </c>
      <c r="J217" t="s">
        <v>49</v>
      </c>
      <c r="K217" t="s">
        <v>50</v>
      </c>
      <c r="L217" t="s">
        <v>50</v>
      </c>
      <c r="M217" t="s">
        <v>51</v>
      </c>
      <c r="N217" t="s">
        <v>1689</v>
      </c>
    </row>
    <row r="218" spans="1:14" ht="14.25">
      <c r="A218" s="23">
        <v>42899.419027777774</v>
      </c>
      <c r="B218" t="s">
        <v>1690</v>
      </c>
      <c r="C218" t="s">
        <v>1691</v>
      </c>
      <c r="D218" t="s">
        <v>1692</v>
      </c>
      <c r="E218" t="s">
        <v>1693</v>
      </c>
      <c r="F218">
        <v>173498</v>
      </c>
      <c r="G218" s="35">
        <v>200</v>
      </c>
      <c r="H218" s="17" t="s">
        <v>18104</v>
      </c>
      <c r="I218" t="s">
        <v>49</v>
      </c>
      <c r="J218" t="s">
        <v>49</v>
      </c>
      <c r="K218" t="s">
        <v>50</v>
      </c>
      <c r="L218" t="s">
        <v>50</v>
      </c>
      <c r="M218" t="s">
        <v>51</v>
      </c>
      <c r="N218" t="s">
        <v>1694</v>
      </c>
    </row>
    <row r="219" spans="1:14" ht="14.25">
      <c r="A219" s="23">
        <v>42899.419212962966</v>
      </c>
      <c r="B219" t="s">
        <v>1695</v>
      </c>
      <c r="C219" t="s">
        <v>1696</v>
      </c>
      <c r="D219" t="s">
        <v>1697</v>
      </c>
      <c r="E219" t="s">
        <v>1698</v>
      </c>
      <c r="F219">
        <v>173509</v>
      </c>
      <c r="G219" s="35">
        <v>120</v>
      </c>
      <c r="H219" s="17" t="s">
        <v>18104</v>
      </c>
      <c r="I219" t="s">
        <v>49</v>
      </c>
      <c r="J219" t="s">
        <v>49</v>
      </c>
      <c r="K219" t="s">
        <v>50</v>
      </c>
      <c r="L219" t="s">
        <v>50</v>
      </c>
      <c r="M219" t="s">
        <v>51</v>
      </c>
      <c r="N219" t="s">
        <v>1699</v>
      </c>
    </row>
    <row r="220" spans="1:14" ht="14.25">
      <c r="A220" s="23">
        <v>42899.419606481482</v>
      </c>
      <c r="B220" t="s">
        <v>1700</v>
      </c>
      <c r="C220" t="s">
        <v>1701</v>
      </c>
      <c r="D220" t="s">
        <v>1702</v>
      </c>
      <c r="E220" t="s">
        <v>1703</v>
      </c>
      <c r="F220">
        <v>173554</v>
      </c>
      <c r="G220" s="35">
        <v>1000</v>
      </c>
      <c r="H220" s="17" t="s">
        <v>18104</v>
      </c>
      <c r="I220" t="s">
        <v>49</v>
      </c>
      <c r="J220" t="s">
        <v>49</v>
      </c>
      <c r="K220" t="s">
        <v>50</v>
      </c>
      <c r="L220" t="s">
        <v>50</v>
      </c>
      <c r="M220" t="s">
        <v>51</v>
      </c>
      <c r="N220" t="s">
        <v>1704</v>
      </c>
    </row>
    <row r="221" spans="1:14" ht="14.25">
      <c r="A221" s="23">
        <v>42899.420162037037</v>
      </c>
      <c r="B221" t="s">
        <v>1705</v>
      </c>
      <c r="C221" t="s">
        <v>1706</v>
      </c>
      <c r="D221" t="s">
        <v>1707</v>
      </c>
      <c r="E221" t="s">
        <v>1708</v>
      </c>
      <c r="F221">
        <v>173604</v>
      </c>
      <c r="G221" s="35">
        <v>200</v>
      </c>
      <c r="H221" s="17" t="s">
        <v>18104</v>
      </c>
      <c r="I221" t="s">
        <v>49</v>
      </c>
      <c r="J221" t="s">
        <v>49</v>
      </c>
      <c r="K221" t="s">
        <v>50</v>
      </c>
      <c r="L221" t="s">
        <v>50</v>
      </c>
      <c r="M221" t="s">
        <v>51</v>
      </c>
      <c r="N221" t="s">
        <v>1709</v>
      </c>
    </row>
    <row r="222" spans="1:14" ht="14.25">
      <c r="A222" s="23">
        <v>42899.420358796298</v>
      </c>
      <c r="B222" t="s">
        <v>1710</v>
      </c>
      <c r="C222" t="s">
        <v>1711</v>
      </c>
      <c r="D222" t="s">
        <v>1712</v>
      </c>
      <c r="E222" t="s">
        <v>1713</v>
      </c>
      <c r="F222">
        <v>173625</v>
      </c>
      <c r="G222" s="35">
        <v>100</v>
      </c>
      <c r="H222" s="17" t="s">
        <v>18104</v>
      </c>
      <c r="I222" t="s">
        <v>49</v>
      </c>
      <c r="J222" t="s">
        <v>49</v>
      </c>
      <c r="K222" t="s">
        <v>50</v>
      </c>
      <c r="L222" t="s">
        <v>50</v>
      </c>
      <c r="M222" t="s">
        <v>51</v>
      </c>
      <c r="N222" t="s">
        <v>1714</v>
      </c>
    </row>
    <row r="223" spans="1:14" ht="14.25">
      <c r="A223" s="23">
        <v>42899.420717592591</v>
      </c>
      <c r="B223" t="s">
        <v>1715</v>
      </c>
      <c r="C223" t="s">
        <v>1716</v>
      </c>
      <c r="D223" t="s">
        <v>1717</v>
      </c>
      <c r="E223" t="s">
        <v>1718</v>
      </c>
      <c r="F223">
        <v>173640</v>
      </c>
      <c r="G223" s="35">
        <v>500</v>
      </c>
      <c r="H223" s="17" t="s">
        <v>18104</v>
      </c>
      <c r="I223" t="s">
        <v>49</v>
      </c>
      <c r="J223" t="s">
        <v>49</v>
      </c>
      <c r="K223" t="s">
        <v>50</v>
      </c>
      <c r="L223" t="s">
        <v>50</v>
      </c>
      <c r="M223" t="s">
        <v>51</v>
      </c>
      <c r="N223" t="s">
        <v>1719</v>
      </c>
    </row>
    <row r="224" spans="1:14" ht="14.25">
      <c r="A224" s="23">
        <v>42899.420729166668</v>
      </c>
      <c r="B224" t="s">
        <v>1208</v>
      </c>
      <c r="C224" t="s">
        <v>1209</v>
      </c>
      <c r="D224" t="s">
        <v>1720</v>
      </c>
      <c r="E224" t="s">
        <v>1721</v>
      </c>
      <c r="F224">
        <v>173645</v>
      </c>
      <c r="G224" s="35">
        <v>200</v>
      </c>
      <c r="H224" s="17" t="s">
        <v>18104</v>
      </c>
      <c r="I224" t="s">
        <v>49</v>
      </c>
      <c r="J224" t="s">
        <v>49</v>
      </c>
      <c r="K224" t="s">
        <v>50</v>
      </c>
      <c r="L224" t="s">
        <v>50</v>
      </c>
      <c r="M224" t="s">
        <v>51</v>
      </c>
      <c r="N224" t="s">
        <v>1722</v>
      </c>
    </row>
    <row r="225" spans="1:14" ht="14.25">
      <c r="A225" s="23">
        <v>42899.421249999999</v>
      </c>
      <c r="B225" t="s">
        <v>1723</v>
      </c>
      <c r="C225" t="s">
        <v>1724</v>
      </c>
      <c r="D225" t="s">
        <v>1725</v>
      </c>
      <c r="E225" t="s">
        <v>1726</v>
      </c>
      <c r="F225">
        <v>173709</v>
      </c>
      <c r="G225" s="35">
        <v>100</v>
      </c>
      <c r="H225" s="17" t="s">
        <v>18104</v>
      </c>
      <c r="I225" t="s">
        <v>49</v>
      </c>
      <c r="J225" t="s">
        <v>49</v>
      </c>
      <c r="K225" t="s">
        <v>50</v>
      </c>
      <c r="L225" t="s">
        <v>50</v>
      </c>
      <c r="M225" t="s">
        <v>51</v>
      </c>
      <c r="N225" t="s">
        <v>1727</v>
      </c>
    </row>
    <row r="226" spans="1:14" ht="14.25">
      <c r="A226" s="23">
        <v>42899.421539351853</v>
      </c>
      <c r="B226" t="s">
        <v>1728</v>
      </c>
      <c r="C226" t="s">
        <v>1729</v>
      </c>
      <c r="D226" t="s">
        <v>1730</v>
      </c>
      <c r="E226" t="s">
        <v>1731</v>
      </c>
      <c r="F226">
        <v>173717</v>
      </c>
      <c r="G226" s="35">
        <v>240</v>
      </c>
      <c r="H226" s="17" t="s">
        <v>18104</v>
      </c>
      <c r="I226" t="s">
        <v>49</v>
      </c>
      <c r="J226" t="s">
        <v>49</v>
      </c>
      <c r="K226" t="s">
        <v>50</v>
      </c>
      <c r="L226" t="s">
        <v>50</v>
      </c>
      <c r="M226" t="s">
        <v>51</v>
      </c>
      <c r="N226" t="s">
        <v>1732</v>
      </c>
    </row>
    <row r="227" spans="1:14" ht="14.25">
      <c r="A227" s="23">
        <v>42899.422152777777</v>
      </c>
      <c r="B227" t="s">
        <v>1733</v>
      </c>
      <c r="C227" t="s">
        <v>1734</v>
      </c>
      <c r="D227" t="s">
        <v>1735</v>
      </c>
      <c r="E227" t="s">
        <v>1736</v>
      </c>
      <c r="F227">
        <v>173766</v>
      </c>
      <c r="G227" s="35">
        <v>300</v>
      </c>
      <c r="H227" s="17" t="s">
        <v>18104</v>
      </c>
      <c r="I227" t="s">
        <v>49</v>
      </c>
      <c r="J227" t="s">
        <v>49</v>
      </c>
      <c r="K227" t="s">
        <v>50</v>
      </c>
      <c r="L227" t="s">
        <v>50</v>
      </c>
      <c r="M227" t="s">
        <v>51</v>
      </c>
      <c r="N227" t="s">
        <v>1737</v>
      </c>
    </row>
    <row r="228" spans="1:14" ht="14.25">
      <c r="A228" s="23">
        <v>42899.422337962962</v>
      </c>
      <c r="B228" t="s">
        <v>1738</v>
      </c>
      <c r="C228" t="s">
        <v>1739</v>
      </c>
      <c r="D228" t="s">
        <v>1740</v>
      </c>
      <c r="E228" t="s">
        <v>1741</v>
      </c>
      <c r="F228">
        <v>173771</v>
      </c>
      <c r="G228" s="35">
        <v>500</v>
      </c>
      <c r="H228" s="17" t="s">
        <v>18104</v>
      </c>
      <c r="I228" t="s">
        <v>49</v>
      </c>
      <c r="J228" t="s">
        <v>49</v>
      </c>
      <c r="K228" t="s">
        <v>50</v>
      </c>
      <c r="L228" t="s">
        <v>50</v>
      </c>
      <c r="M228" t="s">
        <v>51</v>
      </c>
      <c r="N228" t="s">
        <v>1742</v>
      </c>
    </row>
    <row r="229" spans="1:14" ht="14.25">
      <c r="A229" s="23">
        <v>42899.422881944447</v>
      </c>
      <c r="B229" t="s">
        <v>1743</v>
      </c>
      <c r="C229" t="s">
        <v>1744</v>
      </c>
      <c r="D229" t="s">
        <v>1745</v>
      </c>
      <c r="E229" t="s">
        <v>1746</v>
      </c>
      <c r="F229">
        <v>173837</v>
      </c>
      <c r="G229" s="35">
        <v>200</v>
      </c>
      <c r="H229" s="17" t="s">
        <v>18104</v>
      </c>
      <c r="I229" t="s">
        <v>49</v>
      </c>
      <c r="J229" t="s">
        <v>49</v>
      </c>
      <c r="K229" t="s">
        <v>50</v>
      </c>
      <c r="L229" t="s">
        <v>50</v>
      </c>
      <c r="M229" t="s">
        <v>51</v>
      </c>
      <c r="N229" t="s">
        <v>1747</v>
      </c>
    </row>
    <row r="230" spans="1:14" ht="14.25">
      <c r="A230" s="23">
        <v>42899.422974537039</v>
      </c>
      <c r="B230" t="s">
        <v>1748</v>
      </c>
      <c r="C230" t="s">
        <v>1749</v>
      </c>
      <c r="D230" t="s">
        <v>1750</v>
      </c>
      <c r="E230" t="s">
        <v>1751</v>
      </c>
      <c r="F230">
        <v>173835</v>
      </c>
      <c r="G230" s="35">
        <v>2500</v>
      </c>
      <c r="H230" s="17" t="s">
        <v>18104</v>
      </c>
      <c r="I230" t="s">
        <v>49</v>
      </c>
      <c r="J230" t="s">
        <v>49</v>
      </c>
      <c r="K230" t="s">
        <v>50</v>
      </c>
      <c r="L230" t="s">
        <v>50</v>
      </c>
      <c r="M230" t="s">
        <v>51</v>
      </c>
      <c r="N230" t="s">
        <v>1752</v>
      </c>
    </row>
    <row r="231" spans="1:14" ht="14.25">
      <c r="A231" s="23">
        <v>42899.423622685186</v>
      </c>
      <c r="B231" t="s">
        <v>1610</v>
      </c>
      <c r="C231" t="s">
        <v>1611</v>
      </c>
      <c r="D231" t="s">
        <v>1753</v>
      </c>
      <c r="E231" t="s">
        <v>1754</v>
      </c>
      <c r="F231">
        <v>173925</v>
      </c>
      <c r="G231" s="35">
        <v>500</v>
      </c>
      <c r="H231" s="17" t="s">
        <v>18104</v>
      </c>
      <c r="I231" t="s">
        <v>49</v>
      </c>
      <c r="J231" t="s">
        <v>49</v>
      </c>
      <c r="K231" t="s">
        <v>50</v>
      </c>
      <c r="L231" t="s">
        <v>50</v>
      </c>
      <c r="M231" t="s">
        <v>51</v>
      </c>
      <c r="N231" t="s">
        <v>1755</v>
      </c>
    </row>
    <row r="232" spans="1:14" ht="14.25">
      <c r="A232" s="23">
        <v>42899.423993055556</v>
      </c>
      <c r="B232" t="s">
        <v>1756</v>
      </c>
      <c r="C232" t="s">
        <v>1757</v>
      </c>
      <c r="D232" t="s">
        <v>1758</v>
      </c>
      <c r="E232" t="s">
        <v>1759</v>
      </c>
      <c r="F232">
        <v>173961</v>
      </c>
      <c r="G232" s="35">
        <v>150</v>
      </c>
      <c r="H232" s="17" t="s">
        <v>18104</v>
      </c>
      <c r="I232" t="s">
        <v>49</v>
      </c>
      <c r="J232" t="s">
        <v>49</v>
      </c>
      <c r="K232" t="s">
        <v>50</v>
      </c>
      <c r="L232" t="s">
        <v>50</v>
      </c>
      <c r="M232" t="s">
        <v>51</v>
      </c>
      <c r="N232" t="s">
        <v>1760</v>
      </c>
    </row>
    <row r="233" spans="1:14" ht="14.25">
      <c r="A233" s="23">
        <v>42899.424201388887</v>
      </c>
      <c r="B233" t="s">
        <v>1761</v>
      </c>
      <c r="C233" t="s">
        <v>1762</v>
      </c>
      <c r="D233" t="s">
        <v>1763</v>
      </c>
      <c r="E233" t="s">
        <v>1764</v>
      </c>
      <c r="F233">
        <v>173978</v>
      </c>
      <c r="G233" s="35">
        <v>50</v>
      </c>
      <c r="H233" s="17" t="s">
        <v>18104</v>
      </c>
      <c r="I233" t="s">
        <v>49</v>
      </c>
      <c r="J233" t="s">
        <v>49</v>
      </c>
      <c r="K233" t="s">
        <v>50</v>
      </c>
      <c r="L233" t="s">
        <v>50</v>
      </c>
      <c r="M233" t="s">
        <v>51</v>
      </c>
      <c r="N233" t="s">
        <v>1765</v>
      </c>
    </row>
    <row r="234" spans="1:14" ht="14.25">
      <c r="A234" s="23">
        <v>42899.42465277778</v>
      </c>
      <c r="B234" t="s">
        <v>1766</v>
      </c>
      <c r="C234" t="s">
        <v>1767</v>
      </c>
      <c r="D234" t="s">
        <v>1768</v>
      </c>
      <c r="E234" t="s">
        <v>1769</v>
      </c>
      <c r="F234">
        <v>174019</v>
      </c>
      <c r="G234" s="35">
        <v>700</v>
      </c>
      <c r="H234" s="17" t="s">
        <v>18104</v>
      </c>
      <c r="I234" t="s">
        <v>49</v>
      </c>
      <c r="J234" t="s">
        <v>49</v>
      </c>
      <c r="K234" t="s">
        <v>50</v>
      </c>
      <c r="L234" t="s">
        <v>50</v>
      </c>
      <c r="M234" t="s">
        <v>51</v>
      </c>
      <c r="N234" t="s">
        <v>1770</v>
      </c>
    </row>
    <row r="235" spans="1:14" ht="14.25">
      <c r="A235" s="23">
        <v>42899.425000000003</v>
      </c>
      <c r="B235" t="s">
        <v>1771</v>
      </c>
      <c r="C235" t="s">
        <v>1772</v>
      </c>
      <c r="D235" t="s">
        <v>1773</v>
      </c>
      <c r="E235" t="s">
        <v>1774</v>
      </c>
      <c r="F235">
        <v>174043</v>
      </c>
      <c r="G235" s="35">
        <v>300</v>
      </c>
      <c r="H235" s="17" t="s">
        <v>18104</v>
      </c>
      <c r="I235" t="s">
        <v>49</v>
      </c>
      <c r="J235" t="s">
        <v>49</v>
      </c>
      <c r="K235" t="s">
        <v>50</v>
      </c>
      <c r="L235" t="s">
        <v>50</v>
      </c>
      <c r="M235" t="s">
        <v>51</v>
      </c>
      <c r="N235" t="s">
        <v>1775</v>
      </c>
    </row>
    <row r="236" spans="1:14" ht="14.25">
      <c r="A236" s="23">
        <v>42899.425034722219</v>
      </c>
      <c r="B236" t="s">
        <v>1776</v>
      </c>
      <c r="C236" t="s">
        <v>1777</v>
      </c>
      <c r="D236" t="s">
        <v>1778</v>
      </c>
      <c r="E236" t="s">
        <v>1779</v>
      </c>
      <c r="F236">
        <v>174044</v>
      </c>
      <c r="G236" s="35">
        <v>530</v>
      </c>
      <c r="H236" s="17" t="s">
        <v>18104</v>
      </c>
      <c r="I236" t="s">
        <v>49</v>
      </c>
      <c r="J236" t="s">
        <v>49</v>
      </c>
      <c r="K236" t="s">
        <v>50</v>
      </c>
      <c r="L236" t="s">
        <v>50</v>
      </c>
      <c r="M236" t="s">
        <v>51</v>
      </c>
      <c r="N236" t="s">
        <v>1780</v>
      </c>
    </row>
    <row r="237" spans="1:14" ht="14.25">
      <c r="A237" s="23">
        <v>42899.42560185185</v>
      </c>
      <c r="B237" t="s">
        <v>1781</v>
      </c>
      <c r="C237" t="s">
        <v>1782</v>
      </c>
      <c r="D237" t="s">
        <v>1783</v>
      </c>
      <c r="E237" t="s">
        <v>1784</v>
      </c>
      <c r="F237">
        <v>174093</v>
      </c>
      <c r="G237" s="35">
        <v>200</v>
      </c>
      <c r="H237" s="17" t="s">
        <v>18104</v>
      </c>
      <c r="I237" t="s">
        <v>49</v>
      </c>
      <c r="J237" t="s">
        <v>49</v>
      </c>
      <c r="K237" t="s">
        <v>50</v>
      </c>
      <c r="L237" t="s">
        <v>50</v>
      </c>
      <c r="M237" t="s">
        <v>51</v>
      </c>
      <c r="N237" t="s">
        <v>1785</v>
      </c>
    </row>
    <row r="238" spans="1:14" ht="14.25">
      <c r="A238" s="23">
        <v>42899.425706018519</v>
      </c>
      <c r="B238" t="s">
        <v>1786</v>
      </c>
      <c r="C238" t="s">
        <v>1787</v>
      </c>
      <c r="D238" t="s">
        <v>1788</v>
      </c>
      <c r="E238" t="s">
        <v>1789</v>
      </c>
      <c r="F238">
        <v>174104</v>
      </c>
      <c r="G238" s="35">
        <v>10</v>
      </c>
      <c r="H238" s="17" t="s">
        <v>18104</v>
      </c>
      <c r="I238" t="s">
        <v>49</v>
      </c>
      <c r="J238" t="s">
        <v>49</v>
      </c>
      <c r="K238" t="s">
        <v>50</v>
      </c>
      <c r="L238" t="s">
        <v>50</v>
      </c>
      <c r="M238" t="s">
        <v>51</v>
      </c>
      <c r="N238" t="s">
        <v>1790</v>
      </c>
    </row>
    <row r="239" spans="1:14" ht="14.25">
      <c r="A239" s="23">
        <v>42899.425983796296</v>
      </c>
      <c r="B239" t="s">
        <v>1791</v>
      </c>
      <c r="C239" t="s">
        <v>1792</v>
      </c>
      <c r="D239" t="s">
        <v>1793</v>
      </c>
      <c r="E239" t="s">
        <v>1794</v>
      </c>
      <c r="F239">
        <v>174141</v>
      </c>
      <c r="G239" s="35">
        <v>100</v>
      </c>
      <c r="H239" s="17" t="s">
        <v>18104</v>
      </c>
      <c r="I239" t="s">
        <v>49</v>
      </c>
      <c r="J239" t="s">
        <v>49</v>
      </c>
      <c r="K239" t="s">
        <v>50</v>
      </c>
      <c r="L239" t="s">
        <v>50</v>
      </c>
      <c r="M239" t="s">
        <v>51</v>
      </c>
      <c r="N239" t="s">
        <v>1795</v>
      </c>
    </row>
    <row r="240" spans="1:14" ht="14.25">
      <c r="A240" s="23">
        <v>42899.426157407404</v>
      </c>
      <c r="B240" t="s">
        <v>1796</v>
      </c>
      <c r="C240" t="s">
        <v>1797</v>
      </c>
      <c r="D240" t="s">
        <v>1798</v>
      </c>
      <c r="E240" t="s">
        <v>1799</v>
      </c>
      <c r="F240">
        <v>174148</v>
      </c>
      <c r="G240" s="35">
        <v>200</v>
      </c>
      <c r="H240" s="17" t="s">
        <v>18104</v>
      </c>
      <c r="I240" t="s">
        <v>49</v>
      </c>
      <c r="J240" t="s">
        <v>49</v>
      </c>
      <c r="K240" t="s">
        <v>50</v>
      </c>
      <c r="L240" t="s">
        <v>50</v>
      </c>
      <c r="M240" t="s">
        <v>51</v>
      </c>
      <c r="N240" t="s">
        <v>1800</v>
      </c>
    </row>
    <row r="241" spans="1:14" ht="14.25">
      <c r="A241" s="23">
        <v>42899.426608796297</v>
      </c>
      <c r="B241" t="s">
        <v>1801</v>
      </c>
      <c r="C241" t="s">
        <v>539</v>
      </c>
      <c r="D241" t="s">
        <v>1802</v>
      </c>
      <c r="E241" t="s">
        <v>1803</v>
      </c>
      <c r="F241">
        <v>174192</v>
      </c>
      <c r="G241" s="35">
        <v>1227</v>
      </c>
      <c r="H241" s="17" t="s">
        <v>18104</v>
      </c>
      <c r="I241" t="s">
        <v>49</v>
      </c>
      <c r="J241" t="s">
        <v>49</v>
      </c>
      <c r="K241" t="s">
        <v>50</v>
      </c>
      <c r="L241" t="s">
        <v>50</v>
      </c>
      <c r="M241" t="s">
        <v>51</v>
      </c>
      <c r="N241" t="s">
        <v>1804</v>
      </c>
    </row>
    <row r="242" spans="1:14" ht="14.25">
      <c r="A242" s="23">
        <v>42899.426770833335</v>
      </c>
      <c r="B242" t="s">
        <v>1805</v>
      </c>
      <c r="C242" t="s">
        <v>1806</v>
      </c>
      <c r="D242" t="s">
        <v>1807</v>
      </c>
      <c r="E242" t="s">
        <v>1808</v>
      </c>
      <c r="F242">
        <v>174201</v>
      </c>
      <c r="G242" s="35">
        <v>900</v>
      </c>
      <c r="H242" s="17" t="s">
        <v>18104</v>
      </c>
      <c r="I242" t="s">
        <v>49</v>
      </c>
      <c r="J242" t="s">
        <v>49</v>
      </c>
      <c r="K242" t="s">
        <v>50</v>
      </c>
      <c r="L242" t="s">
        <v>50</v>
      </c>
      <c r="M242" t="s">
        <v>51</v>
      </c>
      <c r="N242" t="s">
        <v>1809</v>
      </c>
    </row>
    <row r="243" spans="1:14" ht="14.25">
      <c r="A243" s="23">
        <v>42899.427812499998</v>
      </c>
      <c r="B243" t="s">
        <v>1810</v>
      </c>
      <c r="C243" t="s">
        <v>1811</v>
      </c>
      <c r="D243" t="s">
        <v>1812</v>
      </c>
      <c r="E243" t="s">
        <v>1813</v>
      </c>
      <c r="F243">
        <v>174302</v>
      </c>
      <c r="G243" s="35">
        <v>3000</v>
      </c>
      <c r="H243" s="17" t="s">
        <v>18104</v>
      </c>
      <c r="I243" t="s">
        <v>49</v>
      </c>
      <c r="J243" t="s">
        <v>49</v>
      </c>
      <c r="K243" t="s">
        <v>50</v>
      </c>
      <c r="L243" t="s">
        <v>50</v>
      </c>
      <c r="M243" t="s">
        <v>51</v>
      </c>
      <c r="N243" t="s">
        <v>1814</v>
      </c>
    </row>
    <row r="244" spans="1:14" ht="14.25">
      <c r="A244" s="23">
        <v>42899.427997685183</v>
      </c>
      <c r="B244" t="s">
        <v>1815</v>
      </c>
      <c r="C244" t="s">
        <v>1816</v>
      </c>
      <c r="D244" t="s">
        <v>1817</v>
      </c>
      <c r="E244" t="s">
        <v>1818</v>
      </c>
      <c r="F244">
        <v>174315</v>
      </c>
      <c r="G244" s="35">
        <v>700</v>
      </c>
      <c r="H244" s="17" t="s">
        <v>18104</v>
      </c>
      <c r="I244" t="s">
        <v>49</v>
      </c>
      <c r="J244" t="s">
        <v>49</v>
      </c>
      <c r="K244" t="s">
        <v>50</v>
      </c>
      <c r="L244" t="s">
        <v>50</v>
      </c>
      <c r="M244" t="s">
        <v>51</v>
      </c>
      <c r="N244" t="s">
        <v>1819</v>
      </c>
    </row>
    <row r="245" spans="1:14" ht="14.25">
      <c r="A245" s="23">
        <v>42899.428414351853</v>
      </c>
      <c r="B245" t="s">
        <v>1801</v>
      </c>
      <c r="C245" t="s">
        <v>539</v>
      </c>
      <c r="D245" t="s">
        <v>1820</v>
      </c>
      <c r="E245" t="s">
        <v>1821</v>
      </c>
      <c r="F245">
        <v>174361</v>
      </c>
      <c r="G245" s="35">
        <v>56</v>
      </c>
      <c r="H245" s="17" t="s">
        <v>18104</v>
      </c>
      <c r="I245" t="s">
        <v>49</v>
      </c>
      <c r="J245" t="s">
        <v>49</v>
      </c>
      <c r="K245" t="s">
        <v>50</v>
      </c>
      <c r="L245" t="s">
        <v>50</v>
      </c>
      <c r="M245" t="s">
        <v>51</v>
      </c>
      <c r="N245" t="s">
        <v>1822</v>
      </c>
    </row>
    <row r="246" spans="1:14" ht="14.25">
      <c r="A246" s="23">
        <v>42899.428425925929</v>
      </c>
      <c r="B246" t="s">
        <v>1823</v>
      </c>
      <c r="C246" t="s">
        <v>1824</v>
      </c>
      <c r="D246" t="s">
        <v>1825</v>
      </c>
      <c r="E246" t="s">
        <v>1826</v>
      </c>
      <c r="F246">
        <v>174366</v>
      </c>
      <c r="G246" s="35">
        <v>300</v>
      </c>
      <c r="H246" s="17" t="s">
        <v>18104</v>
      </c>
      <c r="I246" t="s">
        <v>49</v>
      </c>
      <c r="J246" t="s">
        <v>49</v>
      </c>
      <c r="K246" t="s">
        <v>50</v>
      </c>
      <c r="L246" t="s">
        <v>50</v>
      </c>
      <c r="M246" t="s">
        <v>51</v>
      </c>
      <c r="N246" t="s">
        <v>1827</v>
      </c>
    </row>
    <row r="247" spans="1:14" ht="14.25">
      <c r="A247" s="23">
        <v>42899.428981481484</v>
      </c>
      <c r="B247" t="s">
        <v>565</v>
      </c>
      <c r="C247" t="s">
        <v>566</v>
      </c>
      <c r="D247" t="s">
        <v>1828</v>
      </c>
      <c r="E247" t="s">
        <v>1829</v>
      </c>
      <c r="F247">
        <v>174417</v>
      </c>
      <c r="G247" s="35">
        <v>2260</v>
      </c>
      <c r="H247" s="17" t="s">
        <v>18104</v>
      </c>
      <c r="I247" t="s">
        <v>49</v>
      </c>
      <c r="J247" t="s">
        <v>49</v>
      </c>
      <c r="K247" t="s">
        <v>50</v>
      </c>
      <c r="L247" t="s">
        <v>50</v>
      </c>
      <c r="M247" t="s">
        <v>51</v>
      </c>
      <c r="N247" t="s">
        <v>1830</v>
      </c>
    </row>
    <row r="248" spans="1:14" ht="14.25">
      <c r="A248" s="23">
        <v>42899.429293981484</v>
      </c>
      <c r="B248" t="s">
        <v>1831</v>
      </c>
      <c r="C248" t="s">
        <v>1832</v>
      </c>
      <c r="D248" t="s">
        <v>1833</v>
      </c>
      <c r="E248" t="s">
        <v>1834</v>
      </c>
      <c r="F248">
        <v>174446</v>
      </c>
      <c r="G248" s="35">
        <v>1000</v>
      </c>
      <c r="H248" s="17" t="s">
        <v>18104</v>
      </c>
      <c r="I248" t="s">
        <v>49</v>
      </c>
      <c r="J248" t="s">
        <v>49</v>
      </c>
      <c r="K248" t="s">
        <v>50</v>
      </c>
      <c r="L248" t="s">
        <v>50</v>
      </c>
      <c r="M248" t="s">
        <v>51</v>
      </c>
      <c r="N248" t="s">
        <v>1835</v>
      </c>
    </row>
    <row r="249" spans="1:14" ht="14.25">
      <c r="A249" s="23">
        <v>42899.430150462962</v>
      </c>
      <c r="B249" t="s">
        <v>492</v>
      </c>
      <c r="C249" t="s">
        <v>493</v>
      </c>
      <c r="D249" t="s">
        <v>1836</v>
      </c>
      <c r="E249" t="s">
        <v>1837</v>
      </c>
      <c r="F249">
        <v>174571</v>
      </c>
      <c r="G249" s="35">
        <v>1000</v>
      </c>
      <c r="H249" s="17" t="s">
        <v>18104</v>
      </c>
      <c r="I249" t="s">
        <v>49</v>
      </c>
      <c r="J249" t="s">
        <v>49</v>
      </c>
      <c r="K249" t="s">
        <v>50</v>
      </c>
      <c r="L249" t="s">
        <v>50</v>
      </c>
      <c r="M249" t="s">
        <v>51</v>
      </c>
      <c r="N249" t="s">
        <v>1838</v>
      </c>
    </row>
    <row r="250" spans="1:14" ht="14.25">
      <c r="A250" s="23">
        <v>42899.430324074077</v>
      </c>
      <c r="B250" t="s">
        <v>1839</v>
      </c>
      <c r="C250" t="s">
        <v>1840</v>
      </c>
      <c r="D250" t="s">
        <v>1841</v>
      </c>
      <c r="E250" t="s">
        <v>1842</v>
      </c>
      <c r="F250">
        <v>174564</v>
      </c>
      <c r="G250" s="35">
        <v>5000</v>
      </c>
      <c r="H250" s="17" t="s">
        <v>18104</v>
      </c>
      <c r="I250" t="s">
        <v>49</v>
      </c>
      <c r="J250" t="s">
        <v>49</v>
      </c>
      <c r="K250" t="s">
        <v>50</v>
      </c>
      <c r="L250" t="s">
        <v>50</v>
      </c>
      <c r="M250" t="s">
        <v>51</v>
      </c>
      <c r="N250" t="s">
        <v>1843</v>
      </c>
    </row>
    <row r="251" spans="1:14" ht="14.25">
      <c r="A251" s="23">
        <v>42899.430787037039</v>
      </c>
      <c r="B251" t="s">
        <v>1844</v>
      </c>
      <c r="C251" t="s">
        <v>1845</v>
      </c>
      <c r="D251" t="s">
        <v>1846</v>
      </c>
      <c r="E251" t="s">
        <v>1847</v>
      </c>
      <c r="F251">
        <v>174606</v>
      </c>
      <c r="G251" s="35">
        <v>400</v>
      </c>
      <c r="H251" s="17" t="s">
        <v>18104</v>
      </c>
      <c r="I251" t="s">
        <v>49</v>
      </c>
      <c r="J251" t="s">
        <v>49</v>
      </c>
      <c r="K251" t="s">
        <v>50</v>
      </c>
      <c r="L251" t="s">
        <v>50</v>
      </c>
      <c r="M251" t="s">
        <v>51</v>
      </c>
      <c r="N251" t="s">
        <v>1848</v>
      </c>
    </row>
    <row r="252" spans="1:14" ht="14.25">
      <c r="A252" s="23">
        <v>42899.431481481479</v>
      </c>
      <c r="B252" t="s">
        <v>1849</v>
      </c>
      <c r="C252" t="s">
        <v>1850</v>
      </c>
      <c r="D252" t="s">
        <v>1851</v>
      </c>
      <c r="E252" t="s">
        <v>1852</v>
      </c>
      <c r="F252">
        <v>174671</v>
      </c>
      <c r="G252" s="35">
        <v>200</v>
      </c>
      <c r="H252" s="17" t="s">
        <v>18104</v>
      </c>
      <c r="I252" t="s">
        <v>49</v>
      </c>
      <c r="J252" t="s">
        <v>49</v>
      </c>
      <c r="K252" t="s">
        <v>50</v>
      </c>
      <c r="L252" t="s">
        <v>50</v>
      </c>
      <c r="M252" t="s">
        <v>51</v>
      </c>
      <c r="N252" t="s">
        <v>1853</v>
      </c>
    </row>
    <row r="253" spans="1:14" ht="14.25">
      <c r="A253" s="23">
        <v>42899.431898148148</v>
      </c>
      <c r="B253" t="s">
        <v>1854</v>
      </c>
      <c r="C253" t="s">
        <v>1855</v>
      </c>
      <c r="D253" t="s">
        <v>1856</v>
      </c>
      <c r="E253" t="s">
        <v>1857</v>
      </c>
      <c r="F253">
        <v>174706</v>
      </c>
      <c r="G253" s="35">
        <v>1000</v>
      </c>
      <c r="H253" s="17" t="s">
        <v>18104</v>
      </c>
      <c r="I253" t="s">
        <v>49</v>
      </c>
      <c r="J253" t="s">
        <v>49</v>
      </c>
      <c r="K253" t="s">
        <v>50</v>
      </c>
      <c r="L253" t="s">
        <v>50</v>
      </c>
      <c r="M253" t="s">
        <v>51</v>
      </c>
      <c r="N253" t="s">
        <v>1858</v>
      </c>
    </row>
    <row r="254" spans="1:14" ht="14.25">
      <c r="A254" s="23">
        <v>42899.432650462964</v>
      </c>
      <c r="B254" t="s">
        <v>215</v>
      </c>
      <c r="C254" t="s">
        <v>216</v>
      </c>
      <c r="D254" t="s">
        <v>1859</v>
      </c>
      <c r="E254" t="s">
        <v>1860</v>
      </c>
      <c r="F254">
        <v>174786</v>
      </c>
      <c r="G254" s="35">
        <v>534</v>
      </c>
      <c r="H254" s="17" t="s">
        <v>18104</v>
      </c>
      <c r="I254" t="s">
        <v>49</v>
      </c>
      <c r="J254" t="s">
        <v>49</v>
      </c>
      <c r="K254" t="s">
        <v>50</v>
      </c>
      <c r="L254" t="s">
        <v>50</v>
      </c>
      <c r="M254" t="s">
        <v>51</v>
      </c>
      <c r="N254" t="s">
        <v>1861</v>
      </c>
    </row>
    <row r="255" spans="1:14" ht="14.25">
      <c r="A255" s="23">
        <v>42899.433125000003</v>
      </c>
      <c r="B255" t="s">
        <v>1862</v>
      </c>
      <c r="C255" t="s">
        <v>1863</v>
      </c>
      <c r="D255" t="s">
        <v>1864</v>
      </c>
      <c r="E255" t="s">
        <v>1865</v>
      </c>
      <c r="F255">
        <v>174827</v>
      </c>
      <c r="G255" s="35">
        <v>300</v>
      </c>
      <c r="H255" s="17" t="s">
        <v>18104</v>
      </c>
      <c r="I255" t="s">
        <v>49</v>
      </c>
      <c r="J255" t="s">
        <v>49</v>
      </c>
      <c r="K255" t="s">
        <v>50</v>
      </c>
      <c r="L255" t="s">
        <v>50</v>
      </c>
      <c r="M255" t="s">
        <v>51</v>
      </c>
      <c r="N255" t="s">
        <v>1866</v>
      </c>
    </row>
    <row r="256" spans="1:14" ht="14.25">
      <c r="A256" s="23">
        <v>42899.433599537035</v>
      </c>
      <c r="B256" t="s">
        <v>1867</v>
      </c>
      <c r="C256" t="s">
        <v>1868</v>
      </c>
      <c r="D256" t="s">
        <v>1869</v>
      </c>
      <c r="E256" t="s">
        <v>1870</v>
      </c>
      <c r="F256">
        <v>174868</v>
      </c>
      <c r="G256" s="35">
        <v>20</v>
      </c>
      <c r="H256" s="17" t="s">
        <v>18104</v>
      </c>
      <c r="I256" t="s">
        <v>49</v>
      </c>
      <c r="J256" t="s">
        <v>49</v>
      </c>
      <c r="K256" t="s">
        <v>50</v>
      </c>
      <c r="L256" t="s">
        <v>50</v>
      </c>
      <c r="M256" t="s">
        <v>51</v>
      </c>
      <c r="N256" t="s">
        <v>1871</v>
      </c>
    </row>
    <row r="257" spans="1:14" ht="14.25">
      <c r="A257" s="23">
        <v>42899.43408564815</v>
      </c>
      <c r="B257" t="s">
        <v>1872</v>
      </c>
      <c r="C257" t="s">
        <v>1873</v>
      </c>
      <c r="D257" t="s">
        <v>1874</v>
      </c>
      <c r="E257" t="s">
        <v>1875</v>
      </c>
      <c r="F257">
        <v>174900</v>
      </c>
      <c r="G257" s="35">
        <v>300</v>
      </c>
      <c r="H257" s="17" t="s">
        <v>18104</v>
      </c>
      <c r="I257" t="s">
        <v>49</v>
      </c>
      <c r="J257" t="s">
        <v>49</v>
      </c>
      <c r="K257" t="s">
        <v>50</v>
      </c>
      <c r="L257" t="s">
        <v>50</v>
      </c>
      <c r="M257" t="s">
        <v>51</v>
      </c>
      <c r="N257" t="s">
        <v>1876</v>
      </c>
    </row>
    <row r="258" spans="1:14" ht="14.25">
      <c r="A258" s="23">
        <v>42899.434363425928</v>
      </c>
      <c r="B258" t="s">
        <v>1839</v>
      </c>
      <c r="C258" t="s">
        <v>1840</v>
      </c>
      <c r="D258" t="s">
        <v>1877</v>
      </c>
      <c r="E258" t="s">
        <v>1878</v>
      </c>
      <c r="F258">
        <v>174913</v>
      </c>
      <c r="G258" s="35">
        <v>4000</v>
      </c>
      <c r="H258" s="17" t="s">
        <v>18104</v>
      </c>
      <c r="I258" t="s">
        <v>49</v>
      </c>
      <c r="J258" t="s">
        <v>49</v>
      </c>
      <c r="K258" t="s">
        <v>50</v>
      </c>
      <c r="L258" t="s">
        <v>50</v>
      </c>
      <c r="M258" t="s">
        <v>51</v>
      </c>
      <c r="N258" t="s">
        <v>1879</v>
      </c>
    </row>
    <row r="259" spans="1:14" ht="14.25">
      <c r="A259" s="23">
        <v>42899.434363425928</v>
      </c>
      <c r="B259" t="s">
        <v>1880</v>
      </c>
      <c r="C259" t="s">
        <v>489</v>
      </c>
      <c r="D259" t="s">
        <v>1881</v>
      </c>
      <c r="E259" t="s">
        <v>1882</v>
      </c>
      <c r="F259">
        <v>174924</v>
      </c>
      <c r="G259" s="35">
        <v>100</v>
      </c>
      <c r="H259" s="17" t="s">
        <v>18104</v>
      </c>
      <c r="I259" t="s">
        <v>49</v>
      </c>
      <c r="J259" t="s">
        <v>49</v>
      </c>
      <c r="K259" t="s">
        <v>50</v>
      </c>
      <c r="L259" t="s">
        <v>50</v>
      </c>
      <c r="M259" t="s">
        <v>51</v>
      </c>
      <c r="N259" t="s">
        <v>1883</v>
      </c>
    </row>
    <row r="260" spans="1:14" ht="14.25">
      <c r="A260" s="23">
        <v>42899.434374999997</v>
      </c>
      <c r="B260" t="s">
        <v>1781</v>
      </c>
      <c r="C260" t="s">
        <v>1782</v>
      </c>
      <c r="D260" t="s">
        <v>1884</v>
      </c>
      <c r="E260" t="s">
        <v>1885</v>
      </c>
      <c r="F260">
        <v>174911</v>
      </c>
      <c r="G260" s="35">
        <v>1800</v>
      </c>
      <c r="H260" s="17" t="s">
        <v>18104</v>
      </c>
      <c r="I260" t="s">
        <v>49</v>
      </c>
      <c r="J260" t="s">
        <v>49</v>
      </c>
      <c r="K260" t="s">
        <v>50</v>
      </c>
      <c r="L260" t="s">
        <v>50</v>
      </c>
      <c r="M260" t="s">
        <v>51</v>
      </c>
      <c r="N260" t="s">
        <v>1886</v>
      </c>
    </row>
    <row r="261" spans="1:14" ht="14.25">
      <c r="A261" s="23">
        <v>42899.434965277775</v>
      </c>
      <c r="B261" t="s">
        <v>1887</v>
      </c>
      <c r="C261" t="s">
        <v>1888</v>
      </c>
      <c r="D261" t="s">
        <v>1889</v>
      </c>
      <c r="E261" t="s">
        <v>1890</v>
      </c>
      <c r="F261">
        <v>174971</v>
      </c>
      <c r="G261" s="35">
        <v>500</v>
      </c>
      <c r="H261" s="17" t="s">
        <v>18104</v>
      </c>
      <c r="I261" t="s">
        <v>49</v>
      </c>
      <c r="J261" t="s">
        <v>49</v>
      </c>
      <c r="K261" t="s">
        <v>50</v>
      </c>
      <c r="L261" t="s">
        <v>50</v>
      </c>
      <c r="M261" t="s">
        <v>51</v>
      </c>
      <c r="N261" t="s">
        <v>1891</v>
      </c>
    </row>
    <row r="262" spans="1:14" ht="14.25">
      <c r="A262" s="23">
        <v>42899.435312499998</v>
      </c>
      <c r="B262" t="s">
        <v>1892</v>
      </c>
      <c r="C262" t="s">
        <v>1893</v>
      </c>
      <c r="D262" t="s">
        <v>1894</v>
      </c>
      <c r="E262" t="s">
        <v>1895</v>
      </c>
      <c r="F262">
        <v>175001</v>
      </c>
      <c r="G262" s="35">
        <v>3000</v>
      </c>
      <c r="H262" s="17" t="s">
        <v>18104</v>
      </c>
      <c r="I262" t="s">
        <v>49</v>
      </c>
      <c r="J262" t="s">
        <v>49</v>
      </c>
      <c r="K262" t="s">
        <v>50</v>
      </c>
      <c r="L262" t="s">
        <v>50</v>
      </c>
      <c r="M262" t="s">
        <v>51</v>
      </c>
      <c r="N262" t="s">
        <v>1896</v>
      </c>
    </row>
    <row r="263" spans="1:14" ht="14.25">
      <c r="A263" s="23">
        <v>42899.436354166668</v>
      </c>
      <c r="B263" t="s">
        <v>1600</v>
      </c>
      <c r="C263" t="s">
        <v>1601</v>
      </c>
      <c r="D263" t="s">
        <v>1897</v>
      </c>
      <c r="E263" t="s">
        <v>1898</v>
      </c>
      <c r="F263">
        <v>175077</v>
      </c>
      <c r="G263" s="35">
        <v>100</v>
      </c>
      <c r="H263" s="17" t="s">
        <v>18104</v>
      </c>
      <c r="I263" t="s">
        <v>49</v>
      </c>
      <c r="J263" t="s">
        <v>49</v>
      </c>
      <c r="K263" t="s">
        <v>50</v>
      </c>
      <c r="L263" t="s">
        <v>50</v>
      </c>
      <c r="M263" t="s">
        <v>51</v>
      </c>
      <c r="N263" t="s">
        <v>1899</v>
      </c>
    </row>
    <row r="264" spans="1:14" ht="14.25">
      <c r="A264" s="23">
        <v>42899.436354166668</v>
      </c>
      <c r="B264" t="s">
        <v>1900</v>
      </c>
      <c r="C264" t="s">
        <v>1901</v>
      </c>
      <c r="D264" t="s">
        <v>1902</v>
      </c>
      <c r="E264" t="s">
        <v>1903</v>
      </c>
      <c r="F264">
        <v>175070</v>
      </c>
      <c r="G264" s="35">
        <v>4000</v>
      </c>
      <c r="H264" s="17" t="s">
        <v>18104</v>
      </c>
      <c r="I264" t="s">
        <v>49</v>
      </c>
      <c r="J264" t="s">
        <v>49</v>
      </c>
      <c r="K264" t="s">
        <v>50</v>
      </c>
      <c r="L264" t="s">
        <v>50</v>
      </c>
      <c r="M264" t="s">
        <v>51</v>
      </c>
      <c r="N264" t="s">
        <v>1904</v>
      </c>
    </row>
    <row r="265" spans="1:14" ht="14.25">
      <c r="A265" s="23">
        <v>42899.437152777777</v>
      </c>
      <c r="B265" t="s">
        <v>1905</v>
      </c>
      <c r="C265" t="s">
        <v>1906</v>
      </c>
      <c r="D265" t="s">
        <v>1907</v>
      </c>
      <c r="E265" t="s">
        <v>1908</v>
      </c>
      <c r="F265">
        <v>175133</v>
      </c>
      <c r="G265" s="35">
        <v>1000</v>
      </c>
      <c r="H265" s="17" t="s">
        <v>18104</v>
      </c>
      <c r="I265" t="s">
        <v>49</v>
      </c>
      <c r="J265" t="s">
        <v>49</v>
      </c>
      <c r="K265" t="s">
        <v>50</v>
      </c>
      <c r="L265" t="s">
        <v>50</v>
      </c>
      <c r="M265" t="s">
        <v>51</v>
      </c>
      <c r="N265" t="s">
        <v>1909</v>
      </c>
    </row>
    <row r="266" spans="1:14" ht="14.25">
      <c r="A266" s="23">
        <v>42899.437523148146</v>
      </c>
      <c r="B266" t="s">
        <v>1910</v>
      </c>
      <c r="C266" t="s">
        <v>1911</v>
      </c>
      <c r="D266" t="s">
        <v>1912</v>
      </c>
      <c r="E266" t="s">
        <v>1913</v>
      </c>
      <c r="F266">
        <v>175168</v>
      </c>
      <c r="G266" s="35">
        <v>20</v>
      </c>
      <c r="H266" s="17" t="s">
        <v>18104</v>
      </c>
      <c r="I266" t="s">
        <v>49</v>
      </c>
      <c r="J266" t="s">
        <v>49</v>
      </c>
      <c r="K266" t="s">
        <v>50</v>
      </c>
      <c r="L266" t="s">
        <v>50</v>
      </c>
      <c r="M266" t="s">
        <v>51</v>
      </c>
      <c r="N266" t="s">
        <v>1914</v>
      </c>
    </row>
    <row r="267" spans="1:14" ht="14.25">
      <c r="A267" s="23">
        <v>42899.440208333333</v>
      </c>
      <c r="B267" t="s">
        <v>1786</v>
      </c>
      <c r="C267" t="s">
        <v>1787</v>
      </c>
      <c r="D267" t="s">
        <v>1915</v>
      </c>
      <c r="E267" t="s">
        <v>1916</v>
      </c>
      <c r="F267">
        <v>175343</v>
      </c>
      <c r="G267" s="35">
        <v>820</v>
      </c>
      <c r="H267" s="17" t="s">
        <v>18104</v>
      </c>
      <c r="I267" t="s">
        <v>49</v>
      </c>
      <c r="J267" t="s">
        <v>49</v>
      </c>
      <c r="K267" t="s">
        <v>50</v>
      </c>
      <c r="L267" t="s">
        <v>50</v>
      </c>
      <c r="M267" t="s">
        <v>51</v>
      </c>
      <c r="N267" t="s">
        <v>1917</v>
      </c>
    </row>
    <row r="268" spans="1:14" ht="14.25">
      <c r="A268" s="23">
        <v>42899.44023148148</v>
      </c>
      <c r="B268" t="s">
        <v>1728</v>
      </c>
      <c r="C268" t="s">
        <v>1729</v>
      </c>
      <c r="D268" t="s">
        <v>1918</v>
      </c>
      <c r="E268" t="s">
        <v>1919</v>
      </c>
      <c r="F268">
        <v>175350</v>
      </c>
      <c r="G268" s="35">
        <v>45</v>
      </c>
      <c r="H268" s="17" t="s">
        <v>18104</v>
      </c>
      <c r="I268" t="s">
        <v>49</v>
      </c>
      <c r="J268" t="s">
        <v>49</v>
      </c>
      <c r="K268" t="s">
        <v>50</v>
      </c>
      <c r="L268" t="s">
        <v>50</v>
      </c>
      <c r="M268" t="s">
        <v>51</v>
      </c>
      <c r="N268" t="s">
        <v>1920</v>
      </c>
    </row>
    <row r="269" spans="1:14" ht="14.25">
      <c r="A269" s="23">
        <v>42899.440509259257</v>
      </c>
      <c r="B269" t="s">
        <v>1921</v>
      </c>
      <c r="C269" t="s">
        <v>1922</v>
      </c>
      <c r="D269" t="s">
        <v>1923</v>
      </c>
      <c r="E269" t="s">
        <v>1924</v>
      </c>
      <c r="F269">
        <v>175379</v>
      </c>
      <c r="G269" s="35">
        <v>300</v>
      </c>
      <c r="H269" s="17" t="s">
        <v>18104</v>
      </c>
      <c r="I269" t="s">
        <v>49</v>
      </c>
      <c r="J269" t="s">
        <v>49</v>
      </c>
      <c r="K269" t="s">
        <v>50</v>
      </c>
      <c r="L269" t="s">
        <v>50</v>
      </c>
      <c r="M269" t="s">
        <v>51</v>
      </c>
      <c r="N269" t="s">
        <v>1925</v>
      </c>
    </row>
    <row r="270" spans="1:14" ht="14.25">
      <c r="A270" s="23">
        <v>42899.440752314818</v>
      </c>
      <c r="B270" t="s">
        <v>1926</v>
      </c>
      <c r="C270" t="s">
        <v>1927</v>
      </c>
      <c r="D270" t="s">
        <v>1928</v>
      </c>
      <c r="E270" t="s">
        <v>1929</v>
      </c>
      <c r="F270">
        <v>175397</v>
      </c>
      <c r="G270" s="35">
        <v>2000</v>
      </c>
      <c r="H270" s="17" t="s">
        <v>18104</v>
      </c>
      <c r="I270" t="s">
        <v>49</v>
      </c>
      <c r="J270" t="s">
        <v>49</v>
      </c>
      <c r="K270" t="s">
        <v>50</v>
      </c>
      <c r="L270" t="s">
        <v>50</v>
      </c>
      <c r="M270" t="s">
        <v>51</v>
      </c>
      <c r="N270" t="s">
        <v>1930</v>
      </c>
    </row>
    <row r="271" spans="1:14" ht="14.25">
      <c r="A271" s="23">
        <v>42899.442488425928</v>
      </c>
      <c r="B271" t="s">
        <v>1166</v>
      </c>
      <c r="C271" t="s">
        <v>1167</v>
      </c>
      <c r="D271" t="s">
        <v>1931</v>
      </c>
      <c r="E271" t="s">
        <v>1932</v>
      </c>
      <c r="F271">
        <v>175568</v>
      </c>
      <c r="G271" s="35">
        <v>100</v>
      </c>
      <c r="H271" s="17" t="s">
        <v>18104</v>
      </c>
      <c r="I271" t="s">
        <v>49</v>
      </c>
      <c r="J271" t="s">
        <v>49</v>
      </c>
      <c r="K271" t="s">
        <v>50</v>
      </c>
      <c r="L271" t="s">
        <v>50</v>
      </c>
      <c r="M271" t="s">
        <v>51</v>
      </c>
      <c r="N271" t="s">
        <v>1933</v>
      </c>
    </row>
    <row r="272" spans="1:14" ht="14.25">
      <c r="A272" s="23">
        <v>42899.442546296297</v>
      </c>
      <c r="B272" t="s">
        <v>1934</v>
      </c>
      <c r="C272" t="s">
        <v>1935</v>
      </c>
      <c r="D272" t="s">
        <v>1936</v>
      </c>
      <c r="E272" t="s">
        <v>1937</v>
      </c>
      <c r="F272">
        <v>175559</v>
      </c>
      <c r="G272" s="35">
        <v>500</v>
      </c>
      <c r="H272" s="17" t="s">
        <v>18104</v>
      </c>
      <c r="I272" t="s">
        <v>49</v>
      </c>
      <c r="J272" t="s">
        <v>49</v>
      </c>
      <c r="K272" t="s">
        <v>50</v>
      </c>
      <c r="L272" t="s">
        <v>50</v>
      </c>
      <c r="M272" t="s">
        <v>51</v>
      </c>
      <c r="N272" t="s">
        <v>1938</v>
      </c>
    </row>
    <row r="273" spans="1:14" ht="14.25">
      <c r="A273" s="23">
        <v>42899.44258101852</v>
      </c>
      <c r="B273" t="s">
        <v>1939</v>
      </c>
      <c r="C273" t="s">
        <v>1940</v>
      </c>
      <c r="D273" t="s">
        <v>1941</v>
      </c>
      <c r="E273" t="s">
        <v>1942</v>
      </c>
      <c r="F273">
        <v>175560</v>
      </c>
      <c r="G273" s="35">
        <v>700</v>
      </c>
      <c r="H273" s="17" t="s">
        <v>18104</v>
      </c>
      <c r="I273" t="s">
        <v>49</v>
      </c>
      <c r="J273" t="s">
        <v>49</v>
      </c>
      <c r="K273" t="s">
        <v>50</v>
      </c>
      <c r="L273" t="s">
        <v>50</v>
      </c>
      <c r="M273" t="s">
        <v>51</v>
      </c>
      <c r="N273" t="s">
        <v>1943</v>
      </c>
    </row>
    <row r="274" spans="1:14" ht="14.25">
      <c r="A274" s="23">
        <v>42899.44295138889</v>
      </c>
      <c r="B274" t="s">
        <v>1944</v>
      </c>
      <c r="C274" t="s">
        <v>1945</v>
      </c>
      <c r="D274" t="s">
        <v>1946</v>
      </c>
      <c r="E274" t="s">
        <v>1947</v>
      </c>
      <c r="F274">
        <v>175609</v>
      </c>
      <c r="G274" s="35">
        <v>500</v>
      </c>
      <c r="H274" s="17" t="s">
        <v>18104</v>
      </c>
      <c r="I274" t="s">
        <v>49</v>
      </c>
      <c r="J274" t="s">
        <v>49</v>
      </c>
      <c r="K274" t="s">
        <v>50</v>
      </c>
      <c r="L274" t="s">
        <v>50</v>
      </c>
      <c r="M274" t="s">
        <v>51</v>
      </c>
      <c r="N274" t="s">
        <v>1948</v>
      </c>
    </row>
    <row r="275" spans="1:14" ht="14.25">
      <c r="A275" s="23">
        <v>42899.443356481483</v>
      </c>
      <c r="B275" t="s">
        <v>1949</v>
      </c>
      <c r="C275" t="s">
        <v>489</v>
      </c>
      <c r="D275" t="s">
        <v>1950</v>
      </c>
      <c r="E275" t="s">
        <v>1951</v>
      </c>
      <c r="F275">
        <v>175644</v>
      </c>
      <c r="G275" s="35">
        <v>10</v>
      </c>
      <c r="H275" s="17" t="s">
        <v>18104</v>
      </c>
      <c r="I275" t="s">
        <v>49</v>
      </c>
      <c r="J275" t="s">
        <v>49</v>
      </c>
      <c r="K275" t="s">
        <v>50</v>
      </c>
      <c r="L275" t="s">
        <v>50</v>
      </c>
      <c r="M275" t="s">
        <v>51</v>
      </c>
      <c r="N275" t="s">
        <v>1952</v>
      </c>
    </row>
    <row r="276" spans="1:14" ht="14.25">
      <c r="A276" s="23">
        <v>42899.443449074075</v>
      </c>
      <c r="B276" t="s">
        <v>450</v>
      </c>
      <c r="C276" t="s">
        <v>451</v>
      </c>
      <c r="D276" t="s">
        <v>1953</v>
      </c>
      <c r="E276" t="s">
        <v>1954</v>
      </c>
      <c r="F276">
        <v>175656</v>
      </c>
      <c r="G276" s="35">
        <v>800</v>
      </c>
      <c r="H276" s="17" t="s">
        <v>18104</v>
      </c>
      <c r="I276" t="s">
        <v>49</v>
      </c>
      <c r="J276" t="s">
        <v>49</v>
      </c>
      <c r="K276" t="s">
        <v>50</v>
      </c>
      <c r="L276" t="s">
        <v>50</v>
      </c>
      <c r="M276" t="s">
        <v>51</v>
      </c>
      <c r="N276" t="s">
        <v>1955</v>
      </c>
    </row>
    <row r="277" spans="1:14" ht="14.25">
      <c r="A277" s="23">
        <v>42899.443738425929</v>
      </c>
      <c r="B277" t="s">
        <v>1956</v>
      </c>
      <c r="C277" t="s">
        <v>1957</v>
      </c>
      <c r="D277" t="s">
        <v>1958</v>
      </c>
      <c r="E277" t="s">
        <v>1959</v>
      </c>
      <c r="F277">
        <v>175685</v>
      </c>
      <c r="G277" s="35">
        <v>372</v>
      </c>
      <c r="H277" s="17" t="s">
        <v>18104</v>
      </c>
      <c r="I277" t="s">
        <v>49</v>
      </c>
      <c r="J277" t="s">
        <v>49</v>
      </c>
      <c r="K277" t="s">
        <v>50</v>
      </c>
      <c r="L277" t="s">
        <v>50</v>
      </c>
      <c r="M277" t="s">
        <v>51</v>
      </c>
      <c r="N277" t="s">
        <v>1960</v>
      </c>
    </row>
    <row r="278" spans="1:14" ht="14.25">
      <c r="A278" s="23">
        <v>42899.443923611114</v>
      </c>
      <c r="B278" t="s">
        <v>1961</v>
      </c>
      <c r="C278" t="s">
        <v>1962</v>
      </c>
      <c r="D278" t="s">
        <v>1963</v>
      </c>
      <c r="E278" t="s">
        <v>1964</v>
      </c>
      <c r="F278">
        <v>175707</v>
      </c>
      <c r="G278" s="35">
        <v>10</v>
      </c>
      <c r="H278" s="17" t="s">
        <v>18104</v>
      </c>
      <c r="I278" t="s">
        <v>49</v>
      </c>
      <c r="J278" t="s">
        <v>49</v>
      </c>
      <c r="K278" t="s">
        <v>50</v>
      </c>
      <c r="L278" t="s">
        <v>50</v>
      </c>
      <c r="M278" t="s">
        <v>51</v>
      </c>
      <c r="N278" t="s">
        <v>1965</v>
      </c>
    </row>
    <row r="279" spans="1:14" ht="14.25">
      <c r="A279" s="23">
        <v>42899.444108796299</v>
      </c>
      <c r="B279" t="s">
        <v>1966</v>
      </c>
      <c r="C279" t="s">
        <v>1967</v>
      </c>
      <c r="D279" t="s">
        <v>1968</v>
      </c>
      <c r="E279" t="s">
        <v>1969</v>
      </c>
      <c r="F279">
        <v>175729</v>
      </c>
      <c r="G279" s="35">
        <v>2400</v>
      </c>
      <c r="H279" s="17" t="s">
        <v>18104</v>
      </c>
      <c r="I279" t="s">
        <v>49</v>
      </c>
      <c r="J279" t="s">
        <v>49</v>
      </c>
      <c r="K279" t="s">
        <v>50</v>
      </c>
      <c r="L279" t="s">
        <v>50</v>
      </c>
      <c r="M279" t="s">
        <v>51</v>
      </c>
      <c r="N279" t="s">
        <v>1970</v>
      </c>
    </row>
    <row r="280" spans="1:14" ht="14.25">
      <c r="A280" s="23">
        <v>42899.444224537037</v>
      </c>
      <c r="B280" t="s">
        <v>1971</v>
      </c>
      <c r="C280" t="s">
        <v>1972</v>
      </c>
      <c r="D280" t="s">
        <v>1973</v>
      </c>
      <c r="E280" t="s">
        <v>1974</v>
      </c>
      <c r="F280">
        <v>175732</v>
      </c>
      <c r="G280" s="35">
        <v>700</v>
      </c>
      <c r="H280" s="17" t="s">
        <v>18104</v>
      </c>
      <c r="I280" t="s">
        <v>49</v>
      </c>
      <c r="J280" t="s">
        <v>49</v>
      </c>
      <c r="K280" t="s">
        <v>50</v>
      </c>
      <c r="L280" t="s">
        <v>50</v>
      </c>
      <c r="M280" t="s">
        <v>51</v>
      </c>
      <c r="N280" t="s">
        <v>1975</v>
      </c>
    </row>
    <row r="281" spans="1:14" ht="14.25">
      <c r="A281" s="23">
        <v>42899.446238425924</v>
      </c>
      <c r="B281" t="s">
        <v>1976</v>
      </c>
      <c r="C281" t="s">
        <v>1977</v>
      </c>
      <c r="D281" t="s">
        <v>1978</v>
      </c>
      <c r="E281" t="s">
        <v>1979</v>
      </c>
      <c r="F281">
        <v>175891</v>
      </c>
      <c r="G281" s="35">
        <v>1000</v>
      </c>
      <c r="H281" s="17" t="s">
        <v>18104</v>
      </c>
      <c r="I281" t="s">
        <v>49</v>
      </c>
      <c r="J281" t="s">
        <v>49</v>
      </c>
      <c r="K281" t="s">
        <v>50</v>
      </c>
      <c r="L281" t="s">
        <v>50</v>
      </c>
      <c r="M281" t="s">
        <v>51</v>
      </c>
      <c r="N281" t="s">
        <v>1980</v>
      </c>
    </row>
    <row r="282" spans="1:14" ht="14.25">
      <c r="A282" s="23">
        <v>42899.446435185186</v>
      </c>
      <c r="B282" t="s">
        <v>1981</v>
      </c>
      <c r="C282" t="s">
        <v>1982</v>
      </c>
      <c r="D282" t="s">
        <v>1983</v>
      </c>
      <c r="E282" t="s">
        <v>1984</v>
      </c>
      <c r="F282">
        <v>175896</v>
      </c>
      <c r="G282" s="35">
        <v>200</v>
      </c>
      <c r="H282" s="17" t="s">
        <v>18104</v>
      </c>
      <c r="I282" t="s">
        <v>49</v>
      </c>
      <c r="J282" t="s">
        <v>49</v>
      </c>
      <c r="K282" t="s">
        <v>50</v>
      </c>
      <c r="L282" t="s">
        <v>50</v>
      </c>
      <c r="M282" t="s">
        <v>51</v>
      </c>
      <c r="N282" t="s">
        <v>1985</v>
      </c>
    </row>
    <row r="283" spans="1:14" ht="14.25">
      <c r="A283" s="23">
        <v>42899.448067129626</v>
      </c>
      <c r="B283" t="s">
        <v>1986</v>
      </c>
      <c r="C283" t="s">
        <v>1987</v>
      </c>
      <c r="D283" t="s">
        <v>1988</v>
      </c>
      <c r="E283" t="s">
        <v>1989</v>
      </c>
      <c r="F283">
        <v>175981</v>
      </c>
      <c r="G283" s="35">
        <v>2500</v>
      </c>
      <c r="H283" s="17" t="s">
        <v>18104</v>
      </c>
      <c r="I283" t="s">
        <v>49</v>
      </c>
      <c r="J283" t="s">
        <v>49</v>
      </c>
      <c r="K283" t="s">
        <v>50</v>
      </c>
      <c r="L283" t="s">
        <v>50</v>
      </c>
      <c r="M283" t="s">
        <v>51</v>
      </c>
      <c r="N283" t="s">
        <v>1990</v>
      </c>
    </row>
    <row r="284" spans="1:14" ht="14.25">
      <c r="A284" s="23">
        <v>42899.448171296295</v>
      </c>
      <c r="B284" t="s">
        <v>1991</v>
      </c>
      <c r="C284" t="s">
        <v>512</v>
      </c>
      <c r="D284" t="s">
        <v>1992</v>
      </c>
      <c r="E284" t="s">
        <v>1993</v>
      </c>
      <c r="F284">
        <v>175987</v>
      </c>
      <c r="G284" s="35">
        <v>500</v>
      </c>
      <c r="H284" s="17" t="s">
        <v>18104</v>
      </c>
      <c r="I284" t="s">
        <v>49</v>
      </c>
      <c r="J284" t="s">
        <v>49</v>
      </c>
      <c r="K284" t="s">
        <v>50</v>
      </c>
      <c r="L284" t="s">
        <v>50</v>
      </c>
      <c r="M284" t="s">
        <v>51</v>
      </c>
      <c r="N284" t="s">
        <v>1994</v>
      </c>
    </row>
    <row r="285" spans="1:14" ht="14.25">
      <c r="A285" s="23">
        <v>42899.448171296295</v>
      </c>
      <c r="B285" t="s">
        <v>190</v>
      </c>
      <c r="C285" t="s">
        <v>191</v>
      </c>
      <c r="D285" t="s">
        <v>1995</v>
      </c>
      <c r="E285" t="s">
        <v>1996</v>
      </c>
      <c r="F285">
        <v>175995</v>
      </c>
      <c r="G285" s="35">
        <v>2400</v>
      </c>
      <c r="H285" s="17" t="s">
        <v>18104</v>
      </c>
      <c r="I285" t="s">
        <v>49</v>
      </c>
      <c r="J285" t="s">
        <v>49</v>
      </c>
      <c r="K285" t="s">
        <v>50</v>
      </c>
      <c r="L285" t="s">
        <v>50</v>
      </c>
      <c r="M285" t="s">
        <v>51</v>
      </c>
      <c r="N285" t="s">
        <v>1997</v>
      </c>
    </row>
    <row r="286" spans="1:14" ht="14.25">
      <c r="A286" s="23">
        <v>42899.449108796296</v>
      </c>
      <c r="B286" t="s">
        <v>1998</v>
      </c>
      <c r="C286" t="s">
        <v>1999</v>
      </c>
      <c r="D286" t="s">
        <v>2000</v>
      </c>
      <c r="E286" t="s">
        <v>2001</v>
      </c>
      <c r="F286">
        <v>176067</v>
      </c>
      <c r="G286" s="35">
        <v>30</v>
      </c>
      <c r="H286" s="17" t="s">
        <v>18104</v>
      </c>
      <c r="I286" t="s">
        <v>49</v>
      </c>
      <c r="J286" t="s">
        <v>49</v>
      </c>
      <c r="K286" t="s">
        <v>50</v>
      </c>
      <c r="L286" t="s">
        <v>50</v>
      </c>
      <c r="M286" t="s">
        <v>51</v>
      </c>
      <c r="N286" t="s">
        <v>2002</v>
      </c>
    </row>
    <row r="287" spans="1:14" ht="14.25">
      <c r="A287" s="23">
        <v>42899.44976851852</v>
      </c>
      <c r="B287" t="s">
        <v>2003</v>
      </c>
      <c r="C287" t="s">
        <v>2004</v>
      </c>
      <c r="D287" t="s">
        <v>2005</v>
      </c>
      <c r="E287" t="s">
        <v>2006</v>
      </c>
      <c r="F287">
        <v>176119</v>
      </c>
      <c r="G287" s="35">
        <v>500</v>
      </c>
      <c r="H287" s="17" t="s">
        <v>18104</v>
      </c>
      <c r="I287" t="s">
        <v>49</v>
      </c>
      <c r="J287" t="s">
        <v>49</v>
      </c>
      <c r="K287" t="s">
        <v>50</v>
      </c>
      <c r="L287" t="s">
        <v>50</v>
      </c>
      <c r="M287" t="s">
        <v>51</v>
      </c>
      <c r="N287" t="s">
        <v>2007</v>
      </c>
    </row>
    <row r="288" spans="1:14" ht="14.25">
      <c r="A288" s="23">
        <v>42899.449930555558</v>
      </c>
      <c r="B288" t="s">
        <v>2008</v>
      </c>
      <c r="C288" t="s">
        <v>2009</v>
      </c>
      <c r="D288" t="s">
        <v>2010</v>
      </c>
      <c r="E288" t="s">
        <v>2011</v>
      </c>
      <c r="F288">
        <v>176122</v>
      </c>
      <c r="G288" s="35">
        <v>200</v>
      </c>
      <c r="H288" s="17" t="s">
        <v>18104</v>
      </c>
      <c r="I288" t="s">
        <v>49</v>
      </c>
      <c r="J288" t="s">
        <v>49</v>
      </c>
      <c r="K288" t="s">
        <v>50</v>
      </c>
      <c r="L288" t="s">
        <v>50</v>
      </c>
      <c r="M288" t="s">
        <v>51</v>
      </c>
      <c r="N288" t="s">
        <v>2012</v>
      </c>
    </row>
    <row r="289" spans="1:14" ht="14.25">
      <c r="A289" s="23">
        <v>42899.45</v>
      </c>
      <c r="B289" t="s">
        <v>2013</v>
      </c>
      <c r="C289" t="s">
        <v>2014</v>
      </c>
      <c r="D289" t="s">
        <v>2015</v>
      </c>
      <c r="E289" t="s">
        <v>2016</v>
      </c>
      <c r="F289">
        <v>176130</v>
      </c>
      <c r="G289" s="35">
        <v>20</v>
      </c>
      <c r="H289" s="17" t="s">
        <v>18104</v>
      </c>
      <c r="I289" t="s">
        <v>49</v>
      </c>
      <c r="J289" t="s">
        <v>49</v>
      </c>
      <c r="K289" t="s">
        <v>50</v>
      </c>
      <c r="L289" t="s">
        <v>50</v>
      </c>
      <c r="M289" t="s">
        <v>51</v>
      </c>
      <c r="N289" t="s">
        <v>2017</v>
      </c>
    </row>
    <row r="290" spans="1:14" ht="14.25">
      <c r="A290" s="23">
        <v>42899.450127314813</v>
      </c>
      <c r="B290" t="s">
        <v>2018</v>
      </c>
      <c r="C290" t="s">
        <v>2019</v>
      </c>
      <c r="D290" t="s">
        <v>2020</v>
      </c>
      <c r="E290" t="s">
        <v>2021</v>
      </c>
      <c r="F290">
        <v>176137</v>
      </c>
      <c r="G290" s="35">
        <v>1000</v>
      </c>
      <c r="H290" s="17" t="s">
        <v>18104</v>
      </c>
      <c r="I290" t="s">
        <v>49</v>
      </c>
      <c r="J290" t="s">
        <v>49</v>
      </c>
      <c r="K290" t="s">
        <v>50</v>
      </c>
      <c r="L290" t="s">
        <v>50</v>
      </c>
      <c r="M290" t="s">
        <v>51</v>
      </c>
      <c r="N290" t="s">
        <v>2022</v>
      </c>
    </row>
    <row r="291" spans="1:14" ht="14.25">
      <c r="A291" s="23">
        <v>42899.450428240743</v>
      </c>
      <c r="B291" t="s">
        <v>2023</v>
      </c>
      <c r="C291" t="s">
        <v>2024</v>
      </c>
      <c r="D291" t="s">
        <v>2025</v>
      </c>
      <c r="E291" t="s">
        <v>2026</v>
      </c>
      <c r="F291">
        <v>176162</v>
      </c>
      <c r="G291" s="35">
        <v>300</v>
      </c>
      <c r="H291" s="17" t="s">
        <v>18104</v>
      </c>
      <c r="I291" t="s">
        <v>49</v>
      </c>
      <c r="J291" t="s">
        <v>49</v>
      </c>
      <c r="K291" t="s">
        <v>50</v>
      </c>
      <c r="L291" t="s">
        <v>50</v>
      </c>
      <c r="M291" t="s">
        <v>51</v>
      </c>
      <c r="N291" t="s">
        <v>2027</v>
      </c>
    </row>
    <row r="292" spans="1:14" ht="14.25">
      <c r="A292" s="23">
        <v>42899.451226851852</v>
      </c>
      <c r="B292" t="s">
        <v>2028</v>
      </c>
      <c r="C292" t="s">
        <v>2029</v>
      </c>
      <c r="D292" t="s">
        <v>2030</v>
      </c>
      <c r="E292" t="s">
        <v>2031</v>
      </c>
      <c r="F292">
        <v>176243</v>
      </c>
      <c r="G292" s="35">
        <v>1200</v>
      </c>
      <c r="H292" s="17" t="s">
        <v>18104</v>
      </c>
      <c r="I292" t="s">
        <v>49</v>
      </c>
      <c r="J292" t="s">
        <v>49</v>
      </c>
      <c r="K292" t="s">
        <v>50</v>
      </c>
      <c r="L292" t="s">
        <v>50</v>
      </c>
      <c r="M292" t="s">
        <v>51</v>
      </c>
      <c r="N292" t="s">
        <v>2032</v>
      </c>
    </row>
    <row r="293" spans="1:14" ht="14.25">
      <c r="A293" s="23">
        <v>42899.451435185183</v>
      </c>
      <c r="B293" t="s">
        <v>217</v>
      </c>
      <c r="C293" t="s">
        <v>218</v>
      </c>
      <c r="D293" t="s">
        <v>2033</v>
      </c>
      <c r="E293" t="s">
        <v>2034</v>
      </c>
      <c r="F293">
        <v>176269</v>
      </c>
      <c r="G293" s="35">
        <v>2900</v>
      </c>
      <c r="H293" s="17" t="s">
        <v>18104</v>
      </c>
      <c r="I293" t="s">
        <v>49</v>
      </c>
      <c r="J293" t="s">
        <v>49</v>
      </c>
      <c r="K293" t="s">
        <v>50</v>
      </c>
      <c r="L293" t="s">
        <v>50</v>
      </c>
      <c r="M293" t="s">
        <v>51</v>
      </c>
      <c r="N293" t="s">
        <v>2035</v>
      </c>
    </row>
    <row r="294" spans="1:14" ht="14.25">
      <c r="A294" s="23">
        <v>42899.451874999999</v>
      </c>
      <c r="B294" t="s">
        <v>1312</v>
      </c>
      <c r="C294" t="s">
        <v>1313</v>
      </c>
      <c r="D294" t="s">
        <v>2036</v>
      </c>
      <c r="E294" t="s">
        <v>2037</v>
      </c>
      <c r="F294">
        <v>176306</v>
      </c>
      <c r="G294" s="35">
        <v>500</v>
      </c>
      <c r="H294" s="17" t="s">
        <v>18104</v>
      </c>
      <c r="I294" t="s">
        <v>49</v>
      </c>
      <c r="J294" t="s">
        <v>49</v>
      </c>
      <c r="K294" t="s">
        <v>50</v>
      </c>
      <c r="L294" t="s">
        <v>50</v>
      </c>
      <c r="M294" t="s">
        <v>51</v>
      </c>
      <c r="N294" t="s">
        <v>2038</v>
      </c>
    </row>
    <row r="295" spans="1:14" ht="14.25">
      <c r="A295" s="23">
        <v>42899.4533912037</v>
      </c>
      <c r="B295" t="s">
        <v>2039</v>
      </c>
      <c r="C295" t="s">
        <v>2040</v>
      </c>
      <c r="D295" t="s">
        <v>2041</v>
      </c>
      <c r="E295" t="s">
        <v>2042</v>
      </c>
      <c r="F295">
        <v>176456</v>
      </c>
      <c r="G295" s="35">
        <v>1000</v>
      </c>
      <c r="H295" s="17" t="s">
        <v>18104</v>
      </c>
      <c r="I295" t="s">
        <v>49</v>
      </c>
      <c r="J295" t="s">
        <v>49</v>
      </c>
      <c r="K295" t="s">
        <v>50</v>
      </c>
      <c r="L295" t="s">
        <v>50</v>
      </c>
      <c r="M295" t="s">
        <v>51</v>
      </c>
      <c r="N295" t="s">
        <v>2043</v>
      </c>
    </row>
    <row r="296" spans="1:14" ht="14.25">
      <c r="A296" s="23">
        <v>42899.454976851855</v>
      </c>
      <c r="B296" t="s">
        <v>2044</v>
      </c>
      <c r="C296" t="s">
        <v>2045</v>
      </c>
      <c r="D296" t="s">
        <v>2046</v>
      </c>
      <c r="E296" t="s">
        <v>2047</v>
      </c>
      <c r="F296">
        <v>176596</v>
      </c>
      <c r="G296" s="35">
        <v>500</v>
      </c>
      <c r="H296" s="17" t="s">
        <v>18104</v>
      </c>
      <c r="I296" t="s">
        <v>49</v>
      </c>
      <c r="J296" t="s">
        <v>49</v>
      </c>
      <c r="K296" t="s">
        <v>50</v>
      </c>
      <c r="L296" t="s">
        <v>50</v>
      </c>
      <c r="M296" t="s">
        <v>51</v>
      </c>
      <c r="N296" t="s">
        <v>2048</v>
      </c>
    </row>
    <row r="297" spans="1:14" ht="14.25">
      <c r="A297" s="23">
        <v>42899.455254629633</v>
      </c>
      <c r="B297" t="s">
        <v>2049</v>
      </c>
      <c r="C297" t="s">
        <v>2050</v>
      </c>
      <c r="D297" t="s">
        <v>2051</v>
      </c>
      <c r="E297" t="s">
        <v>2052</v>
      </c>
      <c r="F297">
        <v>176626</v>
      </c>
      <c r="G297" s="35">
        <v>1000</v>
      </c>
      <c r="H297" s="17" t="s">
        <v>18104</v>
      </c>
      <c r="I297" t="s">
        <v>49</v>
      </c>
      <c r="J297" t="s">
        <v>49</v>
      </c>
      <c r="K297" t="s">
        <v>50</v>
      </c>
      <c r="L297" t="s">
        <v>50</v>
      </c>
      <c r="M297" t="s">
        <v>51</v>
      </c>
      <c r="N297" t="s">
        <v>2053</v>
      </c>
    </row>
    <row r="298" spans="1:14" ht="14.25">
      <c r="A298" s="23">
        <v>42899.456030092595</v>
      </c>
      <c r="B298" t="s">
        <v>1003</v>
      </c>
      <c r="C298" t="s">
        <v>1004</v>
      </c>
      <c r="D298" t="s">
        <v>2054</v>
      </c>
      <c r="E298" t="s">
        <v>2055</v>
      </c>
      <c r="F298">
        <v>176671</v>
      </c>
      <c r="G298" s="35">
        <v>2000</v>
      </c>
      <c r="H298" s="17" t="s">
        <v>18104</v>
      </c>
      <c r="I298" t="s">
        <v>49</v>
      </c>
      <c r="J298" t="s">
        <v>49</v>
      </c>
      <c r="K298" t="s">
        <v>50</v>
      </c>
      <c r="L298" t="s">
        <v>50</v>
      </c>
      <c r="M298" t="s">
        <v>51</v>
      </c>
      <c r="N298" t="s">
        <v>2056</v>
      </c>
    </row>
    <row r="299" spans="1:14" ht="14.25">
      <c r="A299" s="23">
        <v>42899.456412037034</v>
      </c>
      <c r="B299" t="s">
        <v>2057</v>
      </c>
      <c r="C299" t="s">
        <v>2058</v>
      </c>
      <c r="D299" t="s">
        <v>2059</v>
      </c>
      <c r="E299" t="s">
        <v>2060</v>
      </c>
      <c r="F299">
        <v>176707</v>
      </c>
      <c r="G299" s="35">
        <v>600</v>
      </c>
      <c r="H299" s="17" t="s">
        <v>18104</v>
      </c>
      <c r="I299" t="s">
        <v>49</v>
      </c>
      <c r="J299" t="s">
        <v>49</v>
      </c>
      <c r="K299" t="s">
        <v>50</v>
      </c>
      <c r="L299" t="s">
        <v>50</v>
      </c>
      <c r="M299" t="s">
        <v>51</v>
      </c>
      <c r="N299" t="s">
        <v>2061</v>
      </c>
    </row>
    <row r="300" spans="1:14" ht="14.25">
      <c r="A300" s="23">
        <v>42899.456875000003</v>
      </c>
      <c r="B300" t="s">
        <v>2062</v>
      </c>
      <c r="C300" t="s">
        <v>2063</v>
      </c>
      <c r="D300" t="s">
        <v>2064</v>
      </c>
      <c r="E300" t="s">
        <v>2065</v>
      </c>
      <c r="F300">
        <v>176721</v>
      </c>
      <c r="G300" s="35">
        <v>1300</v>
      </c>
      <c r="H300" s="17" t="s">
        <v>18104</v>
      </c>
      <c r="I300" t="s">
        <v>49</v>
      </c>
      <c r="J300" t="s">
        <v>49</v>
      </c>
      <c r="K300" t="s">
        <v>50</v>
      </c>
      <c r="L300" t="s">
        <v>50</v>
      </c>
      <c r="M300" t="s">
        <v>51</v>
      </c>
      <c r="N300" t="s">
        <v>2066</v>
      </c>
    </row>
    <row r="301" spans="1:14" ht="14.25">
      <c r="A301" s="23">
        <v>42899.457256944443</v>
      </c>
      <c r="B301" t="s">
        <v>2067</v>
      </c>
      <c r="C301" t="s">
        <v>2068</v>
      </c>
      <c r="D301" t="s">
        <v>2069</v>
      </c>
      <c r="E301" t="s">
        <v>2070</v>
      </c>
      <c r="F301">
        <v>176739</v>
      </c>
      <c r="G301" s="35">
        <v>100</v>
      </c>
      <c r="H301" s="17" t="s">
        <v>18104</v>
      </c>
      <c r="I301" t="s">
        <v>49</v>
      </c>
      <c r="J301" t="s">
        <v>49</v>
      </c>
      <c r="K301" t="s">
        <v>50</v>
      </c>
      <c r="L301" t="s">
        <v>50</v>
      </c>
      <c r="M301" t="s">
        <v>51</v>
      </c>
      <c r="N301" t="s">
        <v>2071</v>
      </c>
    </row>
    <row r="302" spans="1:14" ht="14.25">
      <c r="A302" s="23">
        <v>42899.457442129627</v>
      </c>
      <c r="B302" t="s">
        <v>2072</v>
      </c>
      <c r="C302" t="s">
        <v>2073</v>
      </c>
      <c r="D302" t="s">
        <v>2074</v>
      </c>
      <c r="E302" t="s">
        <v>2075</v>
      </c>
      <c r="F302">
        <v>176750</v>
      </c>
      <c r="G302" s="35">
        <v>20</v>
      </c>
      <c r="H302" s="17" t="s">
        <v>18104</v>
      </c>
      <c r="I302" t="s">
        <v>49</v>
      </c>
      <c r="J302" t="s">
        <v>49</v>
      </c>
      <c r="K302" t="s">
        <v>50</v>
      </c>
      <c r="L302" t="s">
        <v>50</v>
      </c>
      <c r="M302" t="s">
        <v>51</v>
      </c>
      <c r="N302" t="s">
        <v>2076</v>
      </c>
    </row>
    <row r="303" spans="1:14" ht="14.25">
      <c r="A303" s="23">
        <v>42899.458634259259</v>
      </c>
      <c r="B303" t="s">
        <v>2077</v>
      </c>
      <c r="C303" t="s">
        <v>2078</v>
      </c>
      <c r="D303" t="s">
        <v>2079</v>
      </c>
      <c r="E303" t="s">
        <v>2080</v>
      </c>
      <c r="F303">
        <v>176848</v>
      </c>
      <c r="G303" s="35">
        <v>1500</v>
      </c>
      <c r="H303" s="17" t="s">
        <v>18104</v>
      </c>
      <c r="I303" t="s">
        <v>49</v>
      </c>
      <c r="J303" t="s">
        <v>49</v>
      </c>
      <c r="K303" t="s">
        <v>50</v>
      </c>
      <c r="L303" t="s">
        <v>50</v>
      </c>
      <c r="M303" t="s">
        <v>51</v>
      </c>
      <c r="N303" t="s">
        <v>2081</v>
      </c>
    </row>
    <row r="304" spans="1:14" ht="14.25">
      <c r="A304" s="23">
        <v>42899.458935185183</v>
      </c>
      <c r="B304" t="s">
        <v>2082</v>
      </c>
      <c r="C304" t="s">
        <v>2083</v>
      </c>
      <c r="D304" t="s">
        <v>2084</v>
      </c>
      <c r="E304" t="s">
        <v>2085</v>
      </c>
      <c r="F304">
        <v>176883</v>
      </c>
      <c r="G304" s="35">
        <v>462</v>
      </c>
      <c r="H304" s="17" t="s">
        <v>18104</v>
      </c>
      <c r="I304" t="s">
        <v>49</v>
      </c>
      <c r="J304" t="s">
        <v>49</v>
      </c>
      <c r="K304" t="s">
        <v>50</v>
      </c>
      <c r="L304" t="s">
        <v>50</v>
      </c>
      <c r="M304" t="s">
        <v>51</v>
      </c>
      <c r="N304" t="s">
        <v>2086</v>
      </c>
    </row>
    <row r="305" spans="1:14" ht="14.25">
      <c r="A305" s="23">
        <v>42899.459293981483</v>
      </c>
      <c r="B305" t="s">
        <v>2087</v>
      </c>
      <c r="C305" t="s">
        <v>2088</v>
      </c>
      <c r="D305" t="s">
        <v>2089</v>
      </c>
      <c r="E305" t="s">
        <v>2090</v>
      </c>
      <c r="F305">
        <v>176906</v>
      </c>
      <c r="G305" s="35">
        <v>5100</v>
      </c>
      <c r="H305" s="17" t="s">
        <v>18104</v>
      </c>
      <c r="I305" t="s">
        <v>49</v>
      </c>
      <c r="J305" t="s">
        <v>49</v>
      </c>
      <c r="K305" t="s">
        <v>50</v>
      </c>
      <c r="L305" t="s">
        <v>50</v>
      </c>
      <c r="M305" t="s">
        <v>51</v>
      </c>
      <c r="N305" t="s">
        <v>2091</v>
      </c>
    </row>
    <row r="306" spans="1:14" ht="14.25">
      <c r="A306" s="23">
        <v>42899.459340277775</v>
      </c>
      <c r="B306" t="s">
        <v>2092</v>
      </c>
      <c r="C306" t="s">
        <v>2093</v>
      </c>
      <c r="D306" t="s">
        <v>2094</v>
      </c>
      <c r="E306" t="s">
        <v>2095</v>
      </c>
      <c r="F306">
        <v>176911</v>
      </c>
      <c r="G306" s="35">
        <v>600</v>
      </c>
      <c r="H306" s="17" t="s">
        <v>18104</v>
      </c>
      <c r="I306" t="s">
        <v>49</v>
      </c>
      <c r="J306" t="s">
        <v>49</v>
      </c>
      <c r="K306" t="s">
        <v>50</v>
      </c>
      <c r="L306" t="s">
        <v>50</v>
      </c>
      <c r="M306" t="s">
        <v>51</v>
      </c>
      <c r="N306" t="s">
        <v>2096</v>
      </c>
    </row>
    <row r="307" spans="1:14" ht="14.25">
      <c r="A307" s="23">
        <v>42899.461493055554</v>
      </c>
      <c r="B307" t="s">
        <v>2097</v>
      </c>
      <c r="C307" t="s">
        <v>2098</v>
      </c>
      <c r="D307" t="s">
        <v>2099</v>
      </c>
      <c r="E307" t="s">
        <v>2100</v>
      </c>
      <c r="F307">
        <v>177065</v>
      </c>
      <c r="G307" s="35">
        <v>200</v>
      </c>
      <c r="H307" s="17" t="s">
        <v>18104</v>
      </c>
      <c r="I307" t="s">
        <v>49</v>
      </c>
      <c r="J307" t="s">
        <v>49</v>
      </c>
      <c r="K307" t="s">
        <v>50</v>
      </c>
      <c r="L307" t="s">
        <v>50</v>
      </c>
      <c r="M307" t="s">
        <v>51</v>
      </c>
      <c r="N307" t="s">
        <v>2101</v>
      </c>
    </row>
    <row r="308" spans="1:14" ht="14.25">
      <c r="A308" s="23">
        <v>42899.462418981479</v>
      </c>
      <c r="B308" t="s">
        <v>2102</v>
      </c>
      <c r="C308" t="s">
        <v>2103</v>
      </c>
      <c r="D308" t="s">
        <v>2104</v>
      </c>
      <c r="E308" t="s">
        <v>2105</v>
      </c>
      <c r="F308">
        <v>177124</v>
      </c>
      <c r="G308" s="35">
        <v>100</v>
      </c>
      <c r="H308" s="17" t="s">
        <v>18104</v>
      </c>
      <c r="I308" t="s">
        <v>49</v>
      </c>
      <c r="J308" t="s">
        <v>49</v>
      </c>
      <c r="K308" t="s">
        <v>50</v>
      </c>
      <c r="L308" t="s">
        <v>50</v>
      </c>
      <c r="M308" t="s">
        <v>51</v>
      </c>
      <c r="N308" t="s">
        <v>2106</v>
      </c>
    </row>
    <row r="309" spans="1:14" ht="14.25">
      <c r="A309" s="23">
        <v>42899.462638888886</v>
      </c>
      <c r="B309" t="s">
        <v>364</v>
      </c>
      <c r="C309" t="s">
        <v>365</v>
      </c>
      <c r="D309" t="s">
        <v>2107</v>
      </c>
      <c r="E309" t="s">
        <v>2108</v>
      </c>
      <c r="F309">
        <v>177136</v>
      </c>
      <c r="G309" s="35">
        <v>500</v>
      </c>
      <c r="H309" s="17" t="s">
        <v>18104</v>
      </c>
      <c r="I309" t="s">
        <v>49</v>
      </c>
      <c r="J309" t="s">
        <v>49</v>
      </c>
      <c r="K309" t="s">
        <v>50</v>
      </c>
      <c r="L309" t="s">
        <v>50</v>
      </c>
      <c r="M309" t="s">
        <v>51</v>
      </c>
      <c r="N309" t="s">
        <v>2109</v>
      </c>
    </row>
    <row r="310" spans="1:14" ht="14.25">
      <c r="A310" s="23">
        <v>42899.462766203702</v>
      </c>
      <c r="B310" t="s">
        <v>1356</v>
      </c>
      <c r="C310" t="s">
        <v>458</v>
      </c>
      <c r="D310" t="s">
        <v>2110</v>
      </c>
      <c r="E310" t="s">
        <v>2111</v>
      </c>
      <c r="F310">
        <v>177147</v>
      </c>
      <c r="G310" s="35">
        <v>1000</v>
      </c>
      <c r="H310" s="17" t="s">
        <v>18104</v>
      </c>
      <c r="I310" t="s">
        <v>49</v>
      </c>
      <c r="J310" t="s">
        <v>49</v>
      </c>
      <c r="K310" t="s">
        <v>50</v>
      </c>
      <c r="L310" t="s">
        <v>50</v>
      </c>
      <c r="M310" t="s">
        <v>51</v>
      </c>
      <c r="N310" t="s">
        <v>2112</v>
      </c>
    </row>
    <row r="311" spans="1:14" ht="14.25">
      <c r="A311" s="23">
        <v>42899.463136574072</v>
      </c>
      <c r="B311" t="s">
        <v>2113</v>
      </c>
      <c r="C311" t="s">
        <v>2114</v>
      </c>
      <c r="D311" t="s">
        <v>2115</v>
      </c>
      <c r="E311" t="s">
        <v>2116</v>
      </c>
      <c r="F311">
        <v>177169</v>
      </c>
      <c r="G311" s="35">
        <v>2500</v>
      </c>
      <c r="H311" s="17" t="s">
        <v>18104</v>
      </c>
      <c r="I311" t="s">
        <v>49</v>
      </c>
      <c r="J311" t="s">
        <v>49</v>
      </c>
      <c r="K311" t="s">
        <v>50</v>
      </c>
      <c r="L311" t="s">
        <v>50</v>
      </c>
      <c r="M311" t="s">
        <v>51</v>
      </c>
      <c r="N311" t="s">
        <v>2117</v>
      </c>
    </row>
    <row r="312" spans="1:14" ht="14.25">
      <c r="A312" s="23">
        <v>42899.463935185187</v>
      </c>
      <c r="B312" t="s">
        <v>739</v>
      </c>
      <c r="C312" t="s">
        <v>740</v>
      </c>
      <c r="D312" t="s">
        <v>2118</v>
      </c>
      <c r="E312" t="s">
        <v>2119</v>
      </c>
      <c r="F312">
        <v>177225</v>
      </c>
      <c r="G312" s="35">
        <v>300</v>
      </c>
      <c r="H312" s="17" t="s">
        <v>18104</v>
      </c>
      <c r="I312" t="s">
        <v>49</v>
      </c>
      <c r="J312" t="s">
        <v>49</v>
      </c>
      <c r="K312" t="s">
        <v>50</v>
      </c>
      <c r="L312" t="s">
        <v>50</v>
      </c>
      <c r="M312" t="s">
        <v>51</v>
      </c>
      <c r="N312" t="s">
        <v>2120</v>
      </c>
    </row>
    <row r="313" spans="1:14" ht="14.25">
      <c r="A313" s="23">
        <v>42899.463993055557</v>
      </c>
      <c r="B313" t="s">
        <v>2121</v>
      </c>
      <c r="C313" t="s">
        <v>2122</v>
      </c>
      <c r="D313" t="s">
        <v>2123</v>
      </c>
      <c r="E313" t="s">
        <v>2124</v>
      </c>
      <c r="F313">
        <v>177229</v>
      </c>
      <c r="G313" s="35">
        <v>500</v>
      </c>
      <c r="H313" s="17" t="s">
        <v>18104</v>
      </c>
      <c r="I313" t="s">
        <v>49</v>
      </c>
      <c r="J313" t="s">
        <v>49</v>
      </c>
      <c r="K313" t="s">
        <v>50</v>
      </c>
      <c r="L313" t="s">
        <v>50</v>
      </c>
      <c r="M313" t="s">
        <v>51</v>
      </c>
      <c r="N313" t="s">
        <v>2125</v>
      </c>
    </row>
    <row r="314" spans="1:14" ht="14.25">
      <c r="A314" s="23">
        <v>42899.464733796296</v>
      </c>
      <c r="B314" t="s">
        <v>650</v>
      </c>
      <c r="C314" t="s">
        <v>651</v>
      </c>
      <c r="D314" t="s">
        <v>2126</v>
      </c>
      <c r="E314" t="s">
        <v>2127</v>
      </c>
      <c r="F314">
        <v>177296</v>
      </c>
      <c r="G314" s="35">
        <v>500</v>
      </c>
      <c r="H314" s="17" t="s">
        <v>18104</v>
      </c>
      <c r="I314" t="s">
        <v>49</v>
      </c>
      <c r="J314" t="s">
        <v>49</v>
      </c>
      <c r="K314" t="s">
        <v>50</v>
      </c>
      <c r="L314" t="s">
        <v>50</v>
      </c>
      <c r="M314" t="s">
        <v>51</v>
      </c>
      <c r="N314" t="s">
        <v>2128</v>
      </c>
    </row>
    <row r="315" spans="1:14" ht="14.25">
      <c r="A315" s="23">
        <v>42899.465231481481</v>
      </c>
      <c r="B315" t="s">
        <v>2129</v>
      </c>
      <c r="C315" t="s">
        <v>2130</v>
      </c>
      <c r="D315" t="s">
        <v>2131</v>
      </c>
      <c r="E315" t="s">
        <v>2132</v>
      </c>
      <c r="F315">
        <v>177337</v>
      </c>
      <c r="G315" s="35">
        <v>10</v>
      </c>
      <c r="H315" s="17" t="s">
        <v>18104</v>
      </c>
      <c r="I315" t="s">
        <v>49</v>
      </c>
      <c r="J315" t="s">
        <v>49</v>
      </c>
      <c r="K315" t="s">
        <v>50</v>
      </c>
      <c r="L315" t="s">
        <v>50</v>
      </c>
      <c r="M315" t="s">
        <v>51</v>
      </c>
      <c r="N315" t="s">
        <v>2133</v>
      </c>
    </row>
    <row r="316" spans="1:14" ht="14.25">
      <c r="A316" s="23">
        <v>42899.465763888889</v>
      </c>
      <c r="B316" t="s">
        <v>1971</v>
      </c>
      <c r="C316" t="s">
        <v>1972</v>
      </c>
      <c r="D316" t="s">
        <v>2134</v>
      </c>
      <c r="E316" t="s">
        <v>2135</v>
      </c>
      <c r="F316">
        <v>177370</v>
      </c>
      <c r="G316" s="35">
        <v>500</v>
      </c>
      <c r="H316" s="17" t="s">
        <v>18104</v>
      </c>
      <c r="I316" t="s">
        <v>49</v>
      </c>
      <c r="J316" t="s">
        <v>49</v>
      </c>
      <c r="K316" t="s">
        <v>50</v>
      </c>
      <c r="L316" t="s">
        <v>50</v>
      </c>
      <c r="M316" t="s">
        <v>51</v>
      </c>
      <c r="N316" t="s">
        <v>2136</v>
      </c>
    </row>
    <row r="317" spans="1:14" ht="14.25">
      <c r="A317" s="23">
        <v>42899.466180555559</v>
      </c>
      <c r="B317" t="s">
        <v>192</v>
      </c>
      <c r="C317" t="s">
        <v>193</v>
      </c>
      <c r="D317" t="s">
        <v>2137</v>
      </c>
      <c r="E317" t="s">
        <v>2138</v>
      </c>
      <c r="F317">
        <v>177403</v>
      </c>
      <c r="G317" s="35">
        <v>100</v>
      </c>
      <c r="H317" s="17" t="s">
        <v>18104</v>
      </c>
      <c r="I317" t="s">
        <v>49</v>
      </c>
      <c r="J317" t="s">
        <v>49</v>
      </c>
      <c r="K317" t="s">
        <v>50</v>
      </c>
      <c r="L317" t="s">
        <v>50</v>
      </c>
      <c r="M317" t="s">
        <v>51</v>
      </c>
      <c r="N317" t="s">
        <v>2139</v>
      </c>
    </row>
    <row r="318" spans="1:14" ht="14.25">
      <c r="A318" s="23">
        <v>42899.466863425929</v>
      </c>
      <c r="B318" t="s">
        <v>2140</v>
      </c>
      <c r="C318" t="s">
        <v>2141</v>
      </c>
      <c r="D318" t="s">
        <v>2142</v>
      </c>
      <c r="E318" t="s">
        <v>2143</v>
      </c>
      <c r="F318">
        <v>177447</v>
      </c>
      <c r="G318" s="35">
        <v>1700</v>
      </c>
      <c r="H318" s="17" t="s">
        <v>18104</v>
      </c>
      <c r="I318" t="s">
        <v>49</v>
      </c>
      <c r="J318" t="s">
        <v>49</v>
      </c>
      <c r="K318" t="s">
        <v>50</v>
      </c>
      <c r="L318" t="s">
        <v>50</v>
      </c>
      <c r="M318" t="s">
        <v>51</v>
      </c>
      <c r="N318" t="s">
        <v>2144</v>
      </c>
    </row>
    <row r="319" spans="1:14" ht="14.25">
      <c r="A319" s="23">
        <v>42899.467106481483</v>
      </c>
      <c r="B319" t="s">
        <v>2145</v>
      </c>
      <c r="C319" t="s">
        <v>2146</v>
      </c>
      <c r="D319" t="s">
        <v>2147</v>
      </c>
      <c r="E319" t="s">
        <v>2148</v>
      </c>
      <c r="F319">
        <v>177448</v>
      </c>
      <c r="G319" s="35">
        <v>1000</v>
      </c>
      <c r="H319" s="17" t="s">
        <v>18104</v>
      </c>
      <c r="I319" t="s">
        <v>49</v>
      </c>
      <c r="J319" t="s">
        <v>49</v>
      </c>
      <c r="K319" t="s">
        <v>50</v>
      </c>
      <c r="L319" t="s">
        <v>50</v>
      </c>
      <c r="M319" t="s">
        <v>51</v>
      </c>
      <c r="N319" t="s">
        <v>2149</v>
      </c>
    </row>
    <row r="320" spans="1:14" ht="14.25">
      <c r="A320" s="23">
        <v>42899.467476851853</v>
      </c>
      <c r="B320" t="s">
        <v>1635</v>
      </c>
      <c r="C320" t="s">
        <v>1636</v>
      </c>
      <c r="D320" t="s">
        <v>2150</v>
      </c>
      <c r="E320" t="s">
        <v>2151</v>
      </c>
      <c r="F320">
        <v>177488</v>
      </c>
      <c r="G320" s="35">
        <v>1500</v>
      </c>
      <c r="H320" s="17" t="s">
        <v>18104</v>
      </c>
      <c r="I320" t="s">
        <v>49</v>
      </c>
      <c r="J320" t="s">
        <v>49</v>
      </c>
      <c r="K320" t="s">
        <v>50</v>
      </c>
      <c r="L320" t="s">
        <v>50</v>
      </c>
      <c r="M320" t="s">
        <v>51</v>
      </c>
      <c r="N320" t="s">
        <v>2152</v>
      </c>
    </row>
    <row r="321" spans="1:14" ht="14.25">
      <c r="A321" s="23">
        <v>42899.467685185184</v>
      </c>
      <c r="B321" t="s">
        <v>2153</v>
      </c>
      <c r="C321" t="s">
        <v>2154</v>
      </c>
      <c r="D321" t="s">
        <v>2155</v>
      </c>
      <c r="E321" t="s">
        <v>2156</v>
      </c>
      <c r="F321">
        <v>177507</v>
      </c>
      <c r="G321" s="35">
        <v>2000</v>
      </c>
      <c r="H321" s="17" t="s">
        <v>18104</v>
      </c>
      <c r="I321" t="s">
        <v>49</v>
      </c>
      <c r="J321" t="s">
        <v>49</v>
      </c>
      <c r="K321" t="s">
        <v>50</v>
      </c>
      <c r="L321" t="s">
        <v>50</v>
      </c>
      <c r="M321" t="s">
        <v>51</v>
      </c>
      <c r="N321" t="s">
        <v>2157</v>
      </c>
    </row>
    <row r="322" spans="1:14" ht="14.25">
      <c r="A322" s="23">
        <v>42899.46770833333</v>
      </c>
      <c r="B322" t="s">
        <v>2158</v>
      </c>
      <c r="C322" t="s">
        <v>2159</v>
      </c>
      <c r="D322" t="s">
        <v>2160</v>
      </c>
      <c r="E322" t="s">
        <v>2161</v>
      </c>
      <c r="F322">
        <v>177506</v>
      </c>
      <c r="G322" s="35">
        <v>700</v>
      </c>
      <c r="H322" s="17" t="s">
        <v>18104</v>
      </c>
      <c r="I322" t="s">
        <v>49</v>
      </c>
      <c r="J322" t="s">
        <v>49</v>
      </c>
      <c r="K322" t="s">
        <v>50</v>
      </c>
      <c r="L322" t="s">
        <v>50</v>
      </c>
      <c r="M322" t="s">
        <v>51</v>
      </c>
      <c r="N322" t="s">
        <v>2162</v>
      </c>
    </row>
    <row r="323" spans="1:14" ht="14.25">
      <c r="A323" s="23">
        <v>42899.46806712963</v>
      </c>
      <c r="B323" t="s">
        <v>2163</v>
      </c>
      <c r="C323" t="s">
        <v>574</v>
      </c>
      <c r="D323" t="s">
        <v>2164</v>
      </c>
      <c r="E323" t="s">
        <v>2165</v>
      </c>
      <c r="F323">
        <v>177538</v>
      </c>
      <c r="G323" s="35">
        <v>1000</v>
      </c>
      <c r="H323" s="17" t="s">
        <v>18104</v>
      </c>
      <c r="I323" t="s">
        <v>49</v>
      </c>
      <c r="J323" t="s">
        <v>49</v>
      </c>
      <c r="K323" t="s">
        <v>50</v>
      </c>
      <c r="L323" t="s">
        <v>50</v>
      </c>
      <c r="M323" t="s">
        <v>51</v>
      </c>
      <c r="N323" t="s">
        <v>2166</v>
      </c>
    </row>
    <row r="324" spans="1:14" ht="14.25">
      <c r="A324" s="23">
        <v>42899.469039351854</v>
      </c>
      <c r="B324" t="s">
        <v>2129</v>
      </c>
      <c r="C324" t="s">
        <v>2130</v>
      </c>
      <c r="D324" t="s">
        <v>2167</v>
      </c>
      <c r="E324" t="s">
        <v>2168</v>
      </c>
      <c r="F324">
        <v>177597</v>
      </c>
      <c r="G324" s="35">
        <v>300</v>
      </c>
      <c r="H324" s="17" t="s">
        <v>18104</v>
      </c>
      <c r="I324" t="s">
        <v>49</v>
      </c>
      <c r="J324" t="s">
        <v>49</v>
      </c>
      <c r="K324" t="s">
        <v>50</v>
      </c>
      <c r="L324" t="s">
        <v>50</v>
      </c>
      <c r="M324" t="s">
        <v>51</v>
      </c>
      <c r="N324" t="s">
        <v>2169</v>
      </c>
    </row>
    <row r="325" spans="1:14" ht="14.25">
      <c r="A325" s="23">
        <v>42899.46912037037</v>
      </c>
      <c r="B325" t="s">
        <v>2170</v>
      </c>
      <c r="C325" t="s">
        <v>2171</v>
      </c>
      <c r="D325" t="s">
        <v>2172</v>
      </c>
      <c r="E325" t="s">
        <v>2173</v>
      </c>
      <c r="F325">
        <v>177600</v>
      </c>
      <c r="G325" s="35">
        <v>1000</v>
      </c>
      <c r="H325" s="17" t="s">
        <v>18104</v>
      </c>
      <c r="I325" t="s">
        <v>49</v>
      </c>
      <c r="J325" t="s">
        <v>49</v>
      </c>
      <c r="K325" t="s">
        <v>50</v>
      </c>
      <c r="L325" t="s">
        <v>50</v>
      </c>
      <c r="M325" t="s">
        <v>51</v>
      </c>
      <c r="N325" t="s">
        <v>2174</v>
      </c>
    </row>
    <row r="326" spans="1:14" ht="14.25">
      <c r="A326" s="23">
        <v>42899.470300925925</v>
      </c>
      <c r="B326" t="s">
        <v>2175</v>
      </c>
      <c r="C326" t="s">
        <v>2176</v>
      </c>
      <c r="D326" t="s">
        <v>2177</v>
      </c>
      <c r="E326" t="s">
        <v>2178</v>
      </c>
      <c r="F326">
        <v>177669</v>
      </c>
      <c r="G326" s="35">
        <v>265</v>
      </c>
      <c r="H326" s="17" t="s">
        <v>18104</v>
      </c>
      <c r="I326" t="s">
        <v>49</v>
      </c>
      <c r="J326" t="s">
        <v>49</v>
      </c>
      <c r="K326" t="s">
        <v>50</v>
      </c>
      <c r="L326" t="s">
        <v>50</v>
      </c>
      <c r="M326" t="s">
        <v>51</v>
      </c>
      <c r="N326" t="s">
        <v>2179</v>
      </c>
    </row>
    <row r="327" spans="1:14" ht="14.25">
      <c r="A327" s="23">
        <v>42899.470648148148</v>
      </c>
      <c r="B327" t="s">
        <v>2180</v>
      </c>
      <c r="C327" t="s">
        <v>2181</v>
      </c>
      <c r="D327" t="s">
        <v>2182</v>
      </c>
      <c r="E327" t="s">
        <v>2183</v>
      </c>
      <c r="F327">
        <v>177683</v>
      </c>
      <c r="G327" s="35">
        <v>1000</v>
      </c>
      <c r="H327" s="17" t="s">
        <v>18104</v>
      </c>
      <c r="I327" t="s">
        <v>49</v>
      </c>
      <c r="J327" t="s">
        <v>49</v>
      </c>
      <c r="K327" t="s">
        <v>50</v>
      </c>
      <c r="L327" t="s">
        <v>50</v>
      </c>
      <c r="M327" t="s">
        <v>51</v>
      </c>
      <c r="N327" t="s">
        <v>2184</v>
      </c>
    </row>
    <row r="328" spans="1:14" ht="14.25">
      <c r="A328" s="23">
        <v>42899.471099537041</v>
      </c>
      <c r="B328" t="s">
        <v>2185</v>
      </c>
      <c r="C328" t="s">
        <v>2186</v>
      </c>
      <c r="D328" t="s">
        <v>2187</v>
      </c>
      <c r="E328" t="s">
        <v>2188</v>
      </c>
      <c r="F328">
        <v>177708</v>
      </c>
      <c r="G328" s="35">
        <v>2000</v>
      </c>
      <c r="H328" s="17" t="s">
        <v>18104</v>
      </c>
      <c r="I328" t="s">
        <v>49</v>
      </c>
      <c r="J328" t="s">
        <v>49</v>
      </c>
      <c r="K328" t="s">
        <v>50</v>
      </c>
      <c r="L328" t="s">
        <v>50</v>
      </c>
      <c r="M328" t="s">
        <v>51</v>
      </c>
      <c r="N328" t="s">
        <v>2189</v>
      </c>
    </row>
    <row r="329" spans="1:14" ht="14.25">
      <c r="A329" s="23">
        <v>42899.472268518519</v>
      </c>
      <c r="B329" t="s">
        <v>2190</v>
      </c>
      <c r="C329" t="s">
        <v>2191</v>
      </c>
      <c r="D329" t="s">
        <v>2192</v>
      </c>
      <c r="E329" t="s">
        <v>2193</v>
      </c>
      <c r="F329">
        <v>177794</v>
      </c>
      <c r="G329" s="35">
        <v>100</v>
      </c>
      <c r="H329" s="17" t="s">
        <v>18104</v>
      </c>
      <c r="I329" t="s">
        <v>49</v>
      </c>
      <c r="J329" t="s">
        <v>49</v>
      </c>
      <c r="K329" t="s">
        <v>50</v>
      </c>
      <c r="L329" t="s">
        <v>50</v>
      </c>
      <c r="M329" t="s">
        <v>51</v>
      </c>
      <c r="N329" t="s">
        <v>2194</v>
      </c>
    </row>
    <row r="330" spans="1:14" ht="14.25">
      <c r="A330" s="23">
        <v>42899.473009259258</v>
      </c>
      <c r="B330" t="s">
        <v>2195</v>
      </c>
      <c r="C330" t="s">
        <v>2196</v>
      </c>
      <c r="D330" t="s">
        <v>2197</v>
      </c>
      <c r="E330" t="s">
        <v>2198</v>
      </c>
      <c r="F330">
        <v>177844</v>
      </c>
      <c r="G330" s="35">
        <v>500</v>
      </c>
      <c r="H330" s="17" t="s">
        <v>18104</v>
      </c>
      <c r="I330" t="s">
        <v>49</v>
      </c>
      <c r="J330" t="s">
        <v>49</v>
      </c>
      <c r="K330" t="s">
        <v>50</v>
      </c>
      <c r="L330" t="s">
        <v>50</v>
      </c>
      <c r="M330" t="s">
        <v>51</v>
      </c>
      <c r="N330" t="s">
        <v>2199</v>
      </c>
    </row>
    <row r="331" spans="1:14" ht="14.25">
      <c r="A331" s="23">
        <v>42899.473287037035</v>
      </c>
      <c r="B331" t="s">
        <v>2200</v>
      </c>
      <c r="C331" t="s">
        <v>2201</v>
      </c>
      <c r="D331" t="s">
        <v>2202</v>
      </c>
      <c r="E331" t="s">
        <v>2203</v>
      </c>
      <c r="F331">
        <v>177867</v>
      </c>
      <c r="G331" s="35">
        <v>500</v>
      </c>
      <c r="H331" s="17" t="s">
        <v>18104</v>
      </c>
      <c r="I331" t="s">
        <v>49</v>
      </c>
      <c r="J331" t="s">
        <v>49</v>
      </c>
      <c r="K331" t="s">
        <v>50</v>
      </c>
      <c r="L331" t="s">
        <v>50</v>
      </c>
      <c r="M331" t="s">
        <v>51</v>
      </c>
      <c r="N331" t="s">
        <v>2204</v>
      </c>
    </row>
    <row r="332" spans="1:14" ht="14.25">
      <c r="A332" s="23">
        <v>42899.474293981482</v>
      </c>
      <c r="B332" t="s">
        <v>2205</v>
      </c>
      <c r="C332" t="s">
        <v>2206</v>
      </c>
      <c r="D332" t="s">
        <v>2207</v>
      </c>
      <c r="E332" t="s">
        <v>2208</v>
      </c>
      <c r="F332">
        <v>177933</v>
      </c>
      <c r="G332" s="35">
        <v>100</v>
      </c>
      <c r="H332" s="17" t="s">
        <v>18104</v>
      </c>
      <c r="I332" t="s">
        <v>49</v>
      </c>
      <c r="J332" t="s">
        <v>49</v>
      </c>
      <c r="K332" t="s">
        <v>50</v>
      </c>
      <c r="L332" t="s">
        <v>50</v>
      </c>
      <c r="M332" t="s">
        <v>51</v>
      </c>
      <c r="N332" t="s">
        <v>2209</v>
      </c>
    </row>
    <row r="333" spans="1:14" ht="14.25">
      <c r="A333" s="23">
        <v>42899.475763888891</v>
      </c>
      <c r="B333" t="s">
        <v>2210</v>
      </c>
      <c r="C333" t="s">
        <v>2211</v>
      </c>
      <c r="D333" t="s">
        <v>2212</v>
      </c>
      <c r="E333" t="s">
        <v>2213</v>
      </c>
      <c r="F333">
        <v>178016</v>
      </c>
      <c r="G333" s="35">
        <v>400</v>
      </c>
      <c r="H333" s="17" t="s">
        <v>18104</v>
      </c>
      <c r="I333" t="s">
        <v>49</v>
      </c>
      <c r="J333" t="s">
        <v>49</v>
      </c>
      <c r="K333" t="s">
        <v>50</v>
      </c>
      <c r="L333" t="s">
        <v>50</v>
      </c>
      <c r="M333" t="s">
        <v>51</v>
      </c>
      <c r="N333" t="s">
        <v>2214</v>
      </c>
    </row>
    <row r="334" spans="1:14" ht="14.25">
      <c r="A334" s="23">
        <v>42899.476122685184</v>
      </c>
      <c r="B334" t="s">
        <v>2215</v>
      </c>
      <c r="C334" t="s">
        <v>2216</v>
      </c>
      <c r="D334" t="s">
        <v>2217</v>
      </c>
      <c r="E334" t="s">
        <v>2218</v>
      </c>
      <c r="F334">
        <v>178038</v>
      </c>
      <c r="G334" s="35">
        <v>300</v>
      </c>
      <c r="H334" s="17" t="s">
        <v>18104</v>
      </c>
      <c r="I334" t="s">
        <v>49</v>
      </c>
      <c r="J334" t="s">
        <v>49</v>
      </c>
      <c r="K334" t="s">
        <v>50</v>
      </c>
      <c r="L334" t="s">
        <v>50</v>
      </c>
      <c r="M334" t="s">
        <v>51</v>
      </c>
      <c r="N334" t="s">
        <v>2219</v>
      </c>
    </row>
    <row r="335" spans="1:14" ht="14.25">
      <c r="A335" s="23">
        <v>42899.476666666669</v>
      </c>
      <c r="B335" t="s">
        <v>2220</v>
      </c>
      <c r="C335" t="s">
        <v>2221</v>
      </c>
      <c r="D335" t="s">
        <v>2222</v>
      </c>
      <c r="E335" t="s">
        <v>2223</v>
      </c>
      <c r="F335">
        <v>178075</v>
      </c>
      <c r="G335" s="35">
        <v>1000</v>
      </c>
      <c r="H335" s="17" t="s">
        <v>18104</v>
      </c>
      <c r="I335" t="s">
        <v>49</v>
      </c>
      <c r="J335" t="s">
        <v>49</v>
      </c>
      <c r="K335" t="s">
        <v>50</v>
      </c>
      <c r="L335" t="s">
        <v>50</v>
      </c>
      <c r="M335" t="s">
        <v>51</v>
      </c>
      <c r="N335" t="s">
        <v>2224</v>
      </c>
    </row>
    <row r="336" spans="1:14" ht="14.25">
      <c r="A336" s="23">
        <v>42899.480243055557</v>
      </c>
      <c r="B336" t="s">
        <v>2225</v>
      </c>
      <c r="C336" t="s">
        <v>2226</v>
      </c>
      <c r="D336" t="s">
        <v>2227</v>
      </c>
      <c r="E336" t="s">
        <v>2228</v>
      </c>
      <c r="F336">
        <v>178249</v>
      </c>
      <c r="G336" s="35">
        <v>1500</v>
      </c>
      <c r="H336" s="17" t="s">
        <v>18104</v>
      </c>
      <c r="I336" t="s">
        <v>49</v>
      </c>
      <c r="J336" t="s">
        <v>49</v>
      </c>
      <c r="K336" t="s">
        <v>50</v>
      </c>
      <c r="L336" t="s">
        <v>50</v>
      </c>
      <c r="M336" t="s">
        <v>51</v>
      </c>
      <c r="N336" t="s">
        <v>2229</v>
      </c>
    </row>
    <row r="337" spans="1:14" ht="14.25">
      <c r="A337" s="23">
        <v>42899.482604166667</v>
      </c>
      <c r="B337" t="s">
        <v>2230</v>
      </c>
      <c r="C337" t="s">
        <v>2231</v>
      </c>
      <c r="D337" t="s">
        <v>2232</v>
      </c>
      <c r="E337" t="s">
        <v>2233</v>
      </c>
      <c r="F337">
        <v>178353</v>
      </c>
      <c r="G337" s="35">
        <v>4000</v>
      </c>
      <c r="H337" s="17" t="s">
        <v>18104</v>
      </c>
      <c r="I337" t="s">
        <v>49</v>
      </c>
      <c r="J337" t="s">
        <v>49</v>
      </c>
      <c r="K337" t="s">
        <v>50</v>
      </c>
      <c r="L337" t="s">
        <v>50</v>
      </c>
      <c r="M337" t="s">
        <v>51</v>
      </c>
      <c r="N337" t="s">
        <v>2234</v>
      </c>
    </row>
    <row r="338" spans="1:14" ht="14.25">
      <c r="A338" s="23">
        <v>42899.483275462961</v>
      </c>
      <c r="B338" t="s">
        <v>2235</v>
      </c>
      <c r="C338" t="s">
        <v>2236</v>
      </c>
      <c r="D338" t="s">
        <v>2237</v>
      </c>
      <c r="E338" t="s">
        <v>2238</v>
      </c>
      <c r="F338">
        <v>178391</v>
      </c>
      <c r="G338" s="35">
        <v>1000</v>
      </c>
      <c r="H338" s="17" t="s">
        <v>18104</v>
      </c>
      <c r="I338" t="s">
        <v>49</v>
      </c>
      <c r="J338" t="s">
        <v>49</v>
      </c>
      <c r="K338" t="s">
        <v>50</v>
      </c>
      <c r="L338" t="s">
        <v>50</v>
      </c>
      <c r="M338" t="s">
        <v>51</v>
      </c>
      <c r="N338" t="s">
        <v>2239</v>
      </c>
    </row>
    <row r="339" spans="1:14" ht="14.25">
      <c r="A339" s="23">
        <v>42899.485706018517</v>
      </c>
      <c r="B339" t="s">
        <v>1761</v>
      </c>
      <c r="C339" t="s">
        <v>1762</v>
      </c>
      <c r="D339" t="s">
        <v>2240</v>
      </c>
      <c r="E339" t="s">
        <v>2241</v>
      </c>
      <c r="F339">
        <v>178504</v>
      </c>
      <c r="G339" s="35">
        <v>200</v>
      </c>
      <c r="H339" s="17" t="s">
        <v>18104</v>
      </c>
      <c r="I339" t="s">
        <v>49</v>
      </c>
      <c r="J339" t="s">
        <v>49</v>
      </c>
      <c r="K339" t="s">
        <v>50</v>
      </c>
      <c r="L339" t="s">
        <v>50</v>
      </c>
      <c r="M339" t="s">
        <v>51</v>
      </c>
      <c r="N339" t="s">
        <v>2242</v>
      </c>
    </row>
    <row r="340" spans="1:14" ht="14.25">
      <c r="A340" s="23">
        <v>42899.486759259256</v>
      </c>
      <c r="B340" t="s">
        <v>2243</v>
      </c>
      <c r="C340" t="s">
        <v>2244</v>
      </c>
      <c r="D340" t="s">
        <v>2245</v>
      </c>
      <c r="E340" t="s">
        <v>2246</v>
      </c>
      <c r="F340">
        <v>178564</v>
      </c>
      <c r="G340" s="35">
        <v>900</v>
      </c>
      <c r="H340" s="17" t="s">
        <v>18104</v>
      </c>
      <c r="I340" t="s">
        <v>49</v>
      </c>
      <c r="J340" t="s">
        <v>49</v>
      </c>
      <c r="K340" t="s">
        <v>50</v>
      </c>
      <c r="L340" t="s">
        <v>50</v>
      </c>
      <c r="M340" t="s">
        <v>51</v>
      </c>
      <c r="N340" t="s">
        <v>2247</v>
      </c>
    </row>
    <row r="341" spans="1:14" ht="14.25">
      <c r="A341" s="23">
        <v>42899.489548611113</v>
      </c>
      <c r="B341" t="s">
        <v>2248</v>
      </c>
      <c r="C341" t="s">
        <v>2249</v>
      </c>
      <c r="D341" t="s">
        <v>2250</v>
      </c>
      <c r="E341" t="s">
        <v>2251</v>
      </c>
      <c r="F341">
        <v>178699</v>
      </c>
      <c r="G341" s="35">
        <v>166</v>
      </c>
      <c r="H341" s="17" t="s">
        <v>18104</v>
      </c>
      <c r="I341" t="s">
        <v>49</v>
      </c>
      <c r="J341" t="s">
        <v>49</v>
      </c>
      <c r="K341" t="s">
        <v>50</v>
      </c>
      <c r="L341" t="s">
        <v>50</v>
      </c>
      <c r="M341" t="s">
        <v>51</v>
      </c>
      <c r="N341" t="s">
        <v>2252</v>
      </c>
    </row>
    <row r="342" spans="1:14" ht="14.25">
      <c r="A342" s="23">
        <v>42899.491087962961</v>
      </c>
      <c r="B342" t="s">
        <v>2253</v>
      </c>
      <c r="C342" t="s">
        <v>2254</v>
      </c>
      <c r="D342" t="s">
        <v>2255</v>
      </c>
      <c r="E342" t="s">
        <v>2256</v>
      </c>
      <c r="F342">
        <v>178754</v>
      </c>
      <c r="G342" s="35">
        <v>900</v>
      </c>
      <c r="H342" s="17" t="s">
        <v>18104</v>
      </c>
      <c r="I342" t="s">
        <v>49</v>
      </c>
      <c r="J342" t="s">
        <v>49</v>
      </c>
      <c r="K342" t="s">
        <v>50</v>
      </c>
      <c r="L342" t="s">
        <v>50</v>
      </c>
      <c r="M342" t="s">
        <v>51</v>
      </c>
      <c r="N342" t="s">
        <v>2257</v>
      </c>
    </row>
    <row r="343" spans="1:14" ht="14.25">
      <c r="A343" s="23">
        <v>42899.492395833331</v>
      </c>
      <c r="B343" t="s">
        <v>2258</v>
      </c>
      <c r="C343" t="s">
        <v>570</v>
      </c>
      <c r="D343" t="s">
        <v>2259</v>
      </c>
      <c r="E343" t="s">
        <v>2260</v>
      </c>
      <c r="F343">
        <v>178798</v>
      </c>
      <c r="G343" s="35">
        <v>1600</v>
      </c>
      <c r="H343" s="17" t="s">
        <v>18104</v>
      </c>
      <c r="I343" t="s">
        <v>49</v>
      </c>
      <c r="J343" t="s">
        <v>49</v>
      </c>
      <c r="K343" t="s">
        <v>50</v>
      </c>
      <c r="L343" t="s">
        <v>50</v>
      </c>
      <c r="M343" t="s">
        <v>51</v>
      </c>
      <c r="N343" t="s">
        <v>2261</v>
      </c>
    </row>
    <row r="344" spans="1:14" ht="14.25">
      <c r="A344" s="23">
        <v>42899.493217592593</v>
      </c>
      <c r="B344" t="s">
        <v>2262</v>
      </c>
      <c r="C344" t="s">
        <v>2263</v>
      </c>
      <c r="D344" t="s">
        <v>2264</v>
      </c>
      <c r="E344" t="s">
        <v>2265</v>
      </c>
      <c r="F344">
        <v>178830</v>
      </c>
      <c r="G344" s="35">
        <v>1000</v>
      </c>
      <c r="H344" s="17" t="s">
        <v>18104</v>
      </c>
      <c r="I344" t="s">
        <v>49</v>
      </c>
      <c r="J344" t="s">
        <v>49</v>
      </c>
      <c r="K344" t="s">
        <v>50</v>
      </c>
      <c r="L344" t="s">
        <v>50</v>
      </c>
      <c r="M344" t="s">
        <v>51</v>
      </c>
      <c r="N344" t="s">
        <v>2266</v>
      </c>
    </row>
    <row r="345" spans="1:14" ht="14.25">
      <c r="A345" s="23">
        <v>42899.494409722225</v>
      </c>
      <c r="B345" t="s">
        <v>2267</v>
      </c>
      <c r="C345" t="s">
        <v>2268</v>
      </c>
      <c r="D345" t="s">
        <v>2269</v>
      </c>
      <c r="E345" t="s">
        <v>2270</v>
      </c>
      <c r="F345">
        <v>178869</v>
      </c>
      <c r="G345" s="35">
        <v>100</v>
      </c>
      <c r="H345" s="17" t="s">
        <v>18104</v>
      </c>
      <c r="I345" t="s">
        <v>49</v>
      </c>
      <c r="J345" t="s">
        <v>49</v>
      </c>
      <c r="K345" t="s">
        <v>50</v>
      </c>
      <c r="L345" t="s">
        <v>50</v>
      </c>
      <c r="M345" t="s">
        <v>51</v>
      </c>
      <c r="N345" t="s">
        <v>2271</v>
      </c>
    </row>
    <row r="346" spans="1:14" ht="14.25">
      <c r="A346" s="23">
        <v>42899.494756944441</v>
      </c>
      <c r="B346" t="s">
        <v>2272</v>
      </c>
      <c r="C346" t="s">
        <v>2273</v>
      </c>
      <c r="D346" t="s">
        <v>2274</v>
      </c>
      <c r="E346" t="s">
        <v>2275</v>
      </c>
      <c r="F346">
        <v>178871</v>
      </c>
      <c r="G346" s="35">
        <v>500</v>
      </c>
      <c r="H346" s="17" t="s">
        <v>18104</v>
      </c>
      <c r="I346" t="s">
        <v>49</v>
      </c>
      <c r="J346" t="s">
        <v>49</v>
      </c>
      <c r="K346" t="s">
        <v>50</v>
      </c>
      <c r="L346" t="s">
        <v>50</v>
      </c>
      <c r="M346" t="s">
        <v>51</v>
      </c>
      <c r="N346" t="s">
        <v>2276</v>
      </c>
    </row>
    <row r="347" spans="1:14" ht="14.25">
      <c r="A347" s="23">
        <v>42899.49490740741</v>
      </c>
      <c r="B347" t="s">
        <v>2277</v>
      </c>
      <c r="C347" t="s">
        <v>2278</v>
      </c>
      <c r="D347" t="s">
        <v>2279</v>
      </c>
      <c r="E347" t="s">
        <v>2280</v>
      </c>
      <c r="F347">
        <v>178879</v>
      </c>
      <c r="G347" s="35">
        <v>30</v>
      </c>
      <c r="H347" s="17" t="s">
        <v>18104</v>
      </c>
      <c r="I347" t="s">
        <v>49</v>
      </c>
      <c r="J347" t="s">
        <v>49</v>
      </c>
      <c r="K347" t="s">
        <v>50</v>
      </c>
      <c r="L347" t="s">
        <v>50</v>
      </c>
      <c r="M347" t="s">
        <v>51</v>
      </c>
      <c r="N347" t="s">
        <v>2281</v>
      </c>
    </row>
    <row r="348" spans="1:14" ht="14.25">
      <c r="A348" s="23">
        <v>42899.495335648149</v>
      </c>
      <c r="B348" t="s">
        <v>1437</v>
      </c>
      <c r="C348" t="s">
        <v>1438</v>
      </c>
      <c r="D348" t="s">
        <v>2282</v>
      </c>
      <c r="E348" t="s">
        <v>2283</v>
      </c>
      <c r="F348">
        <v>178900</v>
      </c>
      <c r="G348" s="35">
        <v>500</v>
      </c>
      <c r="H348" s="17" t="s">
        <v>18104</v>
      </c>
      <c r="I348" t="s">
        <v>49</v>
      </c>
      <c r="J348" t="s">
        <v>49</v>
      </c>
      <c r="K348" t="s">
        <v>50</v>
      </c>
      <c r="L348" t="s">
        <v>50</v>
      </c>
      <c r="M348" t="s">
        <v>51</v>
      </c>
      <c r="N348" t="s">
        <v>2284</v>
      </c>
    </row>
    <row r="349" spans="1:14" ht="14.25">
      <c r="A349" s="23">
        <v>42899.497893518521</v>
      </c>
      <c r="B349" t="s">
        <v>2285</v>
      </c>
      <c r="C349" t="s">
        <v>2286</v>
      </c>
      <c r="D349" t="s">
        <v>2287</v>
      </c>
      <c r="E349" t="s">
        <v>2288</v>
      </c>
      <c r="F349">
        <v>178977</v>
      </c>
      <c r="G349" s="35">
        <v>1200</v>
      </c>
      <c r="H349" s="17" t="s">
        <v>18104</v>
      </c>
      <c r="I349" t="s">
        <v>49</v>
      </c>
      <c r="J349" t="s">
        <v>49</v>
      </c>
      <c r="K349" t="s">
        <v>50</v>
      </c>
      <c r="L349" t="s">
        <v>50</v>
      </c>
      <c r="M349" t="s">
        <v>51</v>
      </c>
      <c r="N349" t="s">
        <v>2289</v>
      </c>
    </row>
    <row r="350" spans="1:14" ht="14.25">
      <c r="A350" s="23">
        <v>42899.498333333337</v>
      </c>
      <c r="B350" t="s">
        <v>2290</v>
      </c>
      <c r="C350" t="s">
        <v>2291</v>
      </c>
      <c r="D350" t="s">
        <v>2292</v>
      </c>
      <c r="E350" t="s">
        <v>2293</v>
      </c>
      <c r="F350">
        <v>178994</v>
      </c>
      <c r="G350" s="35">
        <v>2700</v>
      </c>
      <c r="H350" s="17" t="s">
        <v>18104</v>
      </c>
      <c r="I350" t="s">
        <v>49</v>
      </c>
      <c r="J350" t="s">
        <v>49</v>
      </c>
      <c r="K350" t="s">
        <v>50</v>
      </c>
      <c r="L350" t="s">
        <v>50</v>
      </c>
      <c r="M350" t="s">
        <v>51</v>
      </c>
      <c r="N350" t="s">
        <v>2294</v>
      </c>
    </row>
    <row r="351" spans="1:14" ht="14.25">
      <c r="A351" s="23">
        <v>42899.499363425923</v>
      </c>
      <c r="B351" t="s">
        <v>2295</v>
      </c>
      <c r="C351" t="s">
        <v>2296</v>
      </c>
      <c r="D351" t="s">
        <v>2297</v>
      </c>
      <c r="E351" t="s">
        <v>2298</v>
      </c>
      <c r="F351">
        <v>179017</v>
      </c>
      <c r="G351" s="35">
        <v>5000</v>
      </c>
      <c r="H351" s="17" t="s">
        <v>18104</v>
      </c>
      <c r="I351" t="s">
        <v>49</v>
      </c>
      <c r="J351" t="s">
        <v>49</v>
      </c>
      <c r="K351" t="s">
        <v>50</v>
      </c>
      <c r="L351" t="s">
        <v>50</v>
      </c>
      <c r="M351" t="s">
        <v>51</v>
      </c>
      <c r="N351" t="s">
        <v>2299</v>
      </c>
    </row>
    <row r="352" spans="1:14" ht="14.25">
      <c r="A352" s="23">
        <v>42899.499467592592</v>
      </c>
      <c r="B352" t="s">
        <v>2300</v>
      </c>
      <c r="C352" t="s">
        <v>2301</v>
      </c>
      <c r="D352" t="s">
        <v>2302</v>
      </c>
      <c r="E352" t="s">
        <v>2303</v>
      </c>
      <c r="F352">
        <v>179024</v>
      </c>
      <c r="G352" s="35">
        <v>450</v>
      </c>
      <c r="H352" s="17" t="s">
        <v>18104</v>
      </c>
      <c r="I352" t="s">
        <v>49</v>
      </c>
      <c r="J352" t="s">
        <v>49</v>
      </c>
      <c r="K352" t="s">
        <v>50</v>
      </c>
      <c r="L352" t="s">
        <v>50</v>
      </c>
      <c r="M352" t="s">
        <v>51</v>
      </c>
      <c r="N352" t="s">
        <v>2304</v>
      </c>
    </row>
    <row r="353" spans="1:14" ht="14.25">
      <c r="A353" s="23">
        <v>42899.501770833333</v>
      </c>
      <c r="B353" t="s">
        <v>2305</v>
      </c>
      <c r="C353" t="s">
        <v>2306</v>
      </c>
      <c r="D353" t="s">
        <v>2307</v>
      </c>
      <c r="E353" t="s">
        <v>2308</v>
      </c>
      <c r="F353">
        <v>179090</v>
      </c>
      <c r="G353" s="35">
        <v>200</v>
      </c>
      <c r="H353" s="17" t="s">
        <v>18104</v>
      </c>
      <c r="I353" t="s">
        <v>49</v>
      </c>
      <c r="J353" t="s">
        <v>49</v>
      </c>
      <c r="K353" t="s">
        <v>50</v>
      </c>
      <c r="L353" t="s">
        <v>50</v>
      </c>
      <c r="M353" t="s">
        <v>51</v>
      </c>
      <c r="N353" t="s">
        <v>2309</v>
      </c>
    </row>
    <row r="354" spans="1:14" ht="14.25">
      <c r="A354" s="23">
        <v>42899.502291666664</v>
      </c>
      <c r="B354" t="s">
        <v>2310</v>
      </c>
      <c r="C354" t="s">
        <v>2311</v>
      </c>
      <c r="D354" t="s">
        <v>2312</v>
      </c>
      <c r="E354" t="s">
        <v>2313</v>
      </c>
      <c r="F354">
        <v>179094</v>
      </c>
      <c r="G354" s="35">
        <v>1000</v>
      </c>
      <c r="H354" s="17" t="s">
        <v>18104</v>
      </c>
      <c r="I354" t="s">
        <v>49</v>
      </c>
      <c r="J354" t="s">
        <v>49</v>
      </c>
      <c r="K354" t="s">
        <v>50</v>
      </c>
      <c r="L354" t="s">
        <v>50</v>
      </c>
      <c r="M354" t="s">
        <v>51</v>
      </c>
      <c r="N354" t="s">
        <v>2314</v>
      </c>
    </row>
    <row r="355" spans="1:14" ht="14.25">
      <c r="A355" s="23">
        <v>42899.502534722225</v>
      </c>
      <c r="B355" t="s">
        <v>2315</v>
      </c>
      <c r="C355" t="s">
        <v>2316</v>
      </c>
      <c r="D355" t="s">
        <v>2317</v>
      </c>
      <c r="E355" t="s">
        <v>2318</v>
      </c>
      <c r="F355">
        <v>179100</v>
      </c>
      <c r="G355" s="35">
        <v>2000</v>
      </c>
      <c r="H355" s="17" t="s">
        <v>18104</v>
      </c>
      <c r="I355" t="s">
        <v>49</v>
      </c>
      <c r="J355" t="s">
        <v>49</v>
      </c>
      <c r="K355" t="s">
        <v>50</v>
      </c>
      <c r="L355" t="s">
        <v>50</v>
      </c>
      <c r="M355" t="s">
        <v>51</v>
      </c>
      <c r="N355" t="s">
        <v>2319</v>
      </c>
    </row>
    <row r="356" spans="1:14" ht="14.25">
      <c r="A356" s="23">
        <v>42899.502870370372</v>
      </c>
      <c r="B356" t="s">
        <v>270</v>
      </c>
      <c r="C356" t="s">
        <v>185</v>
      </c>
      <c r="D356" t="s">
        <v>2320</v>
      </c>
      <c r="E356" t="s">
        <v>2321</v>
      </c>
      <c r="F356">
        <v>179106</v>
      </c>
      <c r="G356" s="35">
        <v>2000</v>
      </c>
      <c r="H356" s="17" t="s">
        <v>18104</v>
      </c>
      <c r="I356" t="s">
        <v>49</v>
      </c>
      <c r="J356" t="s">
        <v>49</v>
      </c>
      <c r="K356" t="s">
        <v>50</v>
      </c>
      <c r="L356" t="s">
        <v>50</v>
      </c>
      <c r="M356" t="s">
        <v>51</v>
      </c>
      <c r="N356" t="s">
        <v>2322</v>
      </c>
    </row>
    <row r="357" spans="1:14" ht="14.25">
      <c r="A357" s="23">
        <v>42899.506747685184</v>
      </c>
      <c r="B357" t="s">
        <v>2323</v>
      </c>
      <c r="C357" t="s">
        <v>2324</v>
      </c>
      <c r="D357" t="s">
        <v>2325</v>
      </c>
      <c r="E357" t="s">
        <v>2326</v>
      </c>
      <c r="F357">
        <v>179168</v>
      </c>
      <c r="G357" s="35">
        <v>3000</v>
      </c>
      <c r="H357" s="17" t="s">
        <v>18104</v>
      </c>
      <c r="I357" t="s">
        <v>49</v>
      </c>
      <c r="J357" t="s">
        <v>49</v>
      </c>
      <c r="K357" t="s">
        <v>50</v>
      </c>
      <c r="L357" t="s">
        <v>50</v>
      </c>
      <c r="M357" t="s">
        <v>51</v>
      </c>
      <c r="N357" t="s">
        <v>2327</v>
      </c>
    </row>
    <row r="358" spans="1:14" ht="14.25">
      <c r="A358" s="23">
        <v>42899.507025462961</v>
      </c>
      <c r="B358" t="s">
        <v>1499</v>
      </c>
      <c r="C358" t="s">
        <v>1500</v>
      </c>
      <c r="D358" t="s">
        <v>2328</v>
      </c>
      <c r="E358" t="s">
        <v>2329</v>
      </c>
      <c r="F358">
        <v>179173</v>
      </c>
      <c r="G358" s="35">
        <v>900</v>
      </c>
      <c r="H358" s="17" t="s">
        <v>18104</v>
      </c>
      <c r="I358" t="s">
        <v>49</v>
      </c>
      <c r="J358" t="s">
        <v>49</v>
      </c>
      <c r="K358" t="s">
        <v>50</v>
      </c>
      <c r="L358" t="s">
        <v>50</v>
      </c>
      <c r="M358" t="s">
        <v>51</v>
      </c>
      <c r="N358" t="s">
        <v>2330</v>
      </c>
    </row>
    <row r="359" spans="1:14" ht="14.25">
      <c r="A359" s="23">
        <v>42899.507326388892</v>
      </c>
      <c r="B359" t="s">
        <v>1312</v>
      </c>
      <c r="C359" t="s">
        <v>1313</v>
      </c>
      <c r="D359" t="s">
        <v>2331</v>
      </c>
      <c r="E359" t="s">
        <v>2332</v>
      </c>
      <c r="F359">
        <v>179174</v>
      </c>
      <c r="G359" s="35">
        <v>100</v>
      </c>
      <c r="H359" s="17" t="s">
        <v>18104</v>
      </c>
      <c r="I359" t="s">
        <v>49</v>
      </c>
      <c r="J359" t="s">
        <v>49</v>
      </c>
      <c r="K359" t="s">
        <v>50</v>
      </c>
      <c r="L359" t="s">
        <v>50</v>
      </c>
      <c r="M359" t="s">
        <v>51</v>
      </c>
      <c r="N359" t="s">
        <v>2333</v>
      </c>
    </row>
    <row r="360" spans="1:14" ht="14.25">
      <c r="A360" s="23">
        <v>42899.51289351852</v>
      </c>
      <c r="B360" t="s">
        <v>2323</v>
      </c>
      <c r="C360" t="s">
        <v>2324</v>
      </c>
      <c r="D360" t="s">
        <v>2334</v>
      </c>
      <c r="E360" t="s">
        <v>2335</v>
      </c>
      <c r="F360">
        <v>179263</v>
      </c>
      <c r="G360" s="35">
        <v>100</v>
      </c>
      <c r="H360" s="17" t="s">
        <v>18104</v>
      </c>
      <c r="I360" t="s">
        <v>49</v>
      </c>
      <c r="J360" t="s">
        <v>49</v>
      </c>
      <c r="K360" t="s">
        <v>50</v>
      </c>
      <c r="L360" t="s">
        <v>50</v>
      </c>
      <c r="M360" t="s">
        <v>51</v>
      </c>
      <c r="N360" t="s">
        <v>2336</v>
      </c>
    </row>
    <row r="361" spans="1:14" ht="14.25">
      <c r="A361" s="23">
        <v>42899.513287037036</v>
      </c>
      <c r="B361" t="s">
        <v>2337</v>
      </c>
      <c r="C361" t="s">
        <v>2338</v>
      </c>
      <c r="D361" t="s">
        <v>2339</v>
      </c>
      <c r="E361" t="s">
        <v>2340</v>
      </c>
      <c r="F361">
        <v>179274</v>
      </c>
      <c r="G361" s="35">
        <v>100</v>
      </c>
      <c r="H361" s="17" t="s">
        <v>18104</v>
      </c>
      <c r="I361" t="s">
        <v>49</v>
      </c>
      <c r="J361" t="s">
        <v>49</v>
      </c>
      <c r="K361" t="s">
        <v>50</v>
      </c>
      <c r="L361" t="s">
        <v>50</v>
      </c>
      <c r="M361" t="s">
        <v>51</v>
      </c>
      <c r="N361" t="s">
        <v>2341</v>
      </c>
    </row>
    <row r="362" spans="1:14" ht="14.25">
      <c r="A362" s="23">
        <v>42899.519317129627</v>
      </c>
      <c r="B362" t="s">
        <v>2342</v>
      </c>
      <c r="C362" t="s">
        <v>2316</v>
      </c>
      <c r="D362" t="s">
        <v>2343</v>
      </c>
      <c r="E362" t="s">
        <v>2344</v>
      </c>
      <c r="F362">
        <v>179349</v>
      </c>
      <c r="G362" s="35">
        <v>800</v>
      </c>
      <c r="H362" s="17" t="s">
        <v>18104</v>
      </c>
      <c r="I362" t="s">
        <v>49</v>
      </c>
      <c r="J362" t="s">
        <v>49</v>
      </c>
      <c r="K362" t="s">
        <v>50</v>
      </c>
      <c r="L362" t="s">
        <v>50</v>
      </c>
      <c r="M362" t="s">
        <v>51</v>
      </c>
      <c r="N362" t="s">
        <v>2345</v>
      </c>
    </row>
    <row r="363" spans="1:14" ht="14.25">
      <c r="A363" s="23">
        <v>42899.522627314815</v>
      </c>
      <c r="B363" t="s">
        <v>352</v>
      </c>
      <c r="C363" t="s">
        <v>353</v>
      </c>
      <c r="D363" t="s">
        <v>2346</v>
      </c>
      <c r="E363" t="s">
        <v>2347</v>
      </c>
      <c r="F363">
        <v>179369</v>
      </c>
      <c r="G363" s="35">
        <v>300</v>
      </c>
      <c r="H363" s="17" t="s">
        <v>18104</v>
      </c>
      <c r="I363" t="s">
        <v>49</v>
      </c>
      <c r="J363" t="s">
        <v>49</v>
      </c>
      <c r="K363" t="s">
        <v>50</v>
      </c>
      <c r="L363" t="s">
        <v>50</v>
      </c>
      <c r="M363" t="s">
        <v>51</v>
      </c>
      <c r="N363" t="s">
        <v>2348</v>
      </c>
    </row>
    <row r="364" spans="1:14" ht="14.25">
      <c r="A364" s="23">
        <v>42899.523541666669</v>
      </c>
      <c r="B364" t="s">
        <v>2349</v>
      </c>
      <c r="C364" t="s">
        <v>2350</v>
      </c>
      <c r="D364" t="s">
        <v>2351</v>
      </c>
      <c r="E364" t="s">
        <v>2352</v>
      </c>
      <c r="F364">
        <v>179373</v>
      </c>
      <c r="G364" s="35">
        <v>1000</v>
      </c>
      <c r="H364" s="17" t="s">
        <v>18104</v>
      </c>
      <c r="I364" t="s">
        <v>49</v>
      </c>
      <c r="J364" t="s">
        <v>49</v>
      </c>
      <c r="K364" t="s">
        <v>50</v>
      </c>
      <c r="L364" t="s">
        <v>50</v>
      </c>
      <c r="M364" t="s">
        <v>51</v>
      </c>
      <c r="N364" t="s">
        <v>2353</v>
      </c>
    </row>
    <row r="365" spans="1:14" ht="14.25">
      <c r="A365" s="23">
        <v>42899.524548611109</v>
      </c>
      <c r="B365" t="s">
        <v>471</v>
      </c>
      <c r="C365" t="s">
        <v>472</v>
      </c>
      <c r="D365" t="s">
        <v>2354</v>
      </c>
      <c r="E365" t="s">
        <v>2355</v>
      </c>
      <c r="F365">
        <v>179391</v>
      </c>
      <c r="G365" s="35">
        <v>2000</v>
      </c>
      <c r="H365" s="17" t="s">
        <v>18104</v>
      </c>
      <c r="I365" t="s">
        <v>49</v>
      </c>
      <c r="J365" t="s">
        <v>49</v>
      </c>
      <c r="K365" t="s">
        <v>50</v>
      </c>
      <c r="L365" t="s">
        <v>50</v>
      </c>
      <c r="M365" t="s">
        <v>51</v>
      </c>
      <c r="N365" t="s">
        <v>2356</v>
      </c>
    </row>
    <row r="366" spans="1:14" ht="14.25">
      <c r="A366" s="23">
        <v>42899.525891203702</v>
      </c>
      <c r="B366" t="s">
        <v>2357</v>
      </c>
      <c r="C366" t="s">
        <v>2358</v>
      </c>
      <c r="D366" t="s">
        <v>2359</v>
      </c>
      <c r="E366" t="s">
        <v>2360</v>
      </c>
      <c r="F366">
        <v>179404</v>
      </c>
      <c r="G366" s="35">
        <v>250</v>
      </c>
      <c r="H366" s="17" t="s">
        <v>18104</v>
      </c>
      <c r="I366" t="s">
        <v>49</v>
      </c>
      <c r="J366" t="s">
        <v>49</v>
      </c>
      <c r="K366" t="s">
        <v>50</v>
      </c>
      <c r="L366" t="s">
        <v>50</v>
      </c>
      <c r="M366" t="s">
        <v>51</v>
      </c>
      <c r="N366" t="s">
        <v>2361</v>
      </c>
    </row>
    <row r="367" spans="1:14" ht="14.25">
      <c r="A367" s="23">
        <v>42899.52615740741</v>
      </c>
      <c r="B367" t="s">
        <v>1675</v>
      </c>
      <c r="C367" t="s">
        <v>1676</v>
      </c>
      <c r="D367" t="s">
        <v>2362</v>
      </c>
      <c r="E367" t="s">
        <v>2363</v>
      </c>
      <c r="F367">
        <v>179406</v>
      </c>
      <c r="G367" s="35">
        <v>600</v>
      </c>
      <c r="H367" s="17" t="s">
        <v>18104</v>
      </c>
      <c r="I367" t="s">
        <v>49</v>
      </c>
      <c r="J367" t="s">
        <v>49</v>
      </c>
      <c r="K367" t="s">
        <v>50</v>
      </c>
      <c r="L367" t="s">
        <v>50</v>
      </c>
      <c r="M367" t="s">
        <v>51</v>
      </c>
      <c r="N367" t="s">
        <v>2364</v>
      </c>
    </row>
    <row r="368" spans="1:14" ht="14.25">
      <c r="A368" s="23">
        <v>42899.528668981482</v>
      </c>
      <c r="B368" t="s">
        <v>2365</v>
      </c>
      <c r="C368" t="s">
        <v>2366</v>
      </c>
      <c r="D368" t="s">
        <v>2367</v>
      </c>
      <c r="E368" t="s">
        <v>2368</v>
      </c>
      <c r="F368">
        <v>179444</v>
      </c>
      <c r="G368" s="35">
        <v>200</v>
      </c>
      <c r="H368" s="17" t="s">
        <v>18104</v>
      </c>
      <c r="I368" t="s">
        <v>49</v>
      </c>
      <c r="J368" t="s">
        <v>49</v>
      </c>
      <c r="K368" t="s">
        <v>50</v>
      </c>
      <c r="L368" t="s">
        <v>50</v>
      </c>
      <c r="M368" t="s">
        <v>51</v>
      </c>
      <c r="N368" t="s">
        <v>2369</v>
      </c>
    </row>
    <row r="369" spans="1:14" ht="14.25">
      <c r="A369" s="23">
        <v>42899.533888888887</v>
      </c>
      <c r="B369" t="s">
        <v>2370</v>
      </c>
      <c r="C369" t="s">
        <v>2371</v>
      </c>
      <c r="D369" t="s">
        <v>2372</v>
      </c>
      <c r="E369" t="s">
        <v>2373</v>
      </c>
      <c r="F369">
        <v>179481</v>
      </c>
      <c r="G369" s="35">
        <v>500</v>
      </c>
      <c r="H369" s="17" t="s">
        <v>18104</v>
      </c>
      <c r="I369" t="s">
        <v>49</v>
      </c>
      <c r="J369" t="s">
        <v>49</v>
      </c>
      <c r="K369" t="s">
        <v>50</v>
      </c>
      <c r="L369" t="s">
        <v>50</v>
      </c>
      <c r="M369" t="s">
        <v>51</v>
      </c>
      <c r="N369" t="s">
        <v>2374</v>
      </c>
    </row>
    <row r="370" spans="1:14" ht="14.25">
      <c r="A370" s="23">
        <v>42899.539618055554</v>
      </c>
      <c r="B370" t="s">
        <v>2365</v>
      </c>
      <c r="C370" t="s">
        <v>2366</v>
      </c>
      <c r="D370" t="s">
        <v>2375</v>
      </c>
      <c r="E370" t="s">
        <v>2376</v>
      </c>
      <c r="F370">
        <v>179527</v>
      </c>
      <c r="G370" s="35">
        <v>100</v>
      </c>
      <c r="H370" s="17" t="s">
        <v>18104</v>
      </c>
      <c r="I370" t="s">
        <v>49</v>
      </c>
      <c r="J370" t="s">
        <v>49</v>
      </c>
      <c r="K370" t="s">
        <v>50</v>
      </c>
      <c r="L370" t="s">
        <v>50</v>
      </c>
      <c r="M370" t="s">
        <v>51</v>
      </c>
      <c r="N370" t="s">
        <v>2377</v>
      </c>
    </row>
    <row r="371" spans="1:14" ht="14.25">
      <c r="A371" s="23">
        <v>42899.56046296296</v>
      </c>
      <c r="B371" t="s">
        <v>2378</v>
      </c>
      <c r="C371" t="s">
        <v>2379</v>
      </c>
      <c r="D371" t="s">
        <v>2380</v>
      </c>
      <c r="E371" t="s">
        <v>2381</v>
      </c>
      <c r="F371">
        <v>179717</v>
      </c>
      <c r="G371" s="35">
        <v>2600</v>
      </c>
      <c r="H371" s="17" t="s">
        <v>18104</v>
      </c>
      <c r="I371" t="s">
        <v>49</v>
      </c>
      <c r="J371" t="s">
        <v>49</v>
      </c>
      <c r="K371" t="s">
        <v>50</v>
      </c>
      <c r="L371" t="s">
        <v>50</v>
      </c>
      <c r="M371" t="s">
        <v>51</v>
      </c>
      <c r="N371" t="s">
        <v>2382</v>
      </c>
    </row>
    <row r="372" spans="1:14" ht="14.25">
      <c r="A372" s="23">
        <v>42899.57366898148</v>
      </c>
      <c r="B372" t="s">
        <v>2383</v>
      </c>
      <c r="C372" t="s">
        <v>2384</v>
      </c>
      <c r="D372" t="s">
        <v>2385</v>
      </c>
      <c r="E372" t="s">
        <v>2386</v>
      </c>
      <c r="F372">
        <v>179847</v>
      </c>
      <c r="G372" s="35">
        <v>600</v>
      </c>
      <c r="H372" s="17" t="s">
        <v>18104</v>
      </c>
      <c r="I372" t="s">
        <v>49</v>
      </c>
      <c r="J372" t="s">
        <v>49</v>
      </c>
      <c r="K372" t="s">
        <v>50</v>
      </c>
      <c r="L372" t="s">
        <v>50</v>
      </c>
      <c r="M372" t="s">
        <v>51</v>
      </c>
      <c r="N372" t="s">
        <v>2387</v>
      </c>
    </row>
    <row r="373" spans="1:14" ht="14.25">
      <c r="A373" s="23">
        <v>42899.574236111112</v>
      </c>
      <c r="B373" t="s">
        <v>254</v>
      </c>
      <c r="C373" t="s">
        <v>255</v>
      </c>
      <c r="D373" t="s">
        <v>2388</v>
      </c>
      <c r="E373" t="s">
        <v>2389</v>
      </c>
      <c r="F373">
        <v>179859</v>
      </c>
      <c r="G373" s="35">
        <v>1000</v>
      </c>
      <c r="H373" s="17" t="s">
        <v>18104</v>
      </c>
      <c r="I373" t="s">
        <v>49</v>
      </c>
      <c r="J373" t="s">
        <v>49</v>
      </c>
      <c r="K373" t="s">
        <v>50</v>
      </c>
      <c r="L373" t="s">
        <v>50</v>
      </c>
      <c r="M373" t="s">
        <v>51</v>
      </c>
      <c r="N373" t="s">
        <v>2390</v>
      </c>
    </row>
    <row r="374" spans="1:14" ht="14.25">
      <c r="A374" s="23">
        <v>42899.579039351855</v>
      </c>
      <c r="B374" t="s">
        <v>370</v>
      </c>
      <c r="C374" t="s">
        <v>371</v>
      </c>
      <c r="D374" t="s">
        <v>2391</v>
      </c>
      <c r="E374" t="s">
        <v>2392</v>
      </c>
      <c r="F374">
        <v>179921</v>
      </c>
      <c r="G374" s="35">
        <v>500</v>
      </c>
      <c r="H374" s="17" t="s">
        <v>18104</v>
      </c>
      <c r="I374" t="s">
        <v>49</v>
      </c>
      <c r="J374" t="s">
        <v>49</v>
      </c>
      <c r="K374" t="s">
        <v>50</v>
      </c>
      <c r="L374" t="s">
        <v>50</v>
      </c>
      <c r="M374" t="s">
        <v>51</v>
      </c>
      <c r="N374" t="s">
        <v>2393</v>
      </c>
    </row>
    <row r="375" spans="1:14" ht="14.25">
      <c r="A375" s="23">
        <v>42899.580497685187</v>
      </c>
      <c r="B375" t="s">
        <v>2394</v>
      </c>
      <c r="C375" t="s">
        <v>2395</v>
      </c>
      <c r="D375" t="s">
        <v>2396</v>
      </c>
      <c r="E375" t="s">
        <v>2397</v>
      </c>
      <c r="F375">
        <v>179951</v>
      </c>
      <c r="G375" s="35">
        <v>3000</v>
      </c>
      <c r="H375" s="17" t="s">
        <v>18104</v>
      </c>
      <c r="I375" t="s">
        <v>49</v>
      </c>
      <c r="J375" t="s">
        <v>49</v>
      </c>
      <c r="K375" t="s">
        <v>50</v>
      </c>
      <c r="L375" t="s">
        <v>50</v>
      </c>
      <c r="M375" t="s">
        <v>51</v>
      </c>
      <c r="N375" t="s">
        <v>2398</v>
      </c>
    </row>
    <row r="376" spans="1:14" ht="14.25">
      <c r="A376" s="23">
        <v>42899.581805555557</v>
      </c>
      <c r="B376" t="s">
        <v>2399</v>
      </c>
      <c r="C376" t="s">
        <v>2400</v>
      </c>
      <c r="D376" t="s">
        <v>2401</v>
      </c>
      <c r="E376" t="s">
        <v>2402</v>
      </c>
      <c r="F376">
        <v>179969</v>
      </c>
      <c r="G376" s="35">
        <v>2000</v>
      </c>
      <c r="H376" s="17" t="s">
        <v>18104</v>
      </c>
      <c r="I376" t="s">
        <v>49</v>
      </c>
      <c r="J376" t="s">
        <v>49</v>
      </c>
      <c r="K376" t="s">
        <v>50</v>
      </c>
      <c r="L376" t="s">
        <v>50</v>
      </c>
      <c r="M376" t="s">
        <v>51</v>
      </c>
      <c r="N376" t="s">
        <v>2403</v>
      </c>
    </row>
    <row r="377" spans="1:14" ht="14.25">
      <c r="A377" s="23">
        <v>42899.582303240742</v>
      </c>
      <c r="B377" t="s">
        <v>2404</v>
      </c>
      <c r="C377" t="s">
        <v>2405</v>
      </c>
      <c r="D377" t="s">
        <v>2406</v>
      </c>
      <c r="E377" t="s">
        <v>2407</v>
      </c>
      <c r="F377">
        <v>179979</v>
      </c>
      <c r="G377" s="35">
        <v>2000</v>
      </c>
      <c r="H377" s="17" t="s">
        <v>18104</v>
      </c>
      <c r="I377" t="s">
        <v>49</v>
      </c>
      <c r="J377" t="s">
        <v>49</v>
      </c>
      <c r="K377" t="s">
        <v>50</v>
      </c>
      <c r="L377" t="s">
        <v>50</v>
      </c>
      <c r="M377" t="s">
        <v>51</v>
      </c>
      <c r="N377" t="s">
        <v>2408</v>
      </c>
    </row>
    <row r="378" spans="1:14" ht="14.25">
      <c r="A378" s="23">
        <v>42899.585428240738</v>
      </c>
      <c r="B378" t="s">
        <v>2399</v>
      </c>
      <c r="C378" t="s">
        <v>2400</v>
      </c>
      <c r="D378" t="s">
        <v>2409</v>
      </c>
      <c r="E378" t="s">
        <v>2410</v>
      </c>
      <c r="F378">
        <v>180073</v>
      </c>
      <c r="G378" s="35">
        <v>2000</v>
      </c>
      <c r="H378" s="17" t="s">
        <v>18104</v>
      </c>
      <c r="I378" t="s">
        <v>49</v>
      </c>
      <c r="J378" t="s">
        <v>49</v>
      </c>
      <c r="K378" t="s">
        <v>50</v>
      </c>
      <c r="L378" t="s">
        <v>50</v>
      </c>
      <c r="M378" t="s">
        <v>51</v>
      </c>
      <c r="N378" t="s">
        <v>2411</v>
      </c>
    </row>
    <row r="379" spans="1:14" ht="14.25">
      <c r="A379" s="23">
        <v>42899.586608796293</v>
      </c>
      <c r="B379" t="s">
        <v>2412</v>
      </c>
      <c r="C379" t="s">
        <v>2413</v>
      </c>
      <c r="D379" t="s">
        <v>2414</v>
      </c>
      <c r="E379" t="s">
        <v>2415</v>
      </c>
      <c r="F379">
        <v>180118</v>
      </c>
      <c r="G379" s="35">
        <v>4000</v>
      </c>
      <c r="H379" s="17" t="s">
        <v>18104</v>
      </c>
      <c r="I379" t="s">
        <v>49</v>
      </c>
      <c r="J379" t="s">
        <v>49</v>
      </c>
      <c r="K379" t="s">
        <v>50</v>
      </c>
      <c r="L379" t="s">
        <v>50</v>
      </c>
      <c r="M379" t="s">
        <v>51</v>
      </c>
      <c r="N379" t="s">
        <v>2416</v>
      </c>
    </row>
    <row r="380" spans="1:14" ht="14.25">
      <c r="A380" s="23">
        <v>42899.588090277779</v>
      </c>
      <c r="B380" t="s">
        <v>2417</v>
      </c>
      <c r="C380" t="s">
        <v>2418</v>
      </c>
      <c r="D380" t="s">
        <v>2419</v>
      </c>
      <c r="E380" t="s">
        <v>2420</v>
      </c>
      <c r="F380">
        <v>180193</v>
      </c>
      <c r="G380" s="35">
        <v>200</v>
      </c>
      <c r="H380" s="17" t="s">
        <v>18104</v>
      </c>
      <c r="I380" t="s">
        <v>49</v>
      </c>
      <c r="J380" t="s">
        <v>49</v>
      </c>
      <c r="K380" t="s">
        <v>50</v>
      </c>
      <c r="L380" t="s">
        <v>50</v>
      </c>
      <c r="M380" t="s">
        <v>51</v>
      </c>
      <c r="N380" t="s">
        <v>2421</v>
      </c>
    </row>
    <row r="381" spans="1:14" ht="14.25">
      <c r="A381" s="23">
        <v>42899.58902777778</v>
      </c>
      <c r="B381" t="s">
        <v>2422</v>
      </c>
      <c r="C381" t="s">
        <v>2423</v>
      </c>
      <c r="D381" t="s">
        <v>2424</v>
      </c>
      <c r="E381" t="s">
        <v>2425</v>
      </c>
      <c r="F381">
        <v>180228</v>
      </c>
      <c r="G381" s="35">
        <v>20</v>
      </c>
      <c r="H381" s="17" t="s">
        <v>18104</v>
      </c>
      <c r="I381" t="s">
        <v>49</v>
      </c>
      <c r="J381" t="s">
        <v>49</v>
      </c>
      <c r="K381" t="s">
        <v>50</v>
      </c>
      <c r="L381" t="s">
        <v>50</v>
      </c>
      <c r="M381" t="s">
        <v>51</v>
      </c>
      <c r="N381" t="s">
        <v>2426</v>
      </c>
    </row>
    <row r="382" spans="1:14" ht="14.25">
      <c r="A382" s="23">
        <v>42899.590856481482</v>
      </c>
      <c r="B382" t="s">
        <v>2427</v>
      </c>
      <c r="C382" t="s">
        <v>2428</v>
      </c>
      <c r="D382" t="s">
        <v>2429</v>
      </c>
      <c r="E382" t="s">
        <v>2430</v>
      </c>
      <c r="F382">
        <v>180316</v>
      </c>
      <c r="G382" s="35">
        <v>500</v>
      </c>
      <c r="H382" s="17" t="s">
        <v>18104</v>
      </c>
      <c r="I382" t="s">
        <v>49</v>
      </c>
      <c r="J382" t="s">
        <v>49</v>
      </c>
      <c r="K382" t="s">
        <v>50</v>
      </c>
      <c r="L382" t="s">
        <v>50</v>
      </c>
      <c r="M382" t="s">
        <v>51</v>
      </c>
      <c r="N382" t="s">
        <v>2431</v>
      </c>
    </row>
    <row r="383" spans="1:14" ht="14.25">
      <c r="A383" s="23">
        <v>42899.591041666667</v>
      </c>
      <c r="B383" t="s">
        <v>2432</v>
      </c>
      <c r="C383" t="s">
        <v>2433</v>
      </c>
      <c r="D383" t="s">
        <v>2434</v>
      </c>
      <c r="E383" t="s">
        <v>2435</v>
      </c>
      <c r="F383">
        <v>180312</v>
      </c>
      <c r="G383" s="35">
        <v>10</v>
      </c>
      <c r="H383" s="17" t="s">
        <v>18104</v>
      </c>
      <c r="I383" t="s">
        <v>49</v>
      </c>
      <c r="J383" t="s">
        <v>49</v>
      </c>
      <c r="K383" t="s">
        <v>50</v>
      </c>
      <c r="L383" t="s">
        <v>50</v>
      </c>
      <c r="M383" t="s">
        <v>51</v>
      </c>
      <c r="N383" t="s">
        <v>2436</v>
      </c>
    </row>
    <row r="384" spans="1:14" ht="14.25">
      <c r="A384" s="23">
        <v>42899.593043981484</v>
      </c>
      <c r="B384" t="s">
        <v>1572</v>
      </c>
      <c r="C384" t="s">
        <v>1573</v>
      </c>
      <c r="D384" t="s">
        <v>2437</v>
      </c>
      <c r="E384" t="s">
        <v>2438</v>
      </c>
      <c r="F384">
        <v>180393</v>
      </c>
      <c r="G384" s="35">
        <v>1000</v>
      </c>
      <c r="H384" s="17" t="s">
        <v>18104</v>
      </c>
      <c r="I384" t="s">
        <v>49</v>
      </c>
      <c r="J384" t="s">
        <v>49</v>
      </c>
      <c r="K384" t="s">
        <v>50</v>
      </c>
      <c r="L384" t="s">
        <v>50</v>
      </c>
      <c r="M384" t="s">
        <v>51</v>
      </c>
      <c r="N384" t="s">
        <v>2439</v>
      </c>
    </row>
    <row r="385" spans="1:14" ht="14.25">
      <c r="A385" s="23">
        <v>42899.593634259261</v>
      </c>
      <c r="B385" t="s">
        <v>2440</v>
      </c>
      <c r="C385" t="s">
        <v>2441</v>
      </c>
      <c r="D385" t="s">
        <v>2442</v>
      </c>
      <c r="E385" t="s">
        <v>2443</v>
      </c>
      <c r="F385">
        <v>180458</v>
      </c>
      <c r="G385" s="35">
        <v>500</v>
      </c>
      <c r="H385" s="17" t="s">
        <v>18104</v>
      </c>
      <c r="I385" t="s">
        <v>49</v>
      </c>
      <c r="J385" t="s">
        <v>49</v>
      </c>
      <c r="K385" t="s">
        <v>50</v>
      </c>
      <c r="L385" t="s">
        <v>50</v>
      </c>
      <c r="M385" t="s">
        <v>51</v>
      </c>
      <c r="N385" t="s">
        <v>2444</v>
      </c>
    </row>
    <row r="386" spans="1:14" ht="14.25">
      <c r="A386" s="23">
        <v>42899.593645833331</v>
      </c>
      <c r="B386" t="s">
        <v>2445</v>
      </c>
      <c r="C386" t="s">
        <v>2446</v>
      </c>
      <c r="D386" t="s">
        <v>2447</v>
      </c>
      <c r="E386" t="s">
        <v>2448</v>
      </c>
      <c r="F386">
        <v>180438</v>
      </c>
      <c r="G386" s="35">
        <v>1550</v>
      </c>
      <c r="H386" s="17" t="s">
        <v>18104</v>
      </c>
      <c r="I386" t="s">
        <v>49</v>
      </c>
      <c r="J386" t="s">
        <v>49</v>
      </c>
      <c r="K386" t="s">
        <v>50</v>
      </c>
      <c r="L386" t="s">
        <v>50</v>
      </c>
      <c r="M386" t="s">
        <v>51</v>
      </c>
      <c r="N386" t="s">
        <v>2449</v>
      </c>
    </row>
    <row r="387" spans="1:14" ht="14.25">
      <c r="A387" s="23">
        <v>42899.594444444447</v>
      </c>
      <c r="B387" t="s">
        <v>2440</v>
      </c>
      <c r="C387" t="s">
        <v>2441</v>
      </c>
      <c r="D387" t="s">
        <v>2450</v>
      </c>
      <c r="E387" t="s">
        <v>2451</v>
      </c>
      <c r="F387">
        <v>180486</v>
      </c>
      <c r="G387" s="35">
        <v>200</v>
      </c>
      <c r="H387" s="17" t="s">
        <v>18104</v>
      </c>
      <c r="I387" t="s">
        <v>49</v>
      </c>
      <c r="J387" t="s">
        <v>49</v>
      </c>
      <c r="K387" t="s">
        <v>50</v>
      </c>
      <c r="L387" t="s">
        <v>50</v>
      </c>
      <c r="M387" t="s">
        <v>51</v>
      </c>
      <c r="N387" t="s">
        <v>2452</v>
      </c>
    </row>
    <row r="388" spans="1:14" ht="14.25">
      <c r="A388" s="23">
        <v>42899.598553240743</v>
      </c>
      <c r="B388" t="s">
        <v>2453</v>
      </c>
      <c r="C388" t="s">
        <v>2454</v>
      </c>
      <c r="D388" t="s">
        <v>2455</v>
      </c>
      <c r="E388" t="s">
        <v>2456</v>
      </c>
      <c r="F388">
        <v>180669</v>
      </c>
      <c r="G388" s="35">
        <v>100</v>
      </c>
      <c r="H388" s="17" t="s">
        <v>18104</v>
      </c>
      <c r="I388" t="s">
        <v>49</v>
      </c>
      <c r="J388" t="s">
        <v>49</v>
      </c>
      <c r="K388" t="s">
        <v>50</v>
      </c>
      <c r="L388" t="s">
        <v>50</v>
      </c>
      <c r="M388" t="s">
        <v>51</v>
      </c>
      <c r="N388" t="s">
        <v>2457</v>
      </c>
    </row>
    <row r="389" spans="1:14" ht="14.25">
      <c r="A389" s="23">
        <v>42899.600138888891</v>
      </c>
      <c r="B389" t="s">
        <v>2458</v>
      </c>
      <c r="C389" t="s">
        <v>2459</v>
      </c>
      <c r="D389" t="s">
        <v>2460</v>
      </c>
      <c r="E389" t="s">
        <v>2461</v>
      </c>
      <c r="F389">
        <v>180740</v>
      </c>
      <c r="G389" s="35">
        <v>500</v>
      </c>
      <c r="H389" s="17" t="s">
        <v>18104</v>
      </c>
      <c r="I389" t="s">
        <v>49</v>
      </c>
      <c r="J389" t="s">
        <v>49</v>
      </c>
      <c r="K389" t="s">
        <v>50</v>
      </c>
      <c r="L389" t="s">
        <v>50</v>
      </c>
      <c r="M389" t="s">
        <v>51</v>
      </c>
      <c r="N389" t="s">
        <v>2462</v>
      </c>
    </row>
    <row r="390" spans="1:14" ht="14.25">
      <c r="A390" s="23">
        <v>42899.600254629629</v>
      </c>
      <c r="B390" t="s">
        <v>2463</v>
      </c>
      <c r="C390" t="s">
        <v>2464</v>
      </c>
      <c r="D390" t="s">
        <v>2465</v>
      </c>
      <c r="E390" t="s">
        <v>2466</v>
      </c>
      <c r="F390">
        <v>180750</v>
      </c>
      <c r="G390" s="35">
        <v>50</v>
      </c>
      <c r="H390" s="17" t="s">
        <v>18104</v>
      </c>
      <c r="I390" t="s">
        <v>49</v>
      </c>
      <c r="J390" t="s">
        <v>49</v>
      </c>
      <c r="K390" t="s">
        <v>50</v>
      </c>
      <c r="L390" t="s">
        <v>50</v>
      </c>
      <c r="M390" t="s">
        <v>51</v>
      </c>
      <c r="N390" t="s">
        <v>2467</v>
      </c>
    </row>
    <row r="391" spans="1:14" ht="14.25">
      <c r="A391" s="23">
        <v>42899.600393518522</v>
      </c>
      <c r="B391" t="s">
        <v>2468</v>
      </c>
      <c r="C391" t="s">
        <v>2469</v>
      </c>
      <c r="D391" t="s">
        <v>2470</v>
      </c>
      <c r="E391" t="s">
        <v>2471</v>
      </c>
      <c r="F391">
        <v>180756</v>
      </c>
      <c r="G391" s="35">
        <v>9985</v>
      </c>
      <c r="H391" s="17" t="s">
        <v>18104</v>
      </c>
      <c r="I391" t="s">
        <v>49</v>
      </c>
      <c r="J391" t="s">
        <v>49</v>
      </c>
      <c r="K391" t="s">
        <v>50</v>
      </c>
      <c r="L391" t="s">
        <v>50</v>
      </c>
      <c r="M391" t="s">
        <v>51</v>
      </c>
      <c r="N391" t="s">
        <v>2472</v>
      </c>
    </row>
    <row r="392" spans="1:14" ht="14.25">
      <c r="A392" s="23">
        <v>42899.601030092592</v>
      </c>
      <c r="B392" t="s">
        <v>2473</v>
      </c>
      <c r="C392" t="s">
        <v>2474</v>
      </c>
      <c r="D392" t="s">
        <v>2475</v>
      </c>
      <c r="E392" t="s">
        <v>2476</v>
      </c>
      <c r="F392">
        <v>180796</v>
      </c>
      <c r="G392" s="35">
        <v>600</v>
      </c>
      <c r="H392" s="17" t="s">
        <v>18104</v>
      </c>
      <c r="I392" t="s">
        <v>49</v>
      </c>
      <c r="J392" t="s">
        <v>49</v>
      </c>
      <c r="K392" t="s">
        <v>50</v>
      </c>
      <c r="L392" t="s">
        <v>50</v>
      </c>
      <c r="M392" t="s">
        <v>51</v>
      </c>
      <c r="N392" t="s">
        <v>2477</v>
      </c>
    </row>
    <row r="393" spans="1:14" ht="14.25">
      <c r="A393" s="23">
        <v>42899.601597222223</v>
      </c>
      <c r="B393" t="s">
        <v>2478</v>
      </c>
      <c r="C393" t="s">
        <v>2479</v>
      </c>
      <c r="D393" t="s">
        <v>2480</v>
      </c>
      <c r="E393" t="s">
        <v>2481</v>
      </c>
      <c r="F393">
        <v>180836</v>
      </c>
      <c r="G393" s="35">
        <v>600</v>
      </c>
      <c r="H393" s="17" t="s">
        <v>18104</v>
      </c>
      <c r="I393" t="s">
        <v>49</v>
      </c>
      <c r="J393" t="s">
        <v>49</v>
      </c>
      <c r="K393" t="s">
        <v>50</v>
      </c>
      <c r="L393" t="s">
        <v>50</v>
      </c>
      <c r="M393" t="s">
        <v>51</v>
      </c>
      <c r="N393" t="s">
        <v>2482</v>
      </c>
    </row>
    <row r="394" spans="1:14" ht="14.25">
      <c r="A394" s="23">
        <v>42899.601956018516</v>
      </c>
      <c r="B394" t="s">
        <v>508</v>
      </c>
      <c r="C394" t="s">
        <v>509</v>
      </c>
      <c r="D394" t="s">
        <v>2483</v>
      </c>
      <c r="E394" t="s">
        <v>2484</v>
      </c>
      <c r="F394">
        <v>180856</v>
      </c>
      <c r="G394" s="35">
        <v>300</v>
      </c>
      <c r="H394" s="17" t="s">
        <v>18104</v>
      </c>
      <c r="I394" t="s">
        <v>49</v>
      </c>
      <c r="J394" t="s">
        <v>49</v>
      </c>
      <c r="K394" t="s">
        <v>50</v>
      </c>
      <c r="L394" t="s">
        <v>50</v>
      </c>
      <c r="M394" t="s">
        <v>51</v>
      </c>
      <c r="N394" t="s">
        <v>2485</v>
      </c>
    </row>
    <row r="395" spans="1:14" ht="14.25">
      <c r="A395" s="23">
        <v>42899.602280092593</v>
      </c>
      <c r="B395" t="s">
        <v>2486</v>
      </c>
      <c r="C395" t="s">
        <v>2487</v>
      </c>
      <c r="D395" t="s">
        <v>2488</v>
      </c>
      <c r="E395" t="s">
        <v>2489</v>
      </c>
      <c r="F395">
        <v>180866</v>
      </c>
      <c r="G395" s="35">
        <v>50</v>
      </c>
      <c r="H395" s="17" t="s">
        <v>18104</v>
      </c>
      <c r="I395" t="s">
        <v>49</v>
      </c>
      <c r="J395" t="s">
        <v>49</v>
      </c>
      <c r="K395" t="s">
        <v>50</v>
      </c>
      <c r="L395" t="s">
        <v>50</v>
      </c>
      <c r="M395" t="s">
        <v>51</v>
      </c>
      <c r="N395" t="s">
        <v>2490</v>
      </c>
    </row>
    <row r="396" spans="1:14" ht="14.25">
      <c r="A396" s="23">
        <v>42899.602650462963</v>
      </c>
      <c r="B396" t="s">
        <v>2491</v>
      </c>
      <c r="C396" t="s">
        <v>2492</v>
      </c>
      <c r="D396" t="s">
        <v>2493</v>
      </c>
      <c r="E396" t="s">
        <v>2494</v>
      </c>
      <c r="F396">
        <v>180881</v>
      </c>
      <c r="G396" s="35">
        <v>400</v>
      </c>
      <c r="H396" s="17" t="s">
        <v>18104</v>
      </c>
      <c r="I396" t="s">
        <v>49</v>
      </c>
      <c r="J396" t="s">
        <v>49</v>
      </c>
      <c r="K396" t="s">
        <v>50</v>
      </c>
      <c r="L396" t="s">
        <v>50</v>
      </c>
      <c r="M396" t="s">
        <v>51</v>
      </c>
      <c r="N396" t="s">
        <v>2495</v>
      </c>
    </row>
    <row r="397" spans="1:14" ht="14.25">
      <c r="A397" s="23">
        <v>42899.603333333333</v>
      </c>
      <c r="B397" t="s">
        <v>2496</v>
      </c>
      <c r="C397" t="s">
        <v>2497</v>
      </c>
      <c r="D397" t="s">
        <v>2498</v>
      </c>
      <c r="E397" t="s">
        <v>2499</v>
      </c>
      <c r="F397">
        <v>180916</v>
      </c>
      <c r="G397" s="35">
        <v>500</v>
      </c>
      <c r="H397" s="17" t="s">
        <v>18104</v>
      </c>
      <c r="I397" t="s">
        <v>49</v>
      </c>
      <c r="J397" t="s">
        <v>49</v>
      </c>
      <c r="K397" t="s">
        <v>50</v>
      </c>
      <c r="L397" t="s">
        <v>50</v>
      </c>
      <c r="M397" t="s">
        <v>51</v>
      </c>
      <c r="N397" t="s">
        <v>2500</v>
      </c>
    </row>
    <row r="398" spans="1:14" ht="14.25">
      <c r="A398" s="23">
        <v>42899.604062500002</v>
      </c>
      <c r="B398" t="s">
        <v>2501</v>
      </c>
      <c r="C398" t="s">
        <v>2502</v>
      </c>
      <c r="D398" t="s">
        <v>2503</v>
      </c>
      <c r="E398" t="s">
        <v>2504</v>
      </c>
      <c r="F398">
        <v>180957</v>
      </c>
      <c r="G398" s="35">
        <v>200</v>
      </c>
      <c r="H398" s="17" t="s">
        <v>18104</v>
      </c>
      <c r="I398" t="s">
        <v>49</v>
      </c>
      <c r="J398" t="s">
        <v>49</v>
      </c>
      <c r="K398" t="s">
        <v>50</v>
      </c>
      <c r="L398" t="s">
        <v>50</v>
      </c>
      <c r="M398" t="s">
        <v>51</v>
      </c>
      <c r="N398" t="s">
        <v>2505</v>
      </c>
    </row>
    <row r="399" spans="1:14" ht="14.25">
      <c r="A399" s="23">
        <v>42899.604432870372</v>
      </c>
      <c r="B399" t="s">
        <v>2506</v>
      </c>
      <c r="C399" t="s">
        <v>2507</v>
      </c>
      <c r="D399" t="s">
        <v>2508</v>
      </c>
      <c r="E399" t="s">
        <v>2509</v>
      </c>
      <c r="F399">
        <v>180974</v>
      </c>
      <c r="G399" s="35">
        <v>400</v>
      </c>
      <c r="H399" s="17" t="s">
        <v>18104</v>
      </c>
      <c r="I399" t="s">
        <v>49</v>
      </c>
      <c r="J399" t="s">
        <v>49</v>
      </c>
      <c r="K399" t="s">
        <v>50</v>
      </c>
      <c r="L399" t="s">
        <v>50</v>
      </c>
      <c r="M399" t="s">
        <v>51</v>
      </c>
      <c r="N399" t="s">
        <v>2510</v>
      </c>
    </row>
    <row r="400" spans="1:14" ht="14.25">
      <c r="A400" s="23">
        <v>42899.605104166665</v>
      </c>
      <c r="B400" t="s">
        <v>338</v>
      </c>
      <c r="C400" t="s">
        <v>339</v>
      </c>
      <c r="D400" t="s">
        <v>2511</v>
      </c>
      <c r="E400" t="s">
        <v>2512</v>
      </c>
      <c r="F400">
        <v>181003</v>
      </c>
      <c r="G400" s="35">
        <v>10</v>
      </c>
      <c r="H400" s="17" t="s">
        <v>18104</v>
      </c>
      <c r="I400" t="s">
        <v>49</v>
      </c>
      <c r="J400" t="s">
        <v>49</v>
      </c>
      <c r="K400" t="s">
        <v>50</v>
      </c>
      <c r="L400" t="s">
        <v>50</v>
      </c>
      <c r="M400" t="s">
        <v>51</v>
      </c>
      <c r="N400" t="s">
        <v>2513</v>
      </c>
    </row>
    <row r="401" spans="1:14" ht="14.25">
      <c r="A401" s="23">
        <v>42899.606481481482</v>
      </c>
      <c r="B401" t="s">
        <v>2514</v>
      </c>
      <c r="C401" t="s">
        <v>2515</v>
      </c>
      <c r="D401" t="s">
        <v>2516</v>
      </c>
      <c r="E401" t="s">
        <v>2517</v>
      </c>
      <c r="F401">
        <v>181091</v>
      </c>
      <c r="G401" s="35">
        <v>5000</v>
      </c>
      <c r="H401" s="17" t="s">
        <v>18104</v>
      </c>
      <c r="I401" t="s">
        <v>49</v>
      </c>
      <c r="J401" t="s">
        <v>49</v>
      </c>
      <c r="K401" t="s">
        <v>50</v>
      </c>
      <c r="L401" t="s">
        <v>50</v>
      </c>
      <c r="M401" t="s">
        <v>51</v>
      </c>
      <c r="N401" t="s">
        <v>2518</v>
      </c>
    </row>
    <row r="402" spans="1:14" ht="14.25">
      <c r="A402" s="23">
        <v>42899.608460648145</v>
      </c>
      <c r="B402" t="s">
        <v>2003</v>
      </c>
      <c r="C402" t="s">
        <v>2004</v>
      </c>
      <c r="D402" t="s">
        <v>2519</v>
      </c>
      <c r="E402" t="s">
        <v>2520</v>
      </c>
      <c r="F402">
        <v>181211</v>
      </c>
      <c r="G402" s="35">
        <v>10</v>
      </c>
      <c r="H402" s="17" t="s">
        <v>18104</v>
      </c>
      <c r="I402" t="s">
        <v>49</v>
      </c>
      <c r="J402" t="s">
        <v>49</v>
      </c>
      <c r="K402" t="s">
        <v>50</v>
      </c>
      <c r="L402" t="s">
        <v>50</v>
      </c>
      <c r="M402" t="s">
        <v>51</v>
      </c>
      <c r="N402" t="s">
        <v>2521</v>
      </c>
    </row>
    <row r="403" spans="1:14" ht="14.25">
      <c r="A403" s="23">
        <v>42899.609085648146</v>
      </c>
      <c r="B403" t="s">
        <v>508</v>
      </c>
      <c r="C403" t="s">
        <v>509</v>
      </c>
      <c r="D403" t="s">
        <v>2522</v>
      </c>
      <c r="E403" t="s">
        <v>2523</v>
      </c>
      <c r="F403">
        <v>181253</v>
      </c>
      <c r="G403" s="35">
        <v>3000</v>
      </c>
      <c r="H403" s="17" t="s">
        <v>18104</v>
      </c>
      <c r="I403" t="s">
        <v>49</v>
      </c>
      <c r="J403" t="s">
        <v>49</v>
      </c>
      <c r="K403" t="s">
        <v>50</v>
      </c>
      <c r="L403" t="s">
        <v>50</v>
      </c>
      <c r="M403" t="s">
        <v>51</v>
      </c>
      <c r="N403" t="s">
        <v>2524</v>
      </c>
    </row>
    <row r="404" spans="1:14" ht="14.25">
      <c r="A404" s="23">
        <v>42899.609918981485</v>
      </c>
      <c r="B404" t="s">
        <v>2525</v>
      </c>
      <c r="C404" t="s">
        <v>2526</v>
      </c>
      <c r="D404" t="s">
        <v>2527</v>
      </c>
      <c r="E404" t="s">
        <v>2528</v>
      </c>
      <c r="F404">
        <v>181296</v>
      </c>
      <c r="G404" s="35">
        <v>600</v>
      </c>
      <c r="H404" s="17" t="s">
        <v>18104</v>
      </c>
      <c r="I404" t="s">
        <v>49</v>
      </c>
      <c r="J404" t="s">
        <v>49</v>
      </c>
      <c r="K404" t="s">
        <v>50</v>
      </c>
      <c r="L404" t="s">
        <v>50</v>
      </c>
      <c r="M404" t="s">
        <v>51</v>
      </c>
      <c r="N404" t="s">
        <v>2529</v>
      </c>
    </row>
    <row r="405" spans="1:14" ht="14.25">
      <c r="A405" s="23">
        <v>42899.610219907408</v>
      </c>
      <c r="B405" t="s">
        <v>2530</v>
      </c>
      <c r="C405" t="s">
        <v>2531</v>
      </c>
      <c r="D405" t="s">
        <v>2532</v>
      </c>
      <c r="E405" t="s">
        <v>2533</v>
      </c>
      <c r="F405">
        <v>181319</v>
      </c>
      <c r="G405" s="35">
        <v>1000</v>
      </c>
      <c r="H405" s="17" t="s">
        <v>18104</v>
      </c>
      <c r="I405" t="s">
        <v>49</v>
      </c>
      <c r="J405" t="s">
        <v>49</v>
      </c>
      <c r="K405" t="s">
        <v>50</v>
      </c>
      <c r="L405" t="s">
        <v>50</v>
      </c>
      <c r="M405" t="s">
        <v>51</v>
      </c>
      <c r="N405" t="s">
        <v>2534</v>
      </c>
    </row>
    <row r="406" spans="1:14" ht="14.25">
      <c r="A406" s="23">
        <v>42899.610312500001</v>
      </c>
      <c r="B406" t="s">
        <v>2535</v>
      </c>
      <c r="C406" t="s">
        <v>2536</v>
      </c>
      <c r="D406" t="s">
        <v>2537</v>
      </c>
      <c r="E406" t="s">
        <v>2538</v>
      </c>
      <c r="F406">
        <v>181326</v>
      </c>
      <c r="G406" s="35">
        <v>10</v>
      </c>
      <c r="H406" s="17" t="s">
        <v>18104</v>
      </c>
      <c r="I406" t="s">
        <v>49</v>
      </c>
      <c r="J406" t="s">
        <v>49</v>
      </c>
      <c r="K406" t="s">
        <v>50</v>
      </c>
      <c r="L406" t="s">
        <v>50</v>
      </c>
      <c r="M406" t="s">
        <v>51</v>
      </c>
      <c r="N406" t="s">
        <v>2539</v>
      </c>
    </row>
    <row r="407" spans="1:14" ht="14.25">
      <c r="A407" s="23">
        <v>42899.61078703704</v>
      </c>
      <c r="B407" t="s">
        <v>2540</v>
      </c>
      <c r="C407" t="s">
        <v>2541</v>
      </c>
      <c r="D407" t="s">
        <v>2542</v>
      </c>
      <c r="E407" t="s">
        <v>2543</v>
      </c>
      <c r="F407">
        <v>181354</v>
      </c>
      <c r="G407" s="35">
        <v>800</v>
      </c>
      <c r="H407" s="17" t="s">
        <v>18104</v>
      </c>
      <c r="I407" t="s">
        <v>49</v>
      </c>
      <c r="J407" t="s">
        <v>49</v>
      </c>
      <c r="K407" t="s">
        <v>50</v>
      </c>
      <c r="L407" t="s">
        <v>50</v>
      </c>
      <c r="M407" t="s">
        <v>51</v>
      </c>
      <c r="N407" t="s">
        <v>2544</v>
      </c>
    </row>
    <row r="408" spans="1:14" ht="14.25">
      <c r="A408" s="23">
        <v>42899.610914351855</v>
      </c>
      <c r="B408" t="s">
        <v>2545</v>
      </c>
      <c r="C408" t="s">
        <v>2546</v>
      </c>
      <c r="D408" t="s">
        <v>2547</v>
      </c>
      <c r="E408" t="s">
        <v>2548</v>
      </c>
      <c r="F408">
        <v>181352</v>
      </c>
      <c r="G408" s="35">
        <v>2000</v>
      </c>
      <c r="H408" s="17" t="s">
        <v>18104</v>
      </c>
      <c r="I408" t="s">
        <v>49</v>
      </c>
      <c r="J408" t="s">
        <v>49</v>
      </c>
      <c r="K408" t="s">
        <v>50</v>
      </c>
      <c r="L408" t="s">
        <v>50</v>
      </c>
      <c r="M408" t="s">
        <v>51</v>
      </c>
      <c r="N408" t="s">
        <v>2549</v>
      </c>
    </row>
    <row r="409" spans="1:14" ht="14.25">
      <c r="A409" s="23">
        <v>42899.612361111111</v>
      </c>
      <c r="B409" t="s">
        <v>2550</v>
      </c>
      <c r="C409" t="s">
        <v>2551</v>
      </c>
      <c r="D409" t="s">
        <v>2552</v>
      </c>
      <c r="E409" t="s">
        <v>2553</v>
      </c>
      <c r="F409">
        <v>181446</v>
      </c>
      <c r="G409" s="35">
        <v>300</v>
      </c>
      <c r="H409" s="17" t="s">
        <v>18104</v>
      </c>
      <c r="I409" t="s">
        <v>49</v>
      </c>
      <c r="J409" t="s">
        <v>49</v>
      </c>
      <c r="K409" t="s">
        <v>50</v>
      </c>
      <c r="L409" t="s">
        <v>50</v>
      </c>
      <c r="M409" t="s">
        <v>51</v>
      </c>
      <c r="N409" t="s">
        <v>2554</v>
      </c>
    </row>
    <row r="410" spans="1:14" ht="14.25">
      <c r="A410" s="23">
        <v>42899.612650462965</v>
      </c>
      <c r="B410" t="s">
        <v>2555</v>
      </c>
      <c r="C410" t="s">
        <v>2556</v>
      </c>
      <c r="D410" t="s">
        <v>2557</v>
      </c>
      <c r="E410" t="s">
        <v>2558</v>
      </c>
      <c r="F410">
        <v>181465</v>
      </c>
      <c r="G410" s="35">
        <v>550</v>
      </c>
      <c r="H410" s="17" t="s">
        <v>18104</v>
      </c>
      <c r="I410" t="s">
        <v>49</v>
      </c>
      <c r="J410" t="s">
        <v>49</v>
      </c>
      <c r="K410" t="s">
        <v>50</v>
      </c>
      <c r="L410" t="s">
        <v>50</v>
      </c>
      <c r="M410" t="s">
        <v>51</v>
      </c>
      <c r="N410" t="s">
        <v>2559</v>
      </c>
    </row>
    <row r="411" spans="1:14" ht="14.25">
      <c r="A411" s="23">
        <v>42899.61347222222</v>
      </c>
      <c r="B411" t="s">
        <v>2560</v>
      </c>
      <c r="C411" t="s">
        <v>2561</v>
      </c>
      <c r="D411" t="s">
        <v>2562</v>
      </c>
      <c r="E411" t="s">
        <v>2563</v>
      </c>
      <c r="F411">
        <v>181525</v>
      </c>
      <c r="G411" s="35">
        <v>200</v>
      </c>
      <c r="H411" s="17" t="s">
        <v>18104</v>
      </c>
      <c r="I411" t="s">
        <v>49</v>
      </c>
      <c r="J411" t="s">
        <v>49</v>
      </c>
      <c r="K411" t="s">
        <v>50</v>
      </c>
      <c r="L411" t="s">
        <v>50</v>
      </c>
      <c r="M411" t="s">
        <v>51</v>
      </c>
      <c r="N411" t="s">
        <v>2564</v>
      </c>
    </row>
    <row r="412" spans="1:14" ht="14.25">
      <c r="A412" s="23">
        <v>42899.614259259259</v>
      </c>
      <c r="B412" t="s">
        <v>2565</v>
      </c>
      <c r="C412" t="s">
        <v>2566</v>
      </c>
      <c r="D412" t="s">
        <v>2567</v>
      </c>
      <c r="E412" t="s">
        <v>2568</v>
      </c>
      <c r="F412">
        <v>181570</v>
      </c>
      <c r="G412" s="35">
        <v>20</v>
      </c>
      <c r="H412" s="17" t="s">
        <v>18104</v>
      </c>
      <c r="I412" t="s">
        <v>49</v>
      </c>
      <c r="J412" t="s">
        <v>49</v>
      </c>
      <c r="K412" t="s">
        <v>50</v>
      </c>
      <c r="L412" t="s">
        <v>50</v>
      </c>
      <c r="M412" t="s">
        <v>51</v>
      </c>
      <c r="N412" t="s">
        <v>2569</v>
      </c>
    </row>
    <row r="413" spans="1:14" ht="14.25">
      <c r="A413" s="23">
        <v>42899.614976851852</v>
      </c>
      <c r="B413" t="s">
        <v>2570</v>
      </c>
      <c r="C413" t="s">
        <v>2571</v>
      </c>
      <c r="D413" t="s">
        <v>2572</v>
      </c>
      <c r="E413" t="s">
        <v>2573</v>
      </c>
      <c r="F413">
        <v>181619</v>
      </c>
      <c r="G413" s="35">
        <v>591</v>
      </c>
      <c r="H413" s="17" t="s">
        <v>18104</v>
      </c>
      <c r="I413" t="s">
        <v>49</v>
      </c>
      <c r="J413" t="s">
        <v>49</v>
      </c>
      <c r="K413" t="s">
        <v>50</v>
      </c>
      <c r="L413" t="s">
        <v>50</v>
      </c>
      <c r="M413" t="s">
        <v>51</v>
      </c>
      <c r="N413" t="s">
        <v>2574</v>
      </c>
    </row>
    <row r="414" spans="1:14" ht="14.25">
      <c r="A414" s="23">
        <v>42899.615127314813</v>
      </c>
      <c r="B414" t="s">
        <v>2575</v>
      </c>
      <c r="C414" t="s">
        <v>2576</v>
      </c>
      <c r="D414" t="s">
        <v>2577</v>
      </c>
      <c r="E414" t="s">
        <v>2578</v>
      </c>
      <c r="F414">
        <v>181641</v>
      </c>
      <c r="G414" s="35">
        <v>300</v>
      </c>
      <c r="H414" s="17" t="s">
        <v>18104</v>
      </c>
      <c r="I414" t="s">
        <v>49</v>
      </c>
      <c r="J414" t="s">
        <v>49</v>
      </c>
      <c r="K414" t="s">
        <v>50</v>
      </c>
      <c r="L414" t="s">
        <v>50</v>
      </c>
      <c r="M414" t="s">
        <v>51</v>
      </c>
      <c r="N414" t="s">
        <v>2579</v>
      </c>
    </row>
    <row r="415" spans="1:14" ht="14.25">
      <c r="A415" s="23">
        <v>42899.615520833337</v>
      </c>
      <c r="B415" t="s">
        <v>2580</v>
      </c>
      <c r="C415" t="s">
        <v>2581</v>
      </c>
      <c r="D415" t="s">
        <v>2582</v>
      </c>
      <c r="E415" t="s">
        <v>2583</v>
      </c>
      <c r="F415">
        <v>181651</v>
      </c>
      <c r="G415" s="35">
        <v>400</v>
      </c>
      <c r="H415" s="17" t="s">
        <v>18104</v>
      </c>
      <c r="I415" t="s">
        <v>49</v>
      </c>
      <c r="J415" t="s">
        <v>49</v>
      </c>
      <c r="K415" t="s">
        <v>50</v>
      </c>
      <c r="L415" t="s">
        <v>50</v>
      </c>
      <c r="M415" t="s">
        <v>51</v>
      </c>
      <c r="N415" t="s">
        <v>2584</v>
      </c>
    </row>
    <row r="416" spans="1:14" ht="14.25">
      <c r="A416" s="23">
        <v>42899.615624999999</v>
      </c>
      <c r="B416" t="s">
        <v>2585</v>
      </c>
      <c r="C416" t="s">
        <v>2586</v>
      </c>
      <c r="D416" t="s">
        <v>2587</v>
      </c>
      <c r="E416" t="s">
        <v>2588</v>
      </c>
      <c r="F416">
        <v>181655</v>
      </c>
      <c r="G416" s="35">
        <v>2000</v>
      </c>
      <c r="H416" s="17" t="s">
        <v>18104</v>
      </c>
      <c r="I416" t="s">
        <v>49</v>
      </c>
      <c r="J416" t="s">
        <v>49</v>
      </c>
      <c r="K416" t="s">
        <v>50</v>
      </c>
      <c r="L416" t="s">
        <v>50</v>
      </c>
      <c r="M416" t="s">
        <v>51</v>
      </c>
      <c r="N416" t="s">
        <v>2589</v>
      </c>
    </row>
    <row r="417" spans="1:14" ht="14.25">
      <c r="A417" s="23">
        <v>42899.615856481483</v>
      </c>
      <c r="B417" t="s">
        <v>2590</v>
      </c>
      <c r="C417" t="s">
        <v>2591</v>
      </c>
      <c r="D417" t="s">
        <v>2592</v>
      </c>
      <c r="E417" t="s">
        <v>2593</v>
      </c>
      <c r="F417">
        <v>181673</v>
      </c>
      <c r="G417" s="35">
        <v>400</v>
      </c>
      <c r="H417" s="17" t="s">
        <v>18104</v>
      </c>
      <c r="I417" t="s">
        <v>49</v>
      </c>
      <c r="J417" t="s">
        <v>49</v>
      </c>
      <c r="K417" t="s">
        <v>50</v>
      </c>
      <c r="L417" t="s">
        <v>50</v>
      </c>
      <c r="M417" t="s">
        <v>51</v>
      </c>
      <c r="N417" t="s">
        <v>2594</v>
      </c>
    </row>
    <row r="418" spans="1:14" ht="14.25">
      <c r="A418" s="23">
        <v>42899.616469907407</v>
      </c>
      <c r="B418" t="s">
        <v>2595</v>
      </c>
      <c r="C418" t="s">
        <v>2596</v>
      </c>
      <c r="D418" t="s">
        <v>2597</v>
      </c>
      <c r="E418" t="s">
        <v>2598</v>
      </c>
      <c r="F418">
        <v>181705</v>
      </c>
      <c r="G418" s="35">
        <v>200</v>
      </c>
      <c r="H418" s="17" t="s">
        <v>18104</v>
      </c>
      <c r="I418" t="s">
        <v>49</v>
      </c>
      <c r="J418" t="s">
        <v>49</v>
      </c>
      <c r="K418" t="s">
        <v>50</v>
      </c>
      <c r="L418" t="s">
        <v>50</v>
      </c>
      <c r="M418" t="s">
        <v>51</v>
      </c>
      <c r="N418" t="s">
        <v>2599</v>
      </c>
    </row>
    <row r="419" spans="1:14" ht="14.25">
      <c r="A419" s="23">
        <v>42899.616597222222</v>
      </c>
      <c r="B419" t="s">
        <v>2600</v>
      </c>
      <c r="C419" t="s">
        <v>2601</v>
      </c>
      <c r="D419" t="s">
        <v>2602</v>
      </c>
      <c r="E419" t="s">
        <v>2603</v>
      </c>
      <c r="F419">
        <v>181719</v>
      </c>
      <c r="G419" s="35">
        <v>500</v>
      </c>
      <c r="H419" s="17" t="s">
        <v>18104</v>
      </c>
      <c r="I419" t="s">
        <v>49</v>
      </c>
      <c r="J419" t="s">
        <v>49</v>
      </c>
      <c r="K419" t="s">
        <v>50</v>
      </c>
      <c r="L419" t="s">
        <v>50</v>
      </c>
      <c r="M419" t="s">
        <v>51</v>
      </c>
      <c r="N419" t="s">
        <v>2604</v>
      </c>
    </row>
    <row r="420" spans="1:14" ht="14.25">
      <c r="A420" s="23">
        <v>42899.617592592593</v>
      </c>
      <c r="B420" t="s">
        <v>2605</v>
      </c>
      <c r="C420" t="s">
        <v>2606</v>
      </c>
      <c r="D420" t="s">
        <v>2607</v>
      </c>
      <c r="E420" t="s">
        <v>2608</v>
      </c>
      <c r="F420">
        <v>181798</v>
      </c>
      <c r="G420" s="35">
        <v>500</v>
      </c>
      <c r="H420" s="17" t="s">
        <v>18104</v>
      </c>
      <c r="I420" t="s">
        <v>49</v>
      </c>
      <c r="J420" t="s">
        <v>49</v>
      </c>
      <c r="K420" t="s">
        <v>50</v>
      </c>
      <c r="L420" t="s">
        <v>50</v>
      </c>
      <c r="M420" t="s">
        <v>51</v>
      </c>
      <c r="N420" t="s">
        <v>2609</v>
      </c>
    </row>
    <row r="421" spans="1:14" ht="14.25">
      <c r="A421" s="23">
        <v>42899.618310185186</v>
      </c>
      <c r="B421" t="s">
        <v>561</v>
      </c>
      <c r="C421" t="s">
        <v>562</v>
      </c>
      <c r="D421" t="s">
        <v>2610</v>
      </c>
      <c r="E421" t="s">
        <v>2611</v>
      </c>
      <c r="F421">
        <v>181840</v>
      </c>
      <c r="G421" s="35">
        <v>350</v>
      </c>
      <c r="H421" s="17" t="s">
        <v>18104</v>
      </c>
      <c r="I421" t="s">
        <v>49</v>
      </c>
      <c r="J421" t="s">
        <v>49</v>
      </c>
      <c r="K421" t="s">
        <v>50</v>
      </c>
      <c r="L421" t="s">
        <v>50</v>
      </c>
      <c r="M421" t="s">
        <v>51</v>
      </c>
      <c r="N421" t="s">
        <v>2612</v>
      </c>
    </row>
    <row r="422" spans="1:14" ht="14.25">
      <c r="A422" s="23">
        <v>42899.618414351855</v>
      </c>
      <c r="B422" t="s">
        <v>2613</v>
      </c>
      <c r="C422" t="s">
        <v>2614</v>
      </c>
      <c r="D422" t="s">
        <v>2615</v>
      </c>
      <c r="E422" t="s">
        <v>2616</v>
      </c>
      <c r="F422">
        <v>181856</v>
      </c>
      <c r="G422" s="35">
        <v>3000</v>
      </c>
      <c r="H422" s="17" t="s">
        <v>18104</v>
      </c>
      <c r="I422" t="s">
        <v>49</v>
      </c>
      <c r="J422" t="s">
        <v>49</v>
      </c>
      <c r="K422" t="s">
        <v>50</v>
      </c>
      <c r="L422" t="s">
        <v>50</v>
      </c>
      <c r="M422" t="s">
        <v>51</v>
      </c>
      <c r="N422" t="s">
        <v>2617</v>
      </c>
    </row>
    <row r="423" spans="1:14" ht="14.25">
      <c r="A423" s="23">
        <v>42899.61859953704</v>
      </c>
      <c r="B423" t="s">
        <v>2349</v>
      </c>
      <c r="C423" t="s">
        <v>2350</v>
      </c>
      <c r="D423" t="s">
        <v>2618</v>
      </c>
      <c r="E423" t="s">
        <v>2619</v>
      </c>
      <c r="F423">
        <v>181860</v>
      </c>
      <c r="G423" s="35">
        <v>2000</v>
      </c>
      <c r="H423" s="17" t="s">
        <v>18104</v>
      </c>
      <c r="I423" t="s">
        <v>49</v>
      </c>
      <c r="J423" t="s">
        <v>49</v>
      </c>
      <c r="K423" t="s">
        <v>50</v>
      </c>
      <c r="L423" t="s">
        <v>50</v>
      </c>
      <c r="M423" t="s">
        <v>51</v>
      </c>
      <c r="N423" t="s">
        <v>2620</v>
      </c>
    </row>
    <row r="424" spans="1:14" ht="14.25">
      <c r="A424" s="23">
        <v>42899.618738425925</v>
      </c>
      <c r="B424" t="s">
        <v>2621</v>
      </c>
      <c r="C424" t="s">
        <v>2622</v>
      </c>
      <c r="D424" t="s">
        <v>2623</v>
      </c>
      <c r="E424" t="s">
        <v>2624</v>
      </c>
      <c r="F424">
        <v>181877</v>
      </c>
      <c r="G424" s="35">
        <v>430</v>
      </c>
      <c r="H424" s="17" t="s">
        <v>18104</v>
      </c>
      <c r="I424" t="s">
        <v>49</v>
      </c>
      <c r="J424" t="s">
        <v>49</v>
      </c>
      <c r="K424" t="s">
        <v>50</v>
      </c>
      <c r="L424" t="s">
        <v>50</v>
      </c>
      <c r="M424" t="s">
        <v>51</v>
      </c>
      <c r="N424" t="s">
        <v>2625</v>
      </c>
    </row>
    <row r="425" spans="1:14" ht="14.25">
      <c r="A425" s="23">
        <v>42899.61922453704</v>
      </c>
      <c r="B425" t="s">
        <v>383</v>
      </c>
      <c r="C425" t="s">
        <v>384</v>
      </c>
      <c r="D425" t="s">
        <v>2626</v>
      </c>
      <c r="E425" t="s">
        <v>2627</v>
      </c>
      <c r="F425">
        <v>181928</v>
      </c>
      <c r="G425" s="35">
        <v>2000</v>
      </c>
      <c r="H425" s="17" t="s">
        <v>18104</v>
      </c>
      <c r="I425" t="s">
        <v>49</v>
      </c>
      <c r="J425" t="s">
        <v>49</v>
      </c>
      <c r="K425" t="s">
        <v>50</v>
      </c>
      <c r="L425" t="s">
        <v>50</v>
      </c>
      <c r="M425" t="s">
        <v>51</v>
      </c>
      <c r="N425" t="s">
        <v>2628</v>
      </c>
    </row>
    <row r="426" spans="1:14" ht="14.25">
      <c r="A426" s="23">
        <v>42899.619571759256</v>
      </c>
      <c r="B426" t="s">
        <v>317</v>
      </c>
      <c r="C426" t="s">
        <v>318</v>
      </c>
      <c r="D426" t="s">
        <v>2629</v>
      </c>
      <c r="E426" t="s">
        <v>2630</v>
      </c>
      <c r="F426">
        <v>181946</v>
      </c>
      <c r="G426" s="35">
        <v>2900</v>
      </c>
      <c r="H426" s="17" t="s">
        <v>18104</v>
      </c>
      <c r="I426" t="s">
        <v>49</v>
      </c>
      <c r="J426" t="s">
        <v>49</v>
      </c>
      <c r="K426" t="s">
        <v>50</v>
      </c>
      <c r="L426" t="s">
        <v>50</v>
      </c>
      <c r="M426" t="s">
        <v>51</v>
      </c>
      <c r="N426" t="s">
        <v>2631</v>
      </c>
    </row>
    <row r="427" spans="1:14" ht="14.25">
      <c r="A427" s="23">
        <v>42899.620254629626</v>
      </c>
      <c r="B427" t="s">
        <v>2632</v>
      </c>
      <c r="C427" t="s">
        <v>2633</v>
      </c>
      <c r="D427" t="s">
        <v>2634</v>
      </c>
      <c r="E427" t="s">
        <v>2635</v>
      </c>
      <c r="F427">
        <v>181997</v>
      </c>
      <c r="G427" s="35">
        <v>1000</v>
      </c>
      <c r="H427" s="17" t="s">
        <v>18104</v>
      </c>
      <c r="I427" t="s">
        <v>49</v>
      </c>
      <c r="J427" t="s">
        <v>49</v>
      </c>
      <c r="K427" t="s">
        <v>50</v>
      </c>
      <c r="L427" t="s">
        <v>50</v>
      </c>
      <c r="M427" t="s">
        <v>51</v>
      </c>
      <c r="N427" t="s">
        <v>2636</v>
      </c>
    </row>
    <row r="428" spans="1:14" ht="14.25">
      <c r="A428" s="23">
        <v>42899.620405092595</v>
      </c>
      <c r="B428" t="s">
        <v>2621</v>
      </c>
      <c r="C428" t="s">
        <v>2622</v>
      </c>
      <c r="D428" t="s">
        <v>2637</v>
      </c>
      <c r="E428" t="s">
        <v>2638</v>
      </c>
      <c r="F428">
        <v>182003</v>
      </c>
      <c r="G428" s="35">
        <v>30</v>
      </c>
      <c r="H428" s="17" t="s">
        <v>18104</v>
      </c>
      <c r="I428" t="s">
        <v>49</v>
      </c>
      <c r="J428" t="s">
        <v>49</v>
      </c>
      <c r="K428" t="s">
        <v>50</v>
      </c>
      <c r="L428" t="s">
        <v>50</v>
      </c>
      <c r="M428" t="s">
        <v>51</v>
      </c>
      <c r="N428" t="s">
        <v>2639</v>
      </c>
    </row>
    <row r="429" spans="1:14" ht="14.25">
      <c r="A429" s="23">
        <v>42899.62060185185</v>
      </c>
      <c r="B429" t="s">
        <v>2640</v>
      </c>
      <c r="C429" t="s">
        <v>2641</v>
      </c>
      <c r="D429" t="s">
        <v>2642</v>
      </c>
      <c r="E429" t="s">
        <v>2643</v>
      </c>
      <c r="F429">
        <v>182020</v>
      </c>
      <c r="G429" s="35">
        <v>100</v>
      </c>
      <c r="H429" s="17" t="s">
        <v>18104</v>
      </c>
      <c r="I429" t="s">
        <v>49</v>
      </c>
      <c r="J429" t="s">
        <v>49</v>
      </c>
      <c r="K429" t="s">
        <v>50</v>
      </c>
      <c r="L429" t="s">
        <v>50</v>
      </c>
      <c r="M429" t="s">
        <v>51</v>
      </c>
      <c r="N429" t="s">
        <v>2644</v>
      </c>
    </row>
    <row r="430" spans="1:14" ht="14.25">
      <c r="A430" s="23">
        <v>42899.620844907404</v>
      </c>
      <c r="B430" t="s">
        <v>2645</v>
      </c>
      <c r="C430" t="s">
        <v>2646</v>
      </c>
      <c r="D430" t="s">
        <v>2647</v>
      </c>
      <c r="E430" t="s">
        <v>2648</v>
      </c>
      <c r="F430">
        <v>182038</v>
      </c>
      <c r="G430" s="35">
        <v>500</v>
      </c>
      <c r="H430" s="17" t="s">
        <v>18104</v>
      </c>
      <c r="I430" t="s">
        <v>49</v>
      </c>
      <c r="J430" t="s">
        <v>49</v>
      </c>
      <c r="K430" t="s">
        <v>50</v>
      </c>
      <c r="L430" t="s">
        <v>50</v>
      </c>
      <c r="M430" t="s">
        <v>51</v>
      </c>
      <c r="N430" t="s">
        <v>2649</v>
      </c>
    </row>
    <row r="431" spans="1:14" ht="14.25">
      <c r="A431" s="23">
        <v>42899.621192129627</v>
      </c>
      <c r="B431" t="s">
        <v>2650</v>
      </c>
      <c r="C431" t="s">
        <v>2651</v>
      </c>
      <c r="D431" t="s">
        <v>2652</v>
      </c>
      <c r="E431" t="s">
        <v>2653</v>
      </c>
      <c r="F431">
        <v>182047</v>
      </c>
      <c r="G431" s="35">
        <v>10</v>
      </c>
      <c r="H431" s="17" t="s">
        <v>18104</v>
      </c>
      <c r="I431" t="s">
        <v>49</v>
      </c>
      <c r="J431" t="s">
        <v>49</v>
      </c>
      <c r="K431" t="s">
        <v>50</v>
      </c>
      <c r="L431" t="s">
        <v>50</v>
      </c>
      <c r="M431" t="s">
        <v>51</v>
      </c>
      <c r="N431" t="s">
        <v>2654</v>
      </c>
    </row>
    <row r="432" spans="1:14" ht="14.25">
      <c r="A432" s="23">
        <v>42899.621261574073</v>
      </c>
      <c r="B432" t="s">
        <v>2655</v>
      </c>
      <c r="C432" t="s">
        <v>2656</v>
      </c>
      <c r="D432" t="s">
        <v>2657</v>
      </c>
      <c r="E432" t="s">
        <v>2658</v>
      </c>
      <c r="F432">
        <v>182061</v>
      </c>
      <c r="G432" s="35">
        <v>170</v>
      </c>
      <c r="H432" s="17" t="s">
        <v>18104</v>
      </c>
      <c r="I432" t="s">
        <v>49</v>
      </c>
      <c r="J432" t="s">
        <v>49</v>
      </c>
      <c r="K432" t="s">
        <v>50</v>
      </c>
      <c r="L432" t="s">
        <v>50</v>
      </c>
      <c r="M432" t="s">
        <v>51</v>
      </c>
      <c r="N432" t="s">
        <v>2659</v>
      </c>
    </row>
    <row r="433" spans="1:14" ht="14.25">
      <c r="A433" s="23">
        <v>42899.621886574074</v>
      </c>
      <c r="B433" t="s">
        <v>2660</v>
      </c>
      <c r="C433" t="s">
        <v>2661</v>
      </c>
      <c r="D433" t="s">
        <v>2662</v>
      </c>
      <c r="E433" t="s">
        <v>2663</v>
      </c>
      <c r="F433">
        <v>182100</v>
      </c>
      <c r="G433" s="35">
        <v>500</v>
      </c>
      <c r="H433" s="17" t="s">
        <v>18104</v>
      </c>
      <c r="I433" t="s">
        <v>49</v>
      </c>
      <c r="J433" t="s">
        <v>49</v>
      </c>
      <c r="K433" t="s">
        <v>50</v>
      </c>
      <c r="L433" t="s">
        <v>50</v>
      </c>
      <c r="M433" t="s">
        <v>51</v>
      </c>
      <c r="N433" t="s">
        <v>2664</v>
      </c>
    </row>
    <row r="434" spans="1:14" ht="14.25">
      <c r="A434" s="23">
        <v>42899.62222222222</v>
      </c>
      <c r="B434" t="s">
        <v>361</v>
      </c>
      <c r="C434" t="s">
        <v>362</v>
      </c>
      <c r="D434" t="s">
        <v>2665</v>
      </c>
      <c r="E434" t="s">
        <v>2666</v>
      </c>
      <c r="F434">
        <v>182118</v>
      </c>
      <c r="G434" s="35">
        <v>10</v>
      </c>
      <c r="H434" s="17" t="s">
        <v>18104</v>
      </c>
      <c r="I434" t="s">
        <v>49</v>
      </c>
      <c r="J434" t="s">
        <v>49</v>
      </c>
      <c r="K434" t="s">
        <v>50</v>
      </c>
      <c r="L434" t="s">
        <v>50</v>
      </c>
      <c r="M434" t="s">
        <v>51</v>
      </c>
      <c r="N434" t="s">
        <v>2667</v>
      </c>
    </row>
    <row r="435" spans="1:14" ht="14.25">
      <c r="A435" s="23">
        <v>42899.622523148151</v>
      </c>
      <c r="B435" t="s">
        <v>2668</v>
      </c>
      <c r="C435" t="s">
        <v>2669</v>
      </c>
      <c r="D435" t="s">
        <v>2670</v>
      </c>
      <c r="E435" t="s">
        <v>2671</v>
      </c>
      <c r="F435">
        <v>182154</v>
      </c>
      <c r="G435" s="35">
        <v>500</v>
      </c>
      <c r="H435" s="17" t="s">
        <v>18104</v>
      </c>
      <c r="I435" t="s">
        <v>49</v>
      </c>
      <c r="J435" t="s">
        <v>49</v>
      </c>
      <c r="K435" t="s">
        <v>50</v>
      </c>
      <c r="L435" t="s">
        <v>50</v>
      </c>
      <c r="M435" t="s">
        <v>51</v>
      </c>
      <c r="N435" t="s">
        <v>2672</v>
      </c>
    </row>
    <row r="436" spans="1:14" ht="14.25">
      <c r="A436" s="23">
        <v>42899.623043981483</v>
      </c>
      <c r="B436" t="s">
        <v>2673</v>
      </c>
      <c r="C436" t="s">
        <v>2674</v>
      </c>
      <c r="D436" t="s">
        <v>2675</v>
      </c>
      <c r="E436" t="s">
        <v>2676</v>
      </c>
      <c r="F436">
        <v>182197</v>
      </c>
      <c r="G436" s="35">
        <v>2000</v>
      </c>
      <c r="H436" s="17" t="s">
        <v>18104</v>
      </c>
      <c r="I436" t="s">
        <v>49</v>
      </c>
      <c r="J436" t="s">
        <v>49</v>
      </c>
      <c r="K436" t="s">
        <v>50</v>
      </c>
      <c r="L436" t="s">
        <v>50</v>
      </c>
      <c r="M436" t="s">
        <v>51</v>
      </c>
      <c r="N436" t="s">
        <v>2677</v>
      </c>
    </row>
    <row r="437" spans="1:14" ht="14.25">
      <c r="A437" s="23">
        <v>42899.623287037037</v>
      </c>
      <c r="B437" t="s">
        <v>2678</v>
      </c>
      <c r="C437" t="s">
        <v>2679</v>
      </c>
      <c r="D437" t="s">
        <v>2680</v>
      </c>
      <c r="E437" t="s">
        <v>2681</v>
      </c>
      <c r="F437">
        <v>182194</v>
      </c>
      <c r="G437" s="35">
        <v>2000</v>
      </c>
      <c r="H437" s="17" t="s">
        <v>18104</v>
      </c>
      <c r="I437" t="s">
        <v>49</v>
      </c>
      <c r="J437" t="s">
        <v>49</v>
      </c>
      <c r="K437" t="s">
        <v>50</v>
      </c>
      <c r="L437" t="s">
        <v>50</v>
      </c>
      <c r="M437" t="s">
        <v>51</v>
      </c>
      <c r="N437" t="s">
        <v>2682</v>
      </c>
    </row>
    <row r="438" spans="1:14" ht="14.25">
      <c r="A438" s="23">
        <v>42899.623877314814</v>
      </c>
      <c r="B438" t="s">
        <v>2683</v>
      </c>
      <c r="C438" t="s">
        <v>2684</v>
      </c>
      <c r="D438" t="s">
        <v>2685</v>
      </c>
      <c r="E438" t="s">
        <v>2686</v>
      </c>
      <c r="F438">
        <v>182244</v>
      </c>
      <c r="G438" s="35">
        <v>20</v>
      </c>
      <c r="H438" s="17" t="s">
        <v>18104</v>
      </c>
      <c r="I438" t="s">
        <v>49</v>
      </c>
      <c r="J438" t="s">
        <v>49</v>
      </c>
      <c r="K438" t="s">
        <v>50</v>
      </c>
      <c r="L438" t="s">
        <v>50</v>
      </c>
      <c r="M438" t="s">
        <v>51</v>
      </c>
      <c r="N438" t="s">
        <v>2687</v>
      </c>
    </row>
    <row r="439" spans="1:14" ht="14.25">
      <c r="A439" s="23">
        <v>42899.623969907407</v>
      </c>
      <c r="B439" t="s">
        <v>501</v>
      </c>
      <c r="C439" t="s">
        <v>179</v>
      </c>
      <c r="D439" t="s">
        <v>2688</v>
      </c>
      <c r="E439" t="s">
        <v>2689</v>
      </c>
      <c r="F439">
        <v>182245</v>
      </c>
      <c r="G439" s="35">
        <v>432</v>
      </c>
      <c r="H439" s="17" t="s">
        <v>18104</v>
      </c>
      <c r="I439" t="s">
        <v>49</v>
      </c>
      <c r="J439" t="s">
        <v>49</v>
      </c>
      <c r="K439" t="s">
        <v>50</v>
      </c>
      <c r="L439" t="s">
        <v>50</v>
      </c>
      <c r="M439" t="s">
        <v>51</v>
      </c>
      <c r="N439" t="s">
        <v>2690</v>
      </c>
    </row>
    <row r="440" spans="1:14" ht="14.25">
      <c r="A440" s="23">
        <v>42899.624155092592</v>
      </c>
      <c r="B440" t="s">
        <v>2691</v>
      </c>
      <c r="C440" t="s">
        <v>2692</v>
      </c>
      <c r="D440" t="s">
        <v>2693</v>
      </c>
      <c r="E440" t="s">
        <v>2694</v>
      </c>
      <c r="F440">
        <v>182254</v>
      </c>
      <c r="G440" s="35">
        <v>250</v>
      </c>
      <c r="H440" s="17" t="s">
        <v>18104</v>
      </c>
      <c r="I440" t="s">
        <v>49</v>
      </c>
      <c r="J440" t="s">
        <v>49</v>
      </c>
      <c r="K440" t="s">
        <v>50</v>
      </c>
      <c r="L440" t="s">
        <v>50</v>
      </c>
      <c r="M440" t="s">
        <v>51</v>
      </c>
      <c r="N440" t="s">
        <v>2695</v>
      </c>
    </row>
    <row r="441" spans="1:14" ht="14.25">
      <c r="A441" s="23">
        <v>42899.624432870369</v>
      </c>
      <c r="B441" t="s">
        <v>2215</v>
      </c>
      <c r="C441" t="s">
        <v>2216</v>
      </c>
      <c r="D441" t="s">
        <v>2696</v>
      </c>
      <c r="E441" t="s">
        <v>2697</v>
      </c>
      <c r="F441">
        <v>182262</v>
      </c>
      <c r="G441" s="35">
        <v>300</v>
      </c>
      <c r="H441" s="17" t="s">
        <v>18104</v>
      </c>
      <c r="I441" t="s">
        <v>49</v>
      </c>
      <c r="J441" t="s">
        <v>49</v>
      </c>
      <c r="K441" t="s">
        <v>50</v>
      </c>
      <c r="L441" t="s">
        <v>50</v>
      </c>
      <c r="M441" t="s">
        <v>51</v>
      </c>
      <c r="N441" t="s">
        <v>2698</v>
      </c>
    </row>
    <row r="442" spans="1:14" ht="14.25">
      <c r="A442" s="23">
        <v>42899.624456018515</v>
      </c>
      <c r="B442" t="s">
        <v>2699</v>
      </c>
      <c r="C442" t="s">
        <v>2700</v>
      </c>
      <c r="D442" t="s">
        <v>2701</v>
      </c>
      <c r="E442" t="s">
        <v>2702</v>
      </c>
      <c r="F442">
        <v>182261</v>
      </c>
      <c r="G442" s="35">
        <v>200</v>
      </c>
      <c r="H442" s="17" t="s">
        <v>18104</v>
      </c>
      <c r="I442" t="s">
        <v>49</v>
      </c>
      <c r="J442" t="s">
        <v>49</v>
      </c>
      <c r="K442" t="s">
        <v>50</v>
      </c>
      <c r="L442" t="s">
        <v>50</v>
      </c>
      <c r="M442" t="s">
        <v>51</v>
      </c>
      <c r="N442" t="s">
        <v>2703</v>
      </c>
    </row>
    <row r="443" spans="1:14" ht="14.25">
      <c r="A443" s="23">
        <v>42899.625486111108</v>
      </c>
      <c r="B443" t="s">
        <v>2704</v>
      </c>
      <c r="C443" t="s">
        <v>2705</v>
      </c>
      <c r="D443" t="s">
        <v>2706</v>
      </c>
      <c r="E443" t="s">
        <v>2707</v>
      </c>
      <c r="F443">
        <v>182377</v>
      </c>
      <c r="G443" s="35">
        <v>20</v>
      </c>
      <c r="H443" s="17" t="s">
        <v>18104</v>
      </c>
      <c r="I443" t="s">
        <v>49</v>
      </c>
      <c r="J443" t="s">
        <v>49</v>
      </c>
      <c r="K443" t="s">
        <v>50</v>
      </c>
      <c r="L443" t="s">
        <v>50</v>
      </c>
      <c r="M443" t="s">
        <v>51</v>
      </c>
      <c r="N443" t="s">
        <v>2708</v>
      </c>
    </row>
    <row r="444" spans="1:14" ht="14.25">
      <c r="A444" s="23">
        <v>42899.625613425924</v>
      </c>
      <c r="B444" t="s">
        <v>2709</v>
      </c>
      <c r="C444" t="s">
        <v>2710</v>
      </c>
      <c r="D444" t="s">
        <v>2711</v>
      </c>
      <c r="E444" t="s">
        <v>2712</v>
      </c>
      <c r="F444">
        <v>182397</v>
      </c>
      <c r="G444" s="35">
        <v>30</v>
      </c>
      <c r="H444" s="17" t="s">
        <v>18104</v>
      </c>
      <c r="I444" t="s">
        <v>49</v>
      </c>
      <c r="J444" t="s">
        <v>49</v>
      </c>
      <c r="K444" t="s">
        <v>50</v>
      </c>
      <c r="L444" t="s">
        <v>50</v>
      </c>
      <c r="M444" t="s">
        <v>51</v>
      </c>
      <c r="N444" t="s">
        <v>2713</v>
      </c>
    </row>
    <row r="445" spans="1:14" ht="14.25">
      <c r="A445" s="23">
        <v>42899.627800925926</v>
      </c>
      <c r="B445" t="s">
        <v>2714</v>
      </c>
      <c r="C445" t="s">
        <v>2715</v>
      </c>
      <c r="D445" t="s">
        <v>2716</v>
      </c>
      <c r="E445" t="s">
        <v>2717</v>
      </c>
      <c r="F445">
        <v>182525</v>
      </c>
      <c r="G445" s="35">
        <v>570</v>
      </c>
      <c r="H445" s="17" t="s">
        <v>18104</v>
      </c>
      <c r="I445" t="s">
        <v>49</v>
      </c>
      <c r="J445" t="s">
        <v>49</v>
      </c>
      <c r="K445" t="s">
        <v>50</v>
      </c>
      <c r="L445" t="s">
        <v>50</v>
      </c>
      <c r="M445" t="s">
        <v>51</v>
      </c>
      <c r="N445" t="s">
        <v>2718</v>
      </c>
    </row>
    <row r="446" spans="1:14" ht="14.25">
      <c r="A446" s="23">
        <v>42899.627916666665</v>
      </c>
      <c r="B446" t="s">
        <v>1961</v>
      </c>
      <c r="C446" t="s">
        <v>1962</v>
      </c>
      <c r="D446" t="s">
        <v>2719</v>
      </c>
      <c r="E446" t="s">
        <v>2720</v>
      </c>
      <c r="F446">
        <v>182529</v>
      </c>
      <c r="G446" s="35">
        <v>10</v>
      </c>
      <c r="H446" s="17" t="s">
        <v>18104</v>
      </c>
      <c r="I446" t="s">
        <v>49</v>
      </c>
      <c r="J446" t="s">
        <v>49</v>
      </c>
      <c r="K446" t="s">
        <v>50</v>
      </c>
      <c r="L446" t="s">
        <v>50</v>
      </c>
      <c r="M446" t="s">
        <v>51</v>
      </c>
      <c r="N446" t="s">
        <v>2721</v>
      </c>
    </row>
    <row r="447" spans="1:14" ht="14.25">
      <c r="A447" s="23">
        <v>42899.628055555557</v>
      </c>
      <c r="B447" t="s">
        <v>2722</v>
      </c>
      <c r="C447" t="s">
        <v>2723</v>
      </c>
      <c r="D447" t="s">
        <v>2724</v>
      </c>
      <c r="E447" t="s">
        <v>2725</v>
      </c>
      <c r="F447">
        <v>182541</v>
      </c>
      <c r="G447" s="35">
        <v>500</v>
      </c>
      <c r="H447" s="17" t="s">
        <v>18104</v>
      </c>
      <c r="I447" t="s">
        <v>49</v>
      </c>
      <c r="J447" t="s">
        <v>49</v>
      </c>
      <c r="K447" t="s">
        <v>50</v>
      </c>
      <c r="L447" t="s">
        <v>50</v>
      </c>
      <c r="M447" t="s">
        <v>51</v>
      </c>
      <c r="N447" t="s">
        <v>2726</v>
      </c>
    </row>
    <row r="448" spans="1:14" ht="14.25">
      <c r="A448" s="23">
        <v>42899.629687499997</v>
      </c>
      <c r="B448" t="s">
        <v>2727</v>
      </c>
      <c r="C448" t="s">
        <v>2728</v>
      </c>
      <c r="D448" t="s">
        <v>2729</v>
      </c>
      <c r="E448" t="s">
        <v>2730</v>
      </c>
      <c r="F448">
        <v>182662</v>
      </c>
      <c r="G448" s="35">
        <v>200</v>
      </c>
      <c r="H448" s="17" t="s">
        <v>18104</v>
      </c>
      <c r="I448" t="s">
        <v>49</v>
      </c>
      <c r="J448" t="s">
        <v>49</v>
      </c>
      <c r="K448" t="s">
        <v>50</v>
      </c>
      <c r="L448" t="s">
        <v>50</v>
      </c>
      <c r="M448" t="s">
        <v>51</v>
      </c>
      <c r="N448" t="s">
        <v>2731</v>
      </c>
    </row>
    <row r="449" spans="1:14" ht="14.25">
      <c r="A449" s="23">
        <v>42899.630347222221</v>
      </c>
      <c r="B449" t="s">
        <v>2732</v>
      </c>
      <c r="C449" t="s">
        <v>2733</v>
      </c>
      <c r="D449" t="s">
        <v>2734</v>
      </c>
      <c r="E449" t="s">
        <v>2735</v>
      </c>
      <c r="F449">
        <v>182722</v>
      </c>
      <c r="G449" s="35">
        <v>2000</v>
      </c>
      <c r="H449" s="17" t="s">
        <v>18104</v>
      </c>
      <c r="I449" t="s">
        <v>49</v>
      </c>
      <c r="J449" t="s">
        <v>49</v>
      </c>
      <c r="K449" t="s">
        <v>50</v>
      </c>
      <c r="L449" t="s">
        <v>50</v>
      </c>
      <c r="M449" t="s">
        <v>51</v>
      </c>
      <c r="N449" t="s">
        <v>2736</v>
      </c>
    </row>
    <row r="450" spans="1:14" ht="14.25">
      <c r="A450" s="23">
        <v>42899.63045138889</v>
      </c>
      <c r="B450" t="s">
        <v>2458</v>
      </c>
      <c r="C450" t="s">
        <v>2459</v>
      </c>
      <c r="D450" t="s">
        <v>2737</v>
      </c>
      <c r="E450" t="s">
        <v>2738</v>
      </c>
      <c r="F450">
        <v>182727</v>
      </c>
      <c r="G450" s="35">
        <v>50</v>
      </c>
      <c r="H450" s="17" t="s">
        <v>18104</v>
      </c>
      <c r="I450" t="s">
        <v>49</v>
      </c>
      <c r="J450" t="s">
        <v>49</v>
      </c>
      <c r="K450" t="s">
        <v>50</v>
      </c>
      <c r="L450" t="s">
        <v>50</v>
      </c>
      <c r="M450" t="s">
        <v>51</v>
      </c>
      <c r="N450" t="s">
        <v>2739</v>
      </c>
    </row>
    <row r="451" spans="1:14" ht="14.25">
      <c r="A451" s="23">
        <v>42899.630937499998</v>
      </c>
      <c r="B451" t="s">
        <v>2740</v>
      </c>
      <c r="C451" t="s">
        <v>2741</v>
      </c>
      <c r="D451" t="s">
        <v>2742</v>
      </c>
      <c r="E451" t="s">
        <v>2743</v>
      </c>
      <c r="F451">
        <v>182736</v>
      </c>
      <c r="G451" s="35">
        <v>100</v>
      </c>
      <c r="H451" s="17" t="s">
        <v>18104</v>
      </c>
      <c r="I451" t="s">
        <v>49</v>
      </c>
      <c r="J451" t="s">
        <v>49</v>
      </c>
      <c r="K451" t="s">
        <v>50</v>
      </c>
      <c r="L451" t="s">
        <v>50</v>
      </c>
      <c r="M451" t="s">
        <v>51</v>
      </c>
      <c r="N451" t="s">
        <v>2744</v>
      </c>
    </row>
    <row r="452" spans="1:14" ht="14.25">
      <c r="A452" s="23">
        <v>42899.631238425929</v>
      </c>
      <c r="B452" t="s">
        <v>2745</v>
      </c>
      <c r="C452" t="s">
        <v>2746</v>
      </c>
      <c r="D452" t="s">
        <v>2747</v>
      </c>
      <c r="E452" t="s">
        <v>2748</v>
      </c>
      <c r="F452">
        <v>182754</v>
      </c>
      <c r="G452" s="35">
        <v>6828</v>
      </c>
      <c r="H452" s="17" t="s">
        <v>18104</v>
      </c>
      <c r="I452" t="s">
        <v>49</v>
      </c>
      <c r="J452" t="s">
        <v>49</v>
      </c>
      <c r="K452" t="s">
        <v>50</v>
      </c>
      <c r="L452" t="s">
        <v>50</v>
      </c>
      <c r="M452" t="s">
        <v>51</v>
      </c>
      <c r="N452" t="s">
        <v>2749</v>
      </c>
    </row>
    <row r="453" spans="1:14" ht="14.25">
      <c r="A453" s="23">
        <v>42899.631990740738</v>
      </c>
      <c r="B453" t="s">
        <v>2750</v>
      </c>
      <c r="C453" t="s">
        <v>2751</v>
      </c>
      <c r="D453" t="s">
        <v>2752</v>
      </c>
      <c r="E453" t="s">
        <v>2753</v>
      </c>
      <c r="F453">
        <v>182809</v>
      </c>
      <c r="G453" s="35">
        <v>450</v>
      </c>
      <c r="H453" s="17" t="s">
        <v>18104</v>
      </c>
      <c r="I453" t="s">
        <v>49</v>
      </c>
      <c r="J453" t="s">
        <v>49</v>
      </c>
      <c r="K453" t="s">
        <v>50</v>
      </c>
      <c r="L453" t="s">
        <v>50</v>
      </c>
      <c r="M453" t="s">
        <v>51</v>
      </c>
      <c r="N453" t="s">
        <v>2754</v>
      </c>
    </row>
    <row r="454" spans="1:14" ht="14.25">
      <c r="A454" s="23">
        <v>42899.63212962963</v>
      </c>
      <c r="B454" t="s">
        <v>338</v>
      </c>
      <c r="C454" t="s">
        <v>339</v>
      </c>
      <c r="D454" t="s">
        <v>2755</v>
      </c>
      <c r="E454" t="s">
        <v>2756</v>
      </c>
      <c r="F454">
        <v>182812</v>
      </c>
      <c r="G454" s="35">
        <v>400</v>
      </c>
      <c r="H454" s="17" t="s">
        <v>18104</v>
      </c>
      <c r="I454" t="s">
        <v>49</v>
      </c>
      <c r="J454" t="s">
        <v>49</v>
      </c>
      <c r="K454" t="s">
        <v>50</v>
      </c>
      <c r="L454" t="s">
        <v>50</v>
      </c>
      <c r="M454" t="s">
        <v>51</v>
      </c>
      <c r="N454" t="s">
        <v>2757</v>
      </c>
    </row>
    <row r="455" spans="1:14" ht="14.25">
      <c r="A455" s="23">
        <v>42899.632187499999</v>
      </c>
      <c r="B455" t="s">
        <v>2758</v>
      </c>
      <c r="C455" t="s">
        <v>2759</v>
      </c>
      <c r="D455" t="s">
        <v>2760</v>
      </c>
      <c r="E455" t="s">
        <v>2761</v>
      </c>
      <c r="F455">
        <v>182830</v>
      </c>
      <c r="G455" s="35">
        <v>100</v>
      </c>
      <c r="H455" s="17" t="s">
        <v>18104</v>
      </c>
      <c r="I455" t="s">
        <v>49</v>
      </c>
      <c r="J455" t="s">
        <v>49</v>
      </c>
      <c r="K455" t="s">
        <v>50</v>
      </c>
      <c r="L455" t="s">
        <v>50</v>
      </c>
      <c r="M455" t="s">
        <v>51</v>
      </c>
      <c r="N455" t="s">
        <v>2762</v>
      </c>
    </row>
    <row r="456" spans="1:14" ht="14.25">
      <c r="A456" s="23">
        <v>42899.63244212963</v>
      </c>
      <c r="B456" t="s">
        <v>2763</v>
      </c>
      <c r="C456" t="s">
        <v>2764</v>
      </c>
      <c r="D456" t="s">
        <v>2765</v>
      </c>
      <c r="E456" t="s">
        <v>2766</v>
      </c>
      <c r="F456">
        <v>182836</v>
      </c>
      <c r="G456" s="35">
        <v>3500</v>
      </c>
      <c r="H456" s="17" t="s">
        <v>18104</v>
      </c>
      <c r="I456" t="s">
        <v>49</v>
      </c>
      <c r="J456" t="s">
        <v>49</v>
      </c>
      <c r="K456" t="s">
        <v>50</v>
      </c>
      <c r="L456" t="s">
        <v>50</v>
      </c>
      <c r="M456" t="s">
        <v>51</v>
      </c>
      <c r="N456" t="s">
        <v>2767</v>
      </c>
    </row>
    <row r="457" spans="1:14" ht="14.25">
      <c r="A457" s="23">
        <v>42899.632453703707</v>
      </c>
      <c r="B457" t="s">
        <v>2768</v>
      </c>
      <c r="C457" t="s">
        <v>2769</v>
      </c>
      <c r="D457" t="s">
        <v>2770</v>
      </c>
      <c r="E457" t="s">
        <v>2771</v>
      </c>
      <c r="F457">
        <v>182852</v>
      </c>
      <c r="G457" s="35">
        <v>400</v>
      </c>
      <c r="H457" s="17" t="s">
        <v>18104</v>
      </c>
      <c r="I457" t="s">
        <v>49</v>
      </c>
      <c r="J457" t="s">
        <v>49</v>
      </c>
      <c r="K457" t="s">
        <v>50</v>
      </c>
      <c r="L457" t="s">
        <v>50</v>
      </c>
      <c r="M457" t="s">
        <v>51</v>
      </c>
      <c r="N457" t="s">
        <v>2772</v>
      </c>
    </row>
    <row r="458" spans="1:14" ht="14.25">
      <c r="A458" s="23">
        <v>42899.633923611109</v>
      </c>
      <c r="B458" t="s">
        <v>2773</v>
      </c>
      <c r="C458" t="s">
        <v>2774</v>
      </c>
      <c r="D458" t="s">
        <v>2775</v>
      </c>
      <c r="E458" t="s">
        <v>2776</v>
      </c>
      <c r="F458">
        <v>182933</v>
      </c>
      <c r="G458" s="35">
        <v>20</v>
      </c>
      <c r="H458" s="17" t="s">
        <v>18104</v>
      </c>
      <c r="I458" t="s">
        <v>49</v>
      </c>
      <c r="J458" t="s">
        <v>49</v>
      </c>
      <c r="K458" t="s">
        <v>50</v>
      </c>
      <c r="L458" t="s">
        <v>50</v>
      </c>
      <c r="M458" t="s">
        <v>51</v>
      </c>
      <c r="N458" t="s">
        <v>2777</v>
      </c>
    </row>
    <row r="459" spans="1:14" ht="14.25">
      <c r="A459" s="23">
        <v>42899.634745370371</v>
      </c>
      <c r="B459" t="s">
        <v>2778</v>
      </c>
      <c r="C459" t="s">
        <v>2779</v>
      </c>
      <c r="D459" t="s">
        <v>2780</v>
      </c>
      <c r="E459" t="s">
        <v>2781</v>
      </c>
      <c r="F459">
        <v>182990</v>
      </c>
      <c r="G459" s="35">
        <v>150</v>
      </c>
      <c r="H459" s="17" t="s">
        <v>18104</v>
      </c>
      <c r="I459" t="s">
        <v>49</v>
      </c>
      <c r="J459" t="s">
        <v>49</v>
      </c>
      <c r="K459" t="s">
        <v>50</v>
      </c>
      <c r="L459" t="s">
        <v>50</v>
      </c>
      <c r="M459" t="s">
        <v>51</v>
      </c>
      <c r="N459" t="s">
        <v>2782</v>
      </c>
    </row>
    <row r="460" spans="1:14" ht="14.25">
      <c r="A460" s="23">
        <v>42899.635231481479</v>
      </c>
      <c r="B460" t="s">
        <v>459</v>
      </c>
      <c r="C460" t="s">
        <v>159</v>
      </c>
      <c r="D460" t="s">
        <v>2783</v>
      </c>
      <c r="E460" t="s">
        <v>2784</v>
      </c>
      <c r="F460">
        <v>183005</v>
      </c>
      <c r="G460" s="35">
        <v>3000</v>
      </c>
      <c r="H460" s="17" t="s">
        <v>18104</v>
      </c>
      <c r="I460" t="s">
        <v>49</v>
      </c>
      <c r="J460" t="s">
        <v>49</v>
      </c>
      <c r="K460" t="s">
        <v>50</v>
      </c>
      <c r="L460" t="s">
        <v>50</v>
      </c>
      <c r="M460" t="s">
        <v>51</v>
      </c>
      <c r="N460" t="s">
        <v>2785</v>
      </c>
    </row>
    <row r="461" spans="1:14" ht="14.25">
      <c r="A461" s="23">
        <v>42899.635937500003</v>
      </c>
      <c r="B461" t="s">
        <v>2786</v>
      </c>
      <c r="C461" t="s">
        <v>2787</v>
      </c>
      <c r="D461" t="s">
        <v>2788</v>
      </c>
      <c r="E461" t="s">
        <v>2789</v>
      </c>
      <c r="F461">
        <v>183051</v>
      </c>
      <c r="G461" s="35">
        <v>50</v>
      </c>
      <c r="H461" s="17" t="s">
        <v>18104</v>
      </c>
      <c r="I461" t="s">
        <v>49</v>
      </c>
      <c r="J461" t="s">
        <v>49</v>
      </c>
      <c r="K461" t="s">
        <v>50</v>
      </c>
      <c r="L461" t="s">
        <v>50</v>
      </c>
      <c r="M461" t="s">
        <v>51</v>
      </c>
      <c r="N461" t="s">
        <v>2790</v>
      </c>
    </row>
    <row r="462" spans="1:14" ht="14.25">
      <c r="A462" s="23">
        <v>42899.637233796297</v>
      </c>
      <c r="B462" t="s">
        <v>2791</v>
      </c>
      <c r="C462" t="s">
        <v>2792</v>
      </c>
      <c r="D462" t="s">
        <v>2793</v>
      </c>
      <c r="E462" t="s">
        <v>2794</v>
      </c>
      <c r="F462">
        <v>183127</v>
      </c>
      <c r="G462" s="35">
        <v>3500</v>
      </c>
      <c r="H462" s="17" t="s">
        <v>18104</v>
      </c>
      <c r="I462" t="s">
        <v>49</v>
      </c>
      <c r="J462" t="s">
        <v>49</v>
      </c>
      <c r="K462" t="s">
        <v>50</v>
      </c>
      <c r="L462" t="s">
        <v>50</v>
      </c>
      <c r="M462" t="s">
        <v>51</v>
      </c>
      <c r="N462" t="s">
        <v>2795</v>
      </c>
    </row>
    <row r="463" spans="1:14" ht="14.25">
      <c r="A463" s="23">
        <v>42899.637731481482</v>
      </c>
      <c r="B463" t="s">
        <v>2796</v>
      </c>
      <c r="C463" t="s">
        <v>2797</v>
      </c>
      <c r="D463" t="s">
        <v>2798</v>
      </c>
      <c r="E463" t="s">
        <v>2799</v>
      </c>
      <c r="F463">
        <v>183159</v>
      </c>
      <c r="G463" s="35">
        <v>1400</v>
      </c>
      <c r="H463" s="17" t="s">
        <v>18104</v>
      </c>
      <c r="I463" t="s">
        <v>49</v>
      </c>
      <c r="J463" t="s">
        <v>49</v>
      </c>
      <c r="K463" t="s">
        <v>50</v>
      </c>
      <c r="L463" t="s">
        <v>50</v>
      </c>
      <c r="M463" t="s">
        <v>51</v>
      </c>
      <c r="N463" t="s">
        <v>2800</v>
      </c>
    </row>
    <row r="464" spans="1:14" ht="14.25">
      <c r="A464" s="23">
        <v>42899.638379629629</v>
      </c>
      <c r="B464" t="s">
        <v>342</v>
      </c>
      <c r="C464" t="s">
        <v>343</v>
      </c>
      <c r="D464" t="s">
        <v>2801</v>
      </c>
      <c r="E464" t="s">
        <v>2802</v>
      </c>
      <c r="F464">
        <v>183181</v>
      </c>
      <c r="G464" s="35">
        <v>2400</v>
      </c>
      <c r="H464" s="17" t="s">
        <v>18104</v>
      </c>
      <c r="I464" t="s">
        <v>49</v>
      </c>
      <c r="J464" t="s">
        <v>49</v>
      </c>
      <c r="K464" t="s">
        <v>50</v>
      </c>
      <c r="L464" t="s">
        <v>50</v>
      </c>
      <c r="M464" t="s">
        <v>51</v>
      </c>
      <c r="N464" t="s">
        <v>2803</v>
      </c>
    </row>
    <row r="465" spans="1:14" ht="14.25">
      <c r="A465" s="23">
        <v>42899.638923611114</v>
      </c>
      <c r="B465" t="s">
        <v>2305</v>
      </c>
      <c r="C465" t="s">
        <v>2306</v>
      </c>
      <c r="D465" t="s">
        <v>2804</v>
      </c>
      <c r="E465" t="s">
        <v>2805</v>
      </c>
      <c r="F465">
        <v>183212</v>
      </c>
      <c r="G465" s="35">
        <v>700</v>
      </c>
      <c r="H465" s="17" t="s">
        <v>18104</v>
      </c>
      <c r="I465" t="s">
        <v>49</v>
      </c>
      <c r="J465" t="s">
        <v>49</v>
      </c>
      <c r="K465" t="s">
        <v>50</v>
      </c>
      <c r="L465" t="s">
        <v>50</v>
      </c>
      <c r="M465" t="s">
        <v>51</v>
      </c>
      <c r="N465" t="s">
        <v>2806</v>
      </c>
    </row>
    <row r="466" spans="1:14" ht="14.25">
      <c r="A466" s="23">
        <v>42899.639861111114</v>
      </c>
      <c r="B466" t="s">
        <v>2807</v>
      </c>
      <c r="C466" t="s">
        <v>2808</v>
      </c>
      <c r="D466" t="s">
        <v>2809</v>
      </c>
      <c r="E466" t="s">
        <v>2810</v>
      </c>
      <c r="F466">
        <v>183264</v>
      </c>
      <c r="G466" s="35">
        <v>160</v>
      </c>
      <c r="H466" s="17" t="s">
        <v>18104</v>
      </c>
      <c r="I466" t="s">
        <v>49</v>
      </c>
      <c r="J466" t="s">
        <v>49</v>
      </c>
      <c r="K466" t="s">
        <v>50</v>
      </c>
      <c r="L466" t="s">
        <v>50</v>
      </c>
      <c r="M466" t="s">
        <v>51</v>
      </c>
      <c r="N466" t="s">
        <v>2811</v>
      </c>
    </row>
    <row r="467" spans="1:14" ht="14.25">
      <c r="A467" s="23">
        <v>42899.641041666669</v>
      </c>
      <c r="B467" t="s">
        <v>2812</v>
      </c>
      <c r="C467" t="s">
        <v>2813</v>
      </c>
      <c r="D467" t="s">
        <v>2814</v>
      </c>
      <c r="E467" t="s">
        <v>2815</v>
      </c>
      <c r="F467">
        <v>183344</v>
      </c>
      <c r="G467" s="35">
        <v>50</v>
      </c>
      <c r="H467" s="17" t="s">
        <v>18104</v>
      </c>
      <c r="I467" t="s">
        <v>49</v>
      </c>
      <c r="J467" t="s">
        <v>49</v>
      </c>
      <c r="K467" t="s">
        <v>50</v>
      </c>
      <c r="L467" t="s">
        <v>50</v>
      </c>
      <c r="M467" t="s">
        <v>51</v>
      </c>
      <c r="N467" t="s">
        <v>2816</v>
      </c>
    </row>
    <row r="468" spans="1:14" ht="14.25">
      <c r="A468" s="23">
        <v>42899.641574074078</v>
      </c>
      <c r="B468" t="s">
        <v>502</v>
      </c>
      <c r="C468" t="s">
        <v>503</v>
      </c>
      <c r="D468" t="s">
        <v>2817</v>
      </c>
      <c r="E468" t="s">
        <v>2818</v>
      </c>
      <c r="F468">
        <v>183375</v>
      </c>
      <c r="G468" s="35">
        <v>3000</v>
      </c>
      <c r="H468" s="17" t="s">
        <v>18104</v>
      </c>
      <c r="I468" t="s">
        <v>49</v>
      </c>
      <c r="J468" t="s">
        <v>49</v>
      </c>
      <c r="K468" t="s">
        <v>50</v>
      </c>
      <c r="L468" t="s">
        <v>50</v>
      </c>
      <c r="M468" t="s">
        <v>51</v>
      </c>
      <c r="N468" t="s">
        <v>2819</v>
      </c>
    </row>
    <row r="469" spans="1:14" ht="14.25">
      <c r="A469" s="23">
        <v>42899.642534722225</v>
      </c>
      <c r="B469" t="s">
        <v>2820</v>
      </c>
      <c r="C469" t="s">
        <v>2821</v>
      </c>
      <c r="D469" t="s">
        <v>2822</v>
      </c>
      <c r="E469" t="s">
        <v>2823</v>
      </c>
      <c r="F469">
        <v>183426</v>
      </c>
      <c r="G469" s="35">
        <v>1475</v>
      </c>
      <c r="H469" s="17" t="s">
        <v>18104</v>
      </c>
      <c r="I469" t="s">
        <v>49</v>
      </c>
      <c r="J469" t="s">
        <v>49</v>
      </c>
      <c r="K469" t="s">
        <v>50</v>
      </c>
      <c r="L469" t="s">
        <v>50</v>
      </c>
      <c r="M469" t="s">
        <v>51</v>
      </c>
      <c r="N469" t="s">
        <v>2824</v>
      </c>
    </row>
    <row r="470" spans="1:14" ht="14.25">
      <c r="A470" s="23">
        <v>42899.644270833334</v>
      </c>
      <c r="B470" t="s">
        <v>2825</v>
      </c>
      <c r="C470" t="s">
        <v>2826</v>
      </c>
      <c r="D470" t="s">
        <v>2827</v>
      </c>
      <c r="E470" t="s">
        <v>2828</v>
      </c>
      <c r="F470">
        <v>183549</v>
      </c>
      <c r="G470" s="35">
        <v>500</v>
      </c>
      <c r="H470" s="17" t="s">
        <v>18104</v>
      </c>
      <c r="I470" t="s">
        <v>49</v>
      </c>
      <c r="J470" t="s">
        <v>49</v>
      </c>
      <c r="K470" t="s">
        <v>50</v>
      </c>
      <c r="L470" t="s">
        <v>50</v>
      </c>
      <c r="M470" t="s">
        <v>51</v>
      </c>
      <c r="N470" t="s">
        <v>2829</v>
      </c>
    </row>
    <row r="471" spans="1:14" ht="14.25">
      <c r="A471" s="23">
        <v>42899.644745370373</v>
      </c>
      <c r="B471" t="s">
        <v>2830</v>
      </c>
      <c r="C471" t="s">
        <v>2831</v>
      </c>
      <c r="D471" t="s">
        <v>2832</v>
      </c>
      <c r="E471" t="s">
        <v>2833</v>
      </c>
      <c r="F471">
        <v>183573</v>
      </c>
      <c r="G471" s="35">
        <v>20</v>
      </c>
      <c r="H471" s="17" t="s">
        <v>18104</v>
      </c>
      <c r="I471" t="s">
        <v>49</v>
      </c>
      <c r="J471" t="s">
        <v>49</v>
      </c>
      <c r="K471" t="s">
        <v>50</v>
      </c>
      <c r="L471" t="s">
        <v>50</v>
      </c>
      <c r="M471" t="s">
        <v>51</v>
      </c>
      <c r="N471" t="s">
        <v>2834</v>
      </c>
    </row>
    <row r="472" spans="1:14" ht="14.25">
      <c r="A472" s="23">
        <v>42899.646168981482</v>
      </c>
      <c r="B472" t="s">
        <v>2835</v>
      </c>
      <c r="C472" t="s">
        <v>2836</v>
      </c>
      <c r="D472" t="s">
        <v>2837</v>
      </c>
      <c r="E472" t="s">
        <v>2838</v>
      </c>
      <c r="F472">
        <v>183642</v>
      </c>
      <c r="G472" s="35">
        <v>2000</v>
      </c>
      <c r="H472" s="17" t="s">
        <v>18104</v>
      </c>
      <c r="I472" t="s">
        <v>49</v>
      </c>
      <c r="J472" t="s">
        <v>49</v>
      </c>
      <c r="K472" t="s">
        <v>50</v>
      </c>
      <c r="L472" t="s">
        <v>50</v>
      </c>
      <c r="M472" t="s">
        <v>51</v>
      </c>
      <c r="N472" t="s">
        <v>2839</v>
      </c>
    </row>
    <row r="473" spans="1:14" ht="14.25">
      <c r="A473" s="23">
        <v>42899.64671296296</v>
      </c>
      <c r="B473" t="s">
        <v>2840</v>
      </c>
      <c r="C473" t="s">
        <v>2841</v>
      </c>
      <c r="D473" t="s">
        <v>2842</v>
      </c>
      <c r="E473" t="s">
        <v>2843</v>
      </c>
      <c r="F473">
        <v>183659</v>
      </c>
      <c r="G473" s="35">
        <v>20</v>
      </c>
      <c r="H473" s="17" t="s">
        <v>18104</v>
      </c>
      <c r="I473" t="s">
        <v>49</v>
      </c>
      <c r="J473" t="s">
        <v>49</v>
      </c>
      <c r="K473" t="s">
        <v>50</v>
      </c>
      <c r="L473" t="s">
        <v>50</v>
      </c>
      <c r="M473" t="s">
        <v>51</v>
      </c>
      <c r="N473" t="s">
        <v>2844</v>
      </c>
    </row>
    <row r="474" spans="1:14" ht="14.25">
      <c r="A474" s="23">
        <v>42899.646863425929</v>
      </c>
      <c r="B474" t="s">
        <v>311</v>
      </c>
      <c r="C474" t="s">
        <v>312</v>
      </c>
      <c r="D474" t="s">
        <v>2845</v>
      </c>
      <c r="E474" t="s">
        <v>2846</v>
      </c>
      <c r="F474">
        <v>183675</v>
      </c>
      <c r="G474" s="35">
        <v>1000</v>
      </c>
      <c r="H474" s="17" t="s">
        <v>18104</v>
      </c>
      <c r="I474" t="s">
        <v>49</v>
      </c>
      <c r="J474" t="s">
        <v>49</v>
      </c>
      <c r="K474" t="s">
        <v>50</v>
      </c>
      <c r="L474" t="s">
        <v>50</v>
      </c>
      <c r="M474" t="s">
        <v>51</v>
      </c>
      <c r="N474" t="s">
        <v>2847</v>
      </c>
    </row>
    <row r="475" spans="1:14" ht="14.25">
      <c r="A475" s="23">
        <v>42899.646886574075</v>
      </c>
      <c r="B475" t="s">
        <v>2848</v>
      </c>
      <c r="C475" t="s">
        <v>2849</v>
      </c>
      <c r="D475" t="s">
        <v>2850</v>
      </c>
      <c r="E475" t="s">
        <v>2851</v>
      </c>
      <c r="F475">
        <v>183683</v>
      </c>
      <c r="G475" s="35">
        <v>300</v>
      </c>
      <c r="H475" s="17" t="s">
        <v>18104</v>
      </c>
      <c r="I475" t="s">
        <v>49</v>
      </c>
      <c r="J475" t="s">
        <v>49</v>
      </c>
      <c r="K475" t="s">
        <v>50</v>
      </c>
      <c r="L475" t="s">
        <v>50</v>
      </c>
      <c r="M475" t="s">
        <v>51</v>
      </c>
      <c r="N475" t="s">
        <v>2852</v>
      </c>
    </row>
    <row r="476" spans="1:14" ht="14.25">
      <c r="A476" s="23">
        <v>42899.647731481484</v>
      </c>
      <c r="B476" t="s">
        <v>2853</v>
      </c>
      <c r="C476" t="s">
        <v>2854</v>
      </c>
      <c r="D476" t="s">
        <v>2855</v>
      </c>
      <c r="E476" t="s">
        <v>2856</v>
      </c>
      <c r="F476">
        <v>183716</v>
      </c>
      <c r="G476" s="35">
        <v>500</v>
      </c>
      <c r="H476" s="17" t="s">
        <v>18104</v>
      </c>
      <c r="I476" t="s">
        <v>49</v>
      </c>
      <c r="J476" t="s">
        <v>49</v>
      </c>
      <c r="K476" t="s">
        <v>50</v>
      </c>
      <c r="L476" t="s">
        <v>50</v>
      </c>
      <c r="M476" t="s">
        <v>51</v>
      </c>
      <c r="N476" t="s">
        <v>2857</v>
      </c>
    </row>
    <row r="477" spans="1:14" ht="14.25">
      <c r="A477" s="23">
        <v>42899.649027777778</v>
      </c>
      <c r="B477" t="s">
        <v>2858</v>
      </c>
      <c r="C477" t="s">
        <v>2859</v>
      </c>
      <c r="D477" t="s">
        <v>2860</v>
      </c>
      <c r="E477" t="s">
        <v>2861</v>
      </c>
      <c r="F477">
        <v>183789</v>
      </c>
      <c r="G477" s="35">
        <v>200</v>
      </c>
      <c r="H477" s="17" t="s">
        <v>18104</v>
      </c>
      <c r="I477" t="s">
        <v>49</v>
      </c>
      <c r="J477" t="s">
        <v>49</v>
      </c>
      <c r="K477" t="s">
        <v>50</v>
      </c>
      <c r="L477" t="s">
        <v>50</v>
      </c>
      <c r="M477" t="s">
        <v>51</v>
      </c>
      <c r="N477" t="s">
        <v>2862</v>
      </c>
    </row>
    <row r="478" spans="1:14" ht="14.25">
      <c r="A478" s="23">
        <v>42899.64912037037</v>
      </c>
      <c r="B478" t="s">
        <v>2863</v>
      </c>
      <c r="C478" t="s">
        <v>2864</v>
      </c>
      <c r="D478" t="s">
        <v>2865</v>
      </c>
      <c r="E478" t="s">
        <v>2866</v>
      </c>
      <c r="F478">
        <v>183790</v>
      </c>
      <c r="G478" s="35">
        <v>2300</v>
      </c>
      <c r="H478" s="17" t="s">
        <v>18104</v>
      </c>
      <c r="I478" t="s">
        <v>49</v>
      </c>
      <c r="J478" t="s">
        <v>49</v>
      </c>
      <c r="K478" t="s">
        <v>50</v>
      </c>
      <c r="L478" t="s">
        <v>50</v>
      </c>
      <c r="M478" t="s">
        <v>51</v>
      </c>
      <c r="N478" t="s">
        <v>2867</v>
      </c>
    </row>
    <row r="479" spans="1:14" ht="14.25">
      <c r="A479" s="23">
        <v>42899.649594907409</v>
      </c>
      <c r="B479" t="s">
        <v>2868</v>
      </c>
      <c r="C479" t="s">
        <v>2869</v>
      </c>
      <c r="D479" t="s">
        <v>2870</v>
      </c>
      <c r="E479" t="s">
        <v>2871</v>
      </c>
      <c r="F479">
        <v>183809</v>
      </c>
      <c r="G479" s="35">
        <v>500</v>
      </c>
      <c r="H479" s="17" t="s">
        <v>18104</v>
      </c>
      <c r="I479" t="s">
        <v>49</v>
      </c>
      <c r="J479" t="s">
        <v>49</v>
      </c>
      <c r="K479" t="s">
        <v>50</v>
      </c>
      <c r="L479" t="s">
        <v>50</v>
      </c>
      <c r="M479" t="s">
        <v>51</v>
      </c>
      <c r="N479" t="s">
        <v>2872</v>
      </c>
    </row>
    <row r="480" spans="1:14" ht="14.25">
      <c r="A480" s="23">
        <v>42899.649664351855</v>
      </c>
      <c r="B480" t="s">
        <v>2873</v>
      </c>
      <c r="C480" t="s">
        <v>2874</v>
      </c>
      <c r="D480" t="s">
        <v>2875</v>
      </c>
      <c r="E480" t="s">
        <v>2876</v>
      </c>
      <c r="F480">
        <v>183819</v>
      </c>
      <c r="G480" s="35">
        <v>150</v>
      </c>
      <c r="H480" s="17" t="s">
        <v>18104</v>
      </c>
      <c r="I480" t="s">
        <v>49</v>
      </c>
      <c r="J480" t="s">
        <v>49</v>
      </c>
      <c r="K480" t="s">
        <v>50</v>
      </c>
      <c r="L480" t="s">
        <v>50</v>
      </c>
      <c r="M480" t="s">
        <v>51</v>
      </c>
      <c r="N480" t="s">
        <v>2877</v>
      </c>
    </row>
    <row r="481" spans="1:14" ht="14.25">
      <c r="A481" s="23">
        <v>42899.649722222224</v>
      </c>
      <c r="B481" t="s">
        <v>2878</v>
      </c>
      <c r="C481" t="s">
        <v>2879</v>
      </c>
      <c r="D481" t="s">
        <v>2880</v>
      </c>
      <c r="E481" t="s">
        <v>2881</v>
      </c>
      <c r="F481">
        <v>183827</v>
      </c>
      <c r="G481" s="35">
        <v>200</v>
      </c>
      <c r="H481" s="17" t="s">
        <v>18104</v>
      </c>
      <c r="I481" t="s">
        <v>49</v>
      </c>
      <c r="J481" t="s">
        <v>49</v>
      </c>
      <c r="K481" t="s">
        <v>50</v>
      </c>
      <c r="L481" t="s">
        <v>50</v>
      </c>
      <c r="M481" t="s">
        <v>51</v>
      </c>
      <c r="N481" t="s">
        <v>2882</v>
      </c>
    </row>
    <row r="482" spans="1:14" ht="14.25">
      <c r="A482" s="23">
        <v>42899.650231481479</v>
      </c>
      <c r="B482" t="s">
        <v>540</v>
      </c>
      <c r="C482" t="s">
        <v>541</v>
      </c>
      <c r="D482" t="s">
        <v>2883</v>
      </c>
      <c r="E482" t="s">
        <v>2884</v>
      </c>
      <c r="F482">
        <v>183863</v>
      </c>
      <c r="G482" s="35">
        <v>2800</v>
      </c>
      <c r="H482" s="17" t="s">
        <v>18104</v>
      </c>
      <c r="I482" t="s">
        <v>49</v>
      </c>
      <c r="J482" t="s">
        <v>49</v>
      </c>
      <c r="K482" t="s">
        <v>50</v>
      </c>
      <c r="L482" t="s">
        <v>50</v>
      </c>
      <c r="M482" t="s">
        <v>51</v>
      </c>
      <c r="N482" t="s">
        <v>2885</v>
      </c>
    </row>
    <row r="483" spans="1:14" ht="14.25">
      <c r="A483" s="23">
        <v>42899.650335648148</v>
      </c>
      <c r="B483" t="s">
        <v>555</v>
      </c>
      <c r="C483" t="s">
        <v>556</v>
      </c>
      <c r="D483" t="s">
        <v>2886</v>
      </c>
      <c r="E483" t="s">
        <v>2887</v>
      </c>
      <c r="F483">
        <v>183868</v>
      </c>
      <c r="G483" s="35">
        <v>900</v>
      </c>
      <c r="H483" s="17" t="s">
        <v>18104</v>
      </c>
      <c r="I483" t="s">
        <v>49</v>
      </c>
      <c r="J483" t="s">
        <v>49</v>
      </c>
      <c r="K483" t="s">
        <v>50</v>
      </c>
      <c r="L483" t="s">
        <v>50</v>
      </c>
      <c r="M483" t="s">
        <v>51</v>
      </c>
      <c r="N483" t="s">
        <v>2888</v>
      </c>
    </row>
    <row r="484" spans="1:14" ht="14.25">
      <c r="A484" s="23">
        <v>42899.650520833333</v>
      </c>
      <c r="B484" t="s">
        <v>2889</v>
      </c>
      <c r="C484" t="s">
        <v>2890</v>
      </c>
      <c r="D484" t="s">
        <v>2891</v>
      </c>
      <c r="E484" t="s">
        <v>2892</v>
      </c>
      <c r="F484">
        <v>183876</v>
      </c>
      <c r="G484" s="35">
        <v>100</v>
      </c>
      <c r="H484" s="17" t="s">
        <v>18104</v>
      </c>
      <c r="I484" t="s">
        <v>49</v>
      </c>
      <c r="J484" t="s">
        <v>49</v>
      </c>
      <c r="K484" t="s">
        <v>50</v>
      </c>
      <c r="L484" t="s">
        <v>50</v>
      </c>
      <c r="M484" t="s">
        <v>51</v>
      </c>
      <c r="N484" t="s">
        <v>2893</v>
      </c>
    </row>
    <row r="485" spans="1:14" ht="14.25">
      <c r="A485" s="23">
        <v>42899.651736111111</v>
      </c>
      <c r="B485" t="s">
        <v>1216</v>
      </c>
      <c r="C485" t="s">
        <v>1217</v>
      </c>
      <c r="D485" t="s">
        <v>2894</v>
      </c>
      <c r="E485" t="s">
        <v>2895</v>
      </c>
      <c r="F485">
        <v>183936</v>
      </c>
      <c r="G485" s="35">
        <v>50</v>
      </c>
      <c r="H485" s="17" t="s">
        <v>18104</v>
      </c>
      <c r="I485" t="s">
        <v>49</v>
      </c>
      <c r="J485" t="s">
        <v>49</v>
      </c>
      <c r="K485" t="s">
        <v>50</v>
      </c>
      <c r="L485" t="s">
        <v>50</v>
      </c>
      <c r="M485" t="s">
        <v>51</v>
      </c>
      <c r="N485" t="s">
        <v>2896</v>
      </c>
    </row>
    <row r="486" spans="1:14" ht="14.25">
      <c r="A486" s="23">
        <v>42899.652291666665</v>
      </c>
      <c r="B486" t="s">
        <v>2897</v>
      </c>
      <c r="C486" t="s">
        <v>2898</v>
      </c>
      <c r="D486" t="s">
        <v>2899</v>
      </c>
      <c r="E486" t="s">
        <v>2900</v>
      </c>
      <c r="F486">
        <v>183961</v>
      </c>
      <c r="G486" s="35">
        <v>4100</v>
      </c>
      <c r="H486" s="17" t="s">
        <v>18104</v>
      </c>
      <c r="I486" t="s">
        <v>49</v>
      </c>
      <c r="J486" t="s">
        <v>49</v>
      </c>
      <c r="K486" t="s">
        <v>50</v>
      </c>
      <c r="L486" t="s">
        <v>50</v>
      </c>
      <c r="M486" t="s">
        <v>51</v>
      </c>
      <c r="N486" t="s">
        <v>2901</v>
      </c>
    </row>
    <row r="487" spans="1:14" ht="14.25">
      <c r="A487" s="23">
        <v>42899.652638888889</v>
      </c>
      <c r="B487" t="s">
        <v>2902</v>
      </c>
      <c r="C487" t="s">
        <v>2903</v>
      </c>
      <c r="D487" t="s">
        <v>2904</v>
      </c>
      <c r="E487" t="s">
        <v>2905</v>
      </c>
      <c r="F487">
        <v>183974</v>
      </c>
      <c r="G487" s="35">
        <v>330</v>
      </c>
      <c r="H487" s="17" t="s">
        <v>18104</v>
      </c>
      <c r="I487" t="s">
        <v>49</v>
      </c>
      <c r="J487" t="s">
        <v>49</v>
      </c>
      <c r="K487" t="s">
        <v>50</v>
      </c>
      <c r="L487" t="s">
        <v>50</v>
      </c>
      <c r="M487" t="s">
        <v>51</v>
      </c>
      <c r="N487" t="s">
        <v>2906</v>
      </c>
    </row>
    <row r="488" spans="1:14" ht="14.25">
      <c r="A488" s="23">
        <v>42899.653680555559</v>
      </c>
      <c r="B488" t="s">
        <v>2907</v>
      </c>
      <c r="C488" t="s">
        <v>2908</v>
      </c>
      <c r="D488" t="s">
        <v>2909</v>
      </c>
      <c r="E488" t="s">
        <v>2910</v>
      </c>
      <c r="F488">
        <v>184041</v>
      </c>
      <c r="G488" s="35">
        <v>500</v>
      </c>
      <c r="H488" s="17" t="s">
        <v>18104</v>
      </c>
      <c r="I488" t="s">
        <v>49</v>
      </c>
      <c r="J488" t="s">
        <v>49</v>
      </c>
      <c r="K488" t="s">
        <v>50</v>
      </c>
      <c r="L488" t="s">
        <v>50</v>
      </c>
      <c r="M488" t="s">
        <v>51</v>
      </c>
      <c r="N488" t="s">
        <v>2911</v>
      </c>
    </row>
    <row r="489" spans="1:14" ht="14.25">
      <c r="A489" s="23">
        <v>42899.653831018521</v>
      </c>
      <c r="B489" t="s">
        <v>2902</v>
      </c>
      <c r="C489" t="s">
        <v>2903</v>
      </c>
      <c r="D489" t="s">
        <v>2912</v>
      </c>
      <c r="E489" t="s">
        <v>2913</v>
      </c>
      <c r="F489">
        <v>184028</v>
      </c>
      <c r="G489" s="35">
        <v>3</v>
      </c>
      <c r="H489" s="17" t="s">
        <v>18104</v>
      </c>
      <c r="I489" t="s">
        <v>49</v>
      </c>
      <c r="J489" t="s">
        <v>49</v>
      </c>
      <c r="K489" t="s">
        <v>50</v>
      </c>
      <c r="L489" t="s">
        <v>50</v>
      </c>
      <c r="M489" t="s">
        <v>51</v>
      </c>
      <c r="N489" t="s">
        <v>2914</v>
      </c>
    </row>
    <row r="490" spans="1:14" ht="14.25">
      <c r="A490" s="23">
        <v>42899.654004629629</v>
      </c>
      <c r="B490" t="s">
        <v>2915</v>
      </c>
      <c r="C490" t="s">
        <v>2916</v>
      </c>
      <c r="D490" t="s">
        <v>2917</v>
      </c>
      <c r="E490" t="s">
        <v>2918</v>
      </c>
      <c r="F490">
        <v>184043</v>
      </c>
      <c r="G490" s="35">
        <v>210</v>
      </c>
      <c r="H490" s="17" t="s">
        <v>18104</v>
      </c>
      <c r="I490" t="s">
        <v>49</v>
      </c>
      <c r="J490" t="s">
        <v>49</v>
      </c>
      <c r="K490" t="s">
        <v>50</v>
      </c>
      <c r="L490" t="s">
        <v>50</v>
      </c>
      <c r="M490" t="s">
        <v>51</v>
      </c>
      <c r="N490" t="s">
        <v>2919</v>
      </c>
    </row>
    <row r="491" spans="1:14" ht="14.25">
      <c r="A491" s="23">
        <v>42899.654062499998</v>
      </c>
      <c r="B491" t="s">
        <v>2920</v>
      </c>
      <c r="C491" t="s">
        <v>2921</v>
      </c>
      <c r="D491" t="s">
        <v>2922</v>
      </c>
      <c r="E491" t="s">
        <v>2923</v>
      </c>
      <c r="F491">
        <v>184049</v>
      </c>
      <c r="G491" s="35">
        <v>500</v>
      </c>
      <c r="H491" s="17" t="s">
        <v>18104</v>
      </c>
      <c r="I491" t="s">
        <v>49</v>
      </c>
      <c r="J491" t="s">
        <v>49</v>
      </c>
      <c r="K491" t="s">
        <v>50</v>
      </c>
      <c r="L491" t="s">
        <v>50</v>
      </c>
      <c r="M491" t="s">
        <v>51</v>
      </c>
      <c r="N491" t="s">
        <v>2924</v>
      </c>
    </row>
    <row r="492" spans="1:14" ht="14.25">
      <c r="A492" s="23">
        <v>42899.655370370368</v>
      </c>
      <c r="B492" t="s">
        <v>2925</v>
      </c>
      <c r="C492" t="s">
        <v>2926</v>
      </c>
      <c r="D492" t="s">
        <v>2927</v>
      </c>
      <c r="E492" t="s">
        <v>2928</v>
      </c>
      <c r="F492">
        <v>184118</v>
      </c>
      <c r="G492" s="35">
        <v>500</v>
      </c>
      <c r="H492" s="17" t="s">
        <v>18104</v>
      </c>
      <c r="I492" t="s">
        <v>49</v>
      </c>
      <c r="J492" t="s">
        <v>49</v>
      </c>
      <c r="K492" t="s">
        <v>50</v>
      </c>
      <c r="L492" t="s">
        <v>50</v>
      </c>
      <c r="M492" t="s">
        <v>51</v>
      </c>
      <c r="N492" t="s">
        <v>2929</v>
      </c>
    </row>
    <row r="493" spans="1:14" ht="14.25">
      <c r="A493" s="23">
        <v>42899.657557870371</v>
      </c>
      <c r="B493" t="s">
        <v>2575</v>
      </c>
      <c r="C493" t="s">
        <v>2576</v>
      </c>
      <c r="D493" t="s">
        <v>2930</v>
      </c>
      <c r="E493" t="s">
        <v>2931</v>
      </c>
      <c r="F493">
        <v>184255</v>
      </c>
      <c r="G493" s="35">
        <v>250</v>
      </c>
      <c r="H493" s="17" t="s">
        <v>18104</v>
      </c>
      <c r="I493" t="s">
        <v>49</v>
      </c>
      <c r="J493" t="s">
        <v>49</v>
      </c>
      <c r="K493" t="s">
        <v>50</v>
      </c>
      <c r="L493" t="s">
        <v>50</v>
      </c>
      <c r="M493" t="s">
        <v>51</v>
      </c>
      <c r="N493" t="s">
        <v>2932</v>
      </c>
    </row>
    <row r="494" spans="1:14" ht="14.25">
      <c r="A494" s="23">
        <v>42899.658148148148</v>
      </c>
      <c r="B494" t="s">
        <v>2933</v>
      </c>
      <c r="C494" t="s">
        <v>2934</v>
      </c>
      <c r="D494" t="s">
        <v>2935</v>
      </c>
      <c r="E494" t="s">
        <v>2936</v>
      </c>
      <c r="F494">
        <v>184292</v>
      </c>
      <c r="G494" s="35">
        <v>500</v>
      </c>
      <c r="H494" s="17" t="s">
        <v>18104</v>
      </c>
      <c r="I494" t="s">
        <v>49</v>
      </c>
      <c r="J494" t="s">
        <v>49</v>
      </c>
      <c r="K494" t="s">
        <v>50</v>
      </c>
      <c r="L494" t="s">
        <v>50</v>
      </c>
      <c r="M494" t="s">
        <v>51</v>
      </c>
      <c r="N494" t="s">
        <v>2937</v>
      </c>
    </row>
    <row r="495" spans="1:14" ht="14.25">
      <c r="A495" s="23">
        <v>42899.658159722225</v>
      </c>
      <c r="B495" t="s">
        <v>2938</v>
      </c>
      <c r="C495" t="s">
        <v>2939</v>
      </c>
      <c r="D495" t="s">
        <v>2940</v>
      </c>
      <c r="E495" t="s">
        <v>2941</v>
      </c>
      <c r="F495">
        <v>184293</v>
      </c>
      <c r="G495" s="35">
        <v>3100</v>
      </c>
      <c r="H495" s="17" t="s">
        <v>18104</v>
      </c>
      <c r="I495" t="s">
        <v>49</v>
      </c>
      <c r="J495" t="s">
        <v>49</v>
      </c>
      <c r="K495" t="s">
        <v>50</v>
      </c>
      <c r="L495" t="s">
        <v>50</v>
      </c>
      <c r="M495" t="s">
        <v>51</v>
      </c>
      <c r="N495" t="s">
        <v>2942</v>
      </c>
    </row>
    <row r="496" spans="1:14" ht="14.25">
      <c r="A496" s="23">
        <v>42899.658252314817</v>
      </c>
      <c r="B496" t="s">
        <v>2640</v>
      </c>
      <c r="C496" t="s">
        <v>2641</v>
      </c>
      <c r="D496" t="s">
        <v>2943</v>
      </c>
      <c r="E496" t="s">
        <v>2944</v>
      </c>
      <c r="F496">
        <v>184296</v>
      </c>
      <c r="G496" s="35">
        <v>100</v>
      </c>
      <c r="H496" s="17" t="s">
        <v>18104</v>
      </c>
      <c r="I496" t="s">
        <v>49</v>
      </c>
      <c r="J496" t="s">
        <v>49</v>
      </c>
      <c r="K496" t="s">
        <v>50</v>
      </c>
      <c r="L496" t="s">
        <v>50</v>
      </c>
      <c r="M496" t="s">
        <v>51</v>
      </c>
      <c r="N496" t="s">
        <v>2945</v>
      </c>
    </row>
    <row r="497" spans="1:14" ht="14.25">
      <c r="A497" s="23">
        <v>42899.659004629626</v>
      </c>
      <c r="B497" t="s">
        <v>2946</v>
      </c>
      <c r="C497" t="s">
        <v>2947</v>
      </c>
      <c r="D497" t="s">
        <v>2948</v>
      </c>
      <c r="E497" t="s">
        <v>2949</v>
      </c>
      <c r="F497">
        <v>184355</v>
      </c>
      <c r="G497" s="35">
        <v>200</v>
      </c>
      <c r="H497" s="17" t="s">
        <v>18104</v>
      </c>
      <c r="I497" t="s">
        <v>49</v>
      </c>
      <c r="J497" t="s">
        <v>49</v>
      </c>
      <c r="K497" t="s">
        <v>50</v>
      </c>
      <c r="L497" t="s">
        <v>50</v>
      </c>
      <c r="M497" t="s">
        <v>51</v>
      </c>
      <c r="N497" t="s">
        <v>2950</v>
      </c>
    </row>
    <row r="498" spans="1:14" ht="14.25">
      <c r="A498" s="23">
        <v>42899.659236111111</v>
      </c>
      <c r="B498" t="s">
        <v>2951</v>
      </c>
      <c r="C498" t="s">
        <v>2952</v>
      </c>
      <c r="D498" t="s">
        <v>2953</v>
      </c>
      <c r="E498" t="s">
        <v>2954</v>
      </c>
      <c r="F498">
        <v>184349</v>
      </c>
      <c r="G498" s="35">
        <v>100</v>
      </c>
      <c r="H498" s="17" t="s">
        <v>18104</v>
      </c>
      <c r="I498" t="s">
        <v>49</v>
      </c>
      <c r="J498" t="s">
        <v>49</v>
      </c>
      <c r="K498" t="s">
        <v>50</v>
      </c>
      <c r="L498" t="s">
        <v>50</v>
      </c>
      <c r="M498" t="s">
        <v>51</v>
      </c>
      <c r="N498" t="s">
        <v>2955</v>
      </c>
    </row>
    <row r="499" spans="1:14" ht="14.25">
      <c r="A499" s="23">
        <v>42899.659328703703</v>
      </c>
      <c r="B499" t="s">
        <v>2956</v>
      </c>
      <c r="C499" t="s">
        <v>2957</v>
      </c>
      <c r="D499" t="s">
        <v>2958</v>
      </c>
      <c r="E499" t="s">
        <v>2959</v>
      </c>
      <c r="F499">
        <v>184375</v>
      </c>
      <c r="G499" s="35">
        <v>1000</v>
      </c>
      <c r="H499" s="17" t="s">
        <v>18104</v>
      </c>
      <c r="I499" t="s">
        <v>49</v>
      </c>
      <c r="J499" t="s">
        <v>49</v>
      </c>
      <c r="K499" t="s">
        <v>50</v>
      </c>
      <c r="L499" t="s">
        <v>50</v>
      </c>
      <c r="M499" t="s">
        <v>51</v>
      </c>
      <c r="N499" t="s">
        <v>2960</v>
      </c>
    </row>
    <row r="500" spans="1:14" ht="14.25">
      <c r="A500" s="23">
        <v>42899.659618055557</v>
      </c>
      <c r="B500" t="s">
        <v>2961</v>
      </c>
      <c r="C500" t="s">
        <v>2962</v>
      </c>
      <c r="D500" t="s">
        <v>2963</v>
      </c>
      <c r="E500" t="s">
        <v>2964</v>
      </c>
      <c r="F500">
        <v>184395</v>
      </c>
      <c r="G500" s="35">
        <v>200</v>
      </c>
      <c r="H500" s="17" t="s">
        <v>18104</v>
      </c>
      <c r="I500" t="s">
        <v>49</v>
      </c>
      <c r="J500" t="s">
        <v>49</v>
      </c>
      <c r="K500" t="s">
        <v>50</v>
      </c>
      <c r="L500" t="s">
        <v>50</v>
      </c>
      <c r="M500" t="s">
        <v>51</v>
      </c>
      <c r="N500" t="s">
        <v>2965</v>
      </c>
    </row>
    <row r="501" spans="1:14" ht="14.25">
      <c r="A501" s="23">
        <v>42899.65997685185</v>
      </c>
      <c r="B501" t="s">
        <v>2966</v>
      </c>
      <c r="C501" t="s">
        <v>2967</v>
      </c>
      <c r="D501" t="s">
        <v>2968</v>
      </c>
      <c r="E501" t="s">
        <v>2969</v>
      </c>
      <c r="F501">
        <v>184405</v>
      </c>
      <c r="G501" s="35">
        <v>2100</v>
      </c>
      <c r="H501" s="17" t="s">
        <v>18104</v>
      </c>
      <c r="I501" t="s">
        <v>49</v>
      </c>
      <c r="J501" t="s">
        <v>49</v>
      </c>
      <c r="K501" t="s">
        <v>50</v>
      </c>
      <c r="L501" t="s">
        <v>50</v>
      </c>
      <c r="M501" t="s">
        <v>51</v>
      </c>
      <c r="N501" t="s">
        <v>2970</v>
      </c>
    </row>
    <row r="502" spans="1:14" ht="14.25">
      <c r="A502" s="23">
        <v>42899.66002314815</v>
      </c>
      <c r="B502" t="s">
        <v>2971</v>
      </c>
      <c r="C502" t="s">
        <v>2972</v>
      </c>
      <c r="D502" t="s">
        <v>2973</v>
      </c>
      <c r="E502" t="s">
        <v>2974</v>
      </c>
      <c r="F502">
        <v>184406</v>
      </c>
      <c r="G502" s="35">
        <v>20</v>
      </c>
      <c r="H502" s="17" t="s">
        <v>18104</v>
      </c>
      <c r="I502" t="s">
        <v>49</v>
      </c>
      <c r="J502" t="s">
        <v>49</v>
      </c>
      <c r="K502" t="s">
        <v>50</v>
      </c>
      <c r="L502" t="s">
        <v>50</v>
      </c>
      <c r="M502" t="s">
        <v>51</v>
      </c>
      <c r="N502" t="s">
        <v>2975</v>
      </c>
    </row>
    <row r="503" spans="1:14" ht="14.25">
      <c r="A503" s="23">
        <v>42899.662430555552</v>
      </c>
      <c r="B503" t="s">
        <v>2946</v>
      </c>
      <c r="C503" t="s">
        <v>2947</v>
      </c>
      <c r="D503" t="s">
        <v>2976</v>
      </c>
      <c r="E503" t="s">
        <v>2977</v>
      </c>
      <c r="F503">
        <v>184532</v>
      </c>
      <c r="G503" s="35">
        <v>400</v>
      </c>
      <c r="H503" s="17" t="s">
        <v>18104</v>
      </c>
      <c r="I503" t="s">
        <v>49</v>
      </c>
      <c r="J503" t="s">
        <v>49</v>
      </c>
      <c r="K503" t="s">
        <v>50</v>
      </c>
      <c r="L503" t="s">
        <v>50</v>
      </c>
      <c r="M503" t="s">
        <v>51</v>
      </c>
      <c r="N503" t="s">
        <v>2978</v>
      </c>
    </row>
    <row r="504" spans="1:14" ht="14.25">
      <c r="A504" s="23">
        <v>42899.663541666669</v>
      </c>
      <c r="B504" t="s">
        <v>2979</v>
      </c>
      <c r="C504" t="s">
        <v>2980</v>
      </c>
      <c r="D504" t="s">
        <v>2981</v>
      </c>
      <c r="E504" t="s">
        <v>2982</v>
      </c>
      <c r="F504">
        <v>184579</v>
      </c>
      <c r="G504" s="35">
        <v>800</v>
      </c>
      <c r="H504" s="17" t="s">
        <v>18104</v>
      </c>
      <c r="I504" t="s">
        <v>49</v>
      </c>
      <c r="J504" t="s">
        <v>49</v>
      </c>
      <c r="K504" t="s">
        <v>50</v>
      </c>
      <c r="L504" t="s">
        <v>50</v>
      </c>
      <c r="M504" t="s">
        <v>51</v>
      </c>
      <c r="N504" t="s">
        <v>2983</v>
      </c>
    </row>
    <row r="505" spans="1:14" ht="14.25">
      <c r="A505" s="23">
        <v>42899.664317129631</v>
      </c>
      <c r="B505" t="s">
        <v>565</v>
      </c>
      <c r="C505" t="s">
        <v>566</v>
      </c>
      <c r="D505" t="s">
        <v>2984</v>
      </c>
      <c r="E505" t="s">
        <v>2985</v>
      </c>
      <c r="F505">
        <v>184633</v>
      </c>
      <c r="G505" s="35">
        <v>70</v>
      </c>
      <c r="H505" s="17" t="s">
        <v>18104</v>
      </c>
      <c r="I505" t="s">
        <v>49</v>
      </c>
      <c r="J505" t="s">
        <v>49</v>
      </c>
      <c r="K505" t="s">
        <v>50</v>
      </c>
      <c r="L505" t="s">
        <v>50</v>
      </c>
      <c r="M505" t="s">
        <v>51</v>
      </c>
      <c r="N505" t="s">
        <v>2986</v>
      </c>
    </row>
    <row r="506" spans="1:14" ht="14.25">
      <c r="A506" s="23">
        <v>42899.664837962962</v>
      </c>
      <c r="B506" t="s">
        <v>2961</v>
      </c>
      <c r="C506" t="s">
        <v>2962</v>
      </c>
      <c r="D506" t="s">
        <v>2987</v>
      </c>
      <c r="E506" t="s">
        <v>2988</v>
      </c>
      <c r="F506">
        <v>184660</v>
      </c>
      <c r="G506" s="35">
        <v>300</v>
      </c>
      <c r="H506" s="17" t="s">
        <v>18104</v>
      </c>
      <c r="I506" t="s">
        <v>49</v>
      </c>
      <c r="J506" t="s">
        <v>49</v>
      </c>
      <c r="K506" t="s">
        <v>50</v>
      </c>
      <c r="L506" t="s">
        <v>50</v>
      </c>
      <c r="M506" t="s">
        <v>51</v>
      </c>
      <c r="N506" t="s">
        <v>2989</v>
      </c>
    </row>
    <row r="507" spans="1:14" ht="14.25">
      <c r="A507" s="23">
        <v>42899.664837962962</v>
      </c>
      <c r="B507" t="s">
        <v>2990</v>
      </c>
      <c r="C507" t="s">
        <v>2991</v>
      </c>
      <c r="D507" t="s">
        <v>2992</v>
      </c>
      <c r="E507" t="s">
        <v>2993</v>
      </c>
      <c r="F507">
        <v>184656</v>
      </c>
      <c r="G507" s="35">
        <v>500</v>
      </c>
      <c r="H507" s="17" t="s">
        <v>18104</v>
      </c>
      <c r="I507" t="s">
        <v>49</v>
      </c>
      <c r="J507" t="s">
        <v>49</v>
      </c>
      <c r="K507" t="s">
        <v>50</v>
      </c>
      <c r="L507" t="s">
        <v>50</v>
      </c>
      <c r="M507" t="s">
        <v>51</v>
      </c>
      <c r="N507" t="s">
        <v>2994</v>
      </c>
    </row>
    <row r="508" spans="1:14" ht="14.25">
      <c r="A508" s="23">
        <v>42899.665879629632</v>
      </c>
      <c r="B508" t="s">
        <v>2995</v>
      </c>
      <c r="C508" t="s">
        <v>2996</v>
      </c>
      <c r="D508" t="s">
        <v>2997</v>
      </c>
      <c r="E508" t="s">
        <v>2998</v>
      </c>
      <c r="F508">
        <v>184714</v>
      </c>
      <c r="G508" s="35">
        <v>2400</v>
      </c>
      <c r="H508" s="17" t="s">
        <v>18104</v>
      </c>
      <c r="I508" t="s">
        <v>49</v>
      </c>
      <c r="J508" t="s">
        <v>49</v>
      </c>
      <c r="K508" t="s">
        <v>50</v>
      </c>
      <c r="L508" t="s">
        <v>50</v>
      </c>
      <c r="M508" t="s">
        <v>51</v>
      </c>
      <c r="N508" t="s">
        <v>2999</v>
      </c>
    </row>
    <row r="509" spans="1:14" ht="14.25">
      <c r="A509" s="23">
        <v>42899.666331018518</v>
      </c>
      <c r="B509" t="s">
        <v>749</v>
      </c>
      <c r="C509" t="s">
        <v>750</v>
      </c>
      <c r="D509" t="s">
        <v>3000</v>
      </c>
      <c r="E509" t="s">
        <v>3001</v>
      </c>
      <c r="F509">
        <v>184731</v>
      </c>
      <c r="G509" s="35">
        <v>500</v>
      </c>
      <c r="H509" s="17" t="s">
        <v>18104</v>
      </c>
      <c r="I509" t="s">
        <v>49</v>
      </c>
      <c r="J509" t="s">
        <v>49</v>
      </c>
      <c r="K509" t="s">
        <v>50</v>
      </c>
      <c r="L509" t="s">
        <v>50</v>
      </c>
      <c r="M509" t="s">
        <v>51</v>
      </c>
      <c r="N509" t="s">
        <v>3002</v>
      </c>
    </row>
    <row r="510" spans="1:14" ht="14.25">
      <c r="A510" s="23">
        <v>42899.666712962964</v>
      </c>
      <c r="B510" t="s">
        <v>3003</v>
      </c>
      <c r="C510" t="s">
        <v>3004</v>
      </c>
      <c r="D510" t="s">
        <v>3005</v>
      </c>
      <c r="E510" t="s">
        <v>3006</v>
      </c>
      <c r="F510">
        <v>184760</v>
      </c>
      <c r="G510" s="35">
        <v>100</v>
      </c>
      <c r="H510" s="17" t="s">
        <v>18104</v>
      </c>
      <c r="I510" t="s">
        <v>49</v>
      </c>
      <c r="J510" t="s">
        <v>49</v>
      </c>
      <c r="K510" t="s">
        <v>50</v>
      </c>
      <c r="L510" t="s">
        <v>50</v>
      </c>
      <c r="M510" t="s">
        <v>51</v>
      </c>
      <c r="N510" t="s">
        <v>3007</v>
      </c>
    </row>
    <row r="511" spans="1:14" ht="14.25">
      <c r="A511" s="23">
        <v>42899.667025462964</v>
      </c>
      <c r="B511" t="s">
        <v>2971</v>
      </c>
      <c r="C511" t="s">
        <v>2972</v>
      </c>
      <c r="D511" t="s">
        <v>3008</v>
      </c>
      <c r="E511" t="s">
        <v>3009</v>
      </c>
      <c r="F511">
        <v>184765</v>
      </c>
      <c r="G511" s="35">
        <v>100</v>
      </c>
      <c r="H511" s="17" t="s">
        <v>18104</v>
      </c>
      <c r="I511" t="s">
        <v>49</v>
      </c>
      <c r="J511" t="s">
        <v>49</v>
      </c>
      <c r="K511" t="s">
        <v>50</v>
      </c>
      <c r="L511" t="s">
        <v>50</v>
      </c>
      <c r="M511" t="s">
        <v>51</v>
      </c>
      <c r="N511" t="s">
        <v>3010</v>
      </c>
    </row>
    <row r="512" spans="1:14" ht="14.25">
      <c r="A512" s="23">
        <v>42899.667557870373</v>
      </c>
      <c r="B512" t="s">
        <v>1289</v>
      </c>
      <c r="C512" t="s">
        <v>1290</v>
      </c>
      <c r="D512" t="s">
        <v>3011</v>
      </c>
      <c r="E512" t="s">
        <v>3012</v>
      </c>
      <c r="F512">
        <v>184792</v>
      </c>
      <c r="G512" s="35">
        <v>100</v>
      </c>
      <c r="H512" s="17" t="s">
        <v>18104</v>
      </c>
      <c r="I512" t="s">
        <v>49</v>
      </c>
      <c r="J512" t="s">
        <v>49</v>
      </c>
      <c r="K512" t="s">
        <v>50</v>
      </c>
      <c r="L512" t="s">
        <v>50</v>
      </c>
      <c r="M512" t="s">
        <v>51</v>
      </c>
      <c r="N512" t="s">
        <v>3013</v>
      </c>
    </row>
    <row r="513" spans="1:14" ht="14.25">
      <c r="A513" s="23">
        <v>42899.667604166665</v>
      </c>
      <c r="B513" t="s">
        <v>3014</v>
      </c>
      <c r="C513" t="s">
        <v>3015</v>
      </c>
      <c r="D513" t="s">
        <v>3016</v>
      </c>
      <c r="E513" t="s">
        <v>3017</v>
      </c>
      <c r="F513">
        <v>184799</v>
      </c>
      <c r="G513" s="35">
        <v>1000</v>
      </c>
      <c r="H513" s="17" t="s">
        <v>18104</v>
      </c>
      <c r="I513" t="s">
        <v>49</v>
      </c>
      <c r="J513" t="s">
        <v>49</v>
      </c>
      <c r="K513" t="s">
        <v>50</v>
      </c>
      <c r="L513" t="s">
        <v>50</v>
      </c>
      <c r="M513" t="s">
        <v>51</v>
      </c>
      <c r="N513" t="s">
        <v>3018</v>
      </c>
    </row>
    <row r="514" spans="1:14" ht="14.25">
      <c r="A514" s="23">
        <v>42899.669293981482</v>
      </c>
      <c r="B514" t="s">
        <v>3019</v>
      </c>
      <c r="C514" t="s">
        <v>3020</v>
      </c>
      <c r="D514" t="s">
        <v>3021</v>
      </c>
      <c r="E514" t="s">
        <v>3022</v>
      </c>
      <c r="F514">
        <v>184894</v>
      </c>
      <c r="G514" s="35">
        <v>10</v>
      </c>
      <c r="H514" s="17" t="s">
        <v>18104</v>
      </c>
      <c r="I514" t="s">
        <v>49</v>
      </c>
      <c r="J514" t="s">
        <v>49</v>
      </c>
      <c r="K514" t="s">
        <v>50</v>
      </c>
      <c r="L514" t="s">
        <v>50</v>
      </c>
      <c r="M514" t="s">
        <v>51</v>
      </c>
      <c r="N514" t="s">
        <v>3023</v>
      </c>
    </row>
    <row r="515" spans="1:14" ht="14.25">
      <c r="A515" s="23">
        <v>42899.669374999998</v>
      </c>
      <c r="B515" t="s">
        <v>2951</v>
      </c>
      <c r="C515" t="s">
        <v>2952</v>
      </c>
      <c r="D515" t="s">
        <v>3024</v>
      </c>
      <c r="E515" t="s">
        <v>3025</v>
      </c>
      <c r="F515">
        <v>184897</v>
      </c>
      <c r="G515" s="35">
        <v>100</v>
      </c>
      <c r="H515" s="17" t="s">
        <v>18104</v>
      </c>
      <c r="I515" t="s">
        <v>49</v>
      </c>
      <c r="J515" t="s">
        <v>49</v>
      </c>
      <c r="K515" t="s">
        <v>50</v>
      </c>
      <c r="L515" t="s">
        <v>50</v>
      </c>
      <c r="M515" t="s">
        <v>51</v>
      </c>
      <c r="N515" t="s">
        <v>3026</v>
      </c>
    </row>
    <row r="516" spans="1:14" ht="14.25">
      <c r="A516" s="23">
        <v>42899.669502314813</v>
      </c>
      <c r="B516" t="s">
        <v>2768</v>
      </c>
      <c r="C516" t="s">
        <v>2769</v>
      </c>
      <c r="D516" t="s">
        <v>3027</v>
      </c>
      <c r="E516" t="s">
        <v>3028</v>
      </c>
      <c r="F516">
        <v>184907</v>
      </c>
      <c r="G516" s="35">
        <v>128</v>
      </c>
      <c r="H516" s="17" t="s">
        <v>18104</v>
      </c>
      <c r="I516" t="s">
        <v>49</v>
      </c>
      <c r="J516" t="s">
        <v>49</v>
      </c>
      <c r="K516" t="s">
        <v>50</v>
      </c>
      <c r="L516" t="s">
        <v>50</v>
      </c>
      <c r="M516" t="s">
        <v>51</v>
      </c>
      <c r="N516" t="s">
        <v>3029</v>
      </c>
    </row>
    <row r="517" spans="1:14" ht="14.25">
      <c r="A517" s="23">
        <v>42899.669525462959</v>
      </c>
      <c r="B517" t="s">
        <v>3030</v>
      </c>
      <c r="C517" t="s">
        <v>3031</v>
      </c>
      <c r="D517" t="s">
        <v>3032</v>
      </c>
      <c r="E517" t="s">
        <v>3033</v>
      </c>
      <c r="F517">
        <v>184900</v>
      </c>
      <c r="G517" s="35">
        <v>100</v>
      </c>
      <c r="H517" s="17" t="s">
        <v>18104</v>
      </c>
      <c r="I517" t="s">
        <v>49</v>
      </c>
      <c r="J517" t="s">
        <v>49</v>
      </c>
      <c r="K517" t="s">
        <v>50</v>
      </c>
      <c r="L517" t="s">
        <v>50</v>
      </c>
      <c r="M517" t="s">
        <v>51</v>
      </c>
      <c r="N517" t="s">
        <v>3034</v>
      </c>
    </row>
    <row r="518" spans="1:14" ht="14.25">
      <c r="A518" s="23">
        <v>42899.670405092591</v>
      </c>
      <c r="B518" t="s">
        <v>477</v>
      </c>
      <c r="C518" t="s">
        <v>478</v>
      </c>
      <c r="D518" t="s">
        <v>3035</v>
      </c>
      <c r="E518" t="s">
        <v>3036</v>
      </c>
      <c r="F518">
        <v>184951</v>
      </c>
      <c r="G518" s="35">
        <v>500</v>
      </c>
      <c r="H518" s="17" t="s">
        <v>18104</v>
      </c>
      <c r="I518" t="s">
        <v>49</v>
      </c>
      <c r="J518" t="s">
        <v>49</v>
      </c>
      <c r="K518" t="s">
        <v>50</v>
      </c>
      <c r="L518" t="s">
        <v>50</v>
      </c>
      <c r="M518" t="s">
        <v>51</v>
      </c>
      <c r="N518" t="s">
        <v>3037</v>
      </c>
    </row>
    <row r="519" spans="1:14" ht="14.25">
      <c r="A519" s="23">
        <v>42899.671493055554</v>
      </c>
      <c r="B519" t="s">
        <v>3038</v>
      </c>
      <c r="C519" t="s">
        <v>3039</v>
      </c>
      <c r="D519" t="s">
        <v>3040</v>
      </c>
      <c r="E519" t="s">
        <v>3041</v>
      </c>
      <c r="F519">
        <v>184995</v>
      </c>
      <c r="G519" s="35">
        <v>700</v>
      </c>
      <c r="H519" s="17" t="s">
        <v>18104</v>
      </c>
      <c r="I519" t="s">
        <v>49</v>
      </c>
      <c r="J519" t="s">
        <v>49</v>
      </c>
      <c r="K519" t="s">
        <v>50</v>
      </c>
      <c r="L519" t="s">
        <v>50</v>
      </c>
      <c r="M519" t="s">
        <v>51</v>
      </c>
      <c r="N519" t="s">
        <v>3042</v>
      </c>
    </row>
    <row r="520" spans="1:14" ht="14.25">
      <c r="A520" s="23">
        <v>42899.671516203707</v>
      </c>
      <c r="B520" t="s">
        <v>3043</v>
      </c>
      <c r="C520" t="s">
        <v>3044</v>
      </c>
      <c r="D520" t="s">
        <v>3045</v>
      </c>
      <c r="E520" t="s">
        <v>3046</v>
      </c>
      <c r="F520">
        <v>184991</v>
      </c>
      <c r="G520" s="35">
        <v>500</v>
      </c>
      <c r="H520" s="17" t="s">
        <v>18104</v>
      </c>
      <c r="I520" t="s">
        <v>49</v>
      </c>
      <c r="J520" t="s">
        <v>49</v>
      </c>
      <c r="K520" t="s">
        <v>50</v>
      </c>
      <c r="L520" t="s">
        <v>50</v>
      </c>
      <c r="M520" t="s">
        <v>51</v>
      </c>
      <c r="N520" t="s">
        <v>3047</v>
      </c>
    </row>
    <row r="521" spans="1:14" ht="14.25">
      <c r="A521" s="23">
        <v>42899.678888888891</v>
      </c>
      <c r="B521" t="s">
        <v>3048</v>
      </c>
      <c r="C521" t="s">
        <v>3049</v>
      </c>
      <c r="D521" t="s">
        <v>3050</v>
      </c>
      <c r="E521" t="s">
        <v>3051</v>
      </c>
      <c r="F521">
        <v>185296</v>
      </c>
      <c r="G521" s="35">
        <v>152</v>
      </c>
      <c r="H521" s="17" t="s">
        <v>18104</v>
      </c>
      <c r="I521" t="s">
        <v>49</v>
      </c>
      <c r="J521" t="s">
        <v>49</v>
      </c>
      <c r="K521" t="s">
        <v>50</v>
      </c>
      <c r="L521" t="s">
        <v>50</v>
      </c>
      <c r="M521" t="s">
        <v>51</v>
      </c>
      <c r="N521" t="s">
        <v>3052</v>
      </c>
    </row>
    <row r="522" spans="1:14" ht="14.25">
      <c r="A522" s="23">
        <v>42899.679212962961</v>
      </c>
      <c r="B522" t="s">
        <v>441</v>
      </c>
      <c r="C522" t="s">
        <v>442</v>
      </c>
      <c r="D522" t="s">
        <v>3053</v>
      </c>
      <c r="E522" t="s">
        <v>3054</v>
      </c>
      <c r="F522">
        <v>185316</v>
      </c>
      <c r="G522" s="35">
        <v>1000</v>
      </c>
      <c r="H522" s="17" t="s">
        <v>18104</v>
      </c>
      <c r="I522" t="s">
        <v>49</v>
      </c>
      <c r="J522" t="s">
        <v>49</v>
      </c>
      <c r="K522" t="s">
        <v>50</v>
      </c>
      <c r="L522" t="s">
        <v>50</v>
      </c>
      <c r="M522" t="s">
        <v>51</v>
      </c>
      <c r="N522" t="s">
        <v>3055</v>
      </c>
    </row>
    <row r="523" spans="1:14" ht="14.25">
      <c r="A523" s="23">
        <v>42899.680092592593</v>
      </c>
      <c r="B523" t="s">
        <v>3056</v>
      </c>
      <c r="C523" t="s">
        <v>3057</v>
      </c>
      <c r="D523" t="s">
        <v>3058</v>
      </c>
      <c r="E523" t="s">
        <v>3059</v>
      </c>
      <c r="F523">
        <v>185352</v>
      </c>
      <c r="G523" s="35">
        <v>100</v>
      </c>
      <c r="H523" s="17" t="s">
        <v>18104</v>
      </c>
      <c r="I523" t="s">
        <v>49</v>
      </c>
      <c r="J523" t="s">
        <v>49</v>
      </c>
      <c r="K523" t="s">
        <v>50</v>
      </c>
      <c r="L523" t="s">
        <v>50</v>
      </c>
      <c r="M523" t="s">
        <v>51</v>
      </c>
      <c r="N523" t="s">
        <v>3060</v>
      </c>
    </row>
    <row r="524" spans="1:14" ht="14.25">
      <c r="A524" s="23">
        <v>42899.681006944447</v>
      </c>
      <c r="B524" t="s">
        <v>3061</v>
      </c>
      <c r="C524" t="s">
        <v>3062</v>
      </c>
      <c r="D524" t="s">
        <v>3063</v>
      </c>
      <c r="E524" t="s">
        <v>3064</v>
      </c>
      <c r="F524">
        <v>185389</v>
      </c>
      <c r="G524" s="35">
        <v>500</v>
      </c>
      <c r="H524" s="17" t="s">
        <v>18104</v>
      </c>
      <c r="I524" t="s">
        <v>49</v>
      </c>
      <c r="J524" t="s">
        <v>49</v>
      </c>
      <c r="K524" t="s">
        <v>50</v>
      </c>
      <c r="L524" t="s">
        <v>50</v>
      </c>
      <c r="M524" t="s">
        <v>51</v>
      </c>
      <c r="N524" t="s">
        <v>3065</v>
      </c>
    </row>
    <row r="525" spans="1:14" ht="14.25">
      <c r="A525" s="23">
        <v>42899.682708333334</v>
      </c>
      <c r="B525" t="s">
        <v>3066</v>
      </c>
      <c r="C525" t="s">
        <v>3067</v>
      </c>
      <c r="D525" t="s">
        <v>3068</v>
      </c>
      <c r="E525" t="s">
        <v>3069</v>
      </c>
      <c r="F525">
        <v>185432</v>
      </c>
      <c r="G525" s="35">
        <v>20</v>
      </c>
      <c r="H525" s="17" t="s">
        <v>18104</v>
      </c>
      <c r="I525" t="s">
        <v>49</v>
      </c>
      <c r="J525" t="s">
        <v>49</v>
      </c>
      <c r="K525" t="s">
        <v>50</v>
      </c>
      <c r="L525" t="s">
        <v>50</v>
      </c>
      <c r="M525" t="s">
        <v>51</v>
      </c>
      <c r="N525" t="s">
        <v>3070</v>
      </c>
    </row>
    <row r="526" spans="1:14" ht="14.25">
      <c r="A526" s="23">
        <v>42899.68273148148</v>
      </c>
      <c r="B526" t="s">
        <v>3071</v>
      </c>
      <c r="C526" t="s">
        <v>3072</v>
      </c>
      <c r="D526" t="s">
        <v>3073</v>
      </c>
      <c r="E526" t="s">
        <v>3074</v>
      </c>
      <c r="F526">
        <v>185439</v>
      </c>
      <c r="G526" s="35">
        <v>52</v>
      </c>
      <c r="H526" s="17" t="s">
        <v>18104</v>
      </c>
      <c r="I526" t="s">
        <v>49</v>
      </c>
      <c r="J526" t="s">
        <v>49</v>
      </c>
      <c r="K526" t="s">
        <v>50</v>
      </c>
      <c r="L526" t="s">
        <v>50</v>
      </c>
      <c r="M526" t="s">
        <v>51</v>
      </c>
      <c r="N526" t="s">
        <v>3075</v>
      </c>
    </row>
    <row r="527" spans="1:14" ht="14.25">
      <c r="A527" s="23">
        <v>42899.68341435185</v>
      </c>
      <c r="B527" t="s">
        <v>3076</v>
      </c>
      <c r="C527" t="s">
        <v>3077</v>
      </c>
      <c r="D527" t="s">
        <v>3078</v>
      </c>
      <c r="E527" t="s">
        <v>3079</v>
      </c>
      <c r="F527">
        <v>185475</v>
      </c>
      <c r="G527" s="35">
        <v>10</v>
      </c>
      <c r="H527" s="17" t="s">
        <v>18104</v>
      </c>
      <c r="I527" t="s">
        <v>49</v>
      </c>
      <c r="J527" t="s">
        <v>49</v>
      </c>
      <c r="K527" t="s">
        <v>50</v>
      </c>
      <c r="L527" t="s">
        <v>50</v>
      </c>
      <c r="M527" t="s">
        <v>51</v>
      </c>
      <c r="N527" t="s">
        <v>3080</v>
      </c>
    </row>
    <row r="528" spans="1:14" ht="14.25">
      <c r="A528" s="23">
        <v>42899.683807870373</v>
      </c>
      <c r="B528" t="s">
        <v>3081</v>
      </c>
      <c r="C528" t="s">
        <v>3082</v>
      </c>
      <c r="D528" t="s">
        <v>3083</v>
      </c>
      <c r="E528" t="s">
        <v>3084</v>
      </c>
      <c r="F528">
        <v>185493</v>
      </c>
      <c r="G528" s="35">
        <v>460</v>
      </c>
      <c r="H528" s="17" t="s">
        <v>18104</v>
      </c>
      <c r="I528" t="s">
        <v>49</v>
      </c>
      <c r="J528" t="s">
        <v>49</v>
      </c>
      <c r="K528" t="s">
        <v>50</v>
      </c>
      <c r="L528" t="s">
        <v>50</v>
      </c>
      <c r="M528" t="s">
        <v>51</v>
      </c>
      <c r="N528" t="s">
        <v>3085</v>
      </c>
    </row>
    <row r="529" spans="1:14" ht="14.25">
      <c r="A529" s="23">
        <v>42899.683993055558</v>
      </c>
      <c r="B529" t="s">
        <v>3086</v>
      </c>
      <c r="C529" t="s">
        <v>3087</v>
      </c>
      <c r="D529" t="s">
        <v>3088</v>
      </c>
      <c r="E529" t="s">
        <v>3089</v>
      </c>
      <c r="F529">
        <v>185498</v>
      </c>
      <c r="G529" s="35">
        <v>20</v>
      </c>
      <c r="H529" s="17" t="s">
        <v>18104</v>
      </c>
      <c r="I529" t="s">
        <v>49</v>
      </c>
      <c r="J529" t="s">
        <v>49</v>
      </c>
      <c r="K529" t="s">
        <v>50</v>
      </c>
      <c r="L529" t="s">
        <v>50</v>
      </c>
      <c r="M529" t="s">
        <v>51</v>
      </c>
      <c r="N529" t="s">
        <v>3090</v>
      </c>
    </row>
    <row r="530" spans="1:14" ht="14.25">
      <c r="A530" s="23">
        <v>42899.684386574074</v>
      </c>
      <c r="B530" t="s">
        <v>3091</v>
      </c>
      <c r="C530" t="s">
        <v>452</v>
      </c>
      <c r="D530" t="s">
        <v>3092</v>
      </c>
      <c r="E530" t="s">
        <v>3093</v>
      </c>
      <c r="F530">
        <v>185512</v>
      </c>
      <c r="G530" s="35">
        <v>1000</v>
      </c>
      <c r="H530" s="17" t="s">
        <v>18104</v>
      </c>
      <c r="I530" t="s">
        <v>49</v>
      </c>
      <c r="J530" t="s">
        <v>49</v>
      </c>
      <c r="K530" t="s">
        <v>50</v>
      </c>
      <c r="L530" t="s">
        <v>50</v>
      </c>
      <c r="M530" t="s">
        <v>51</v>
      </c>
      <c r="N530" t="s">
        <v>3094</v>
      </c>
    </row>
    <row r="531" spans="1:14" ht="14.25">
      <c r="A531" s="23">
        <v>42899.684479166666</v>
      </c>
      <c r="B531" t="s">
        <v>3095</v>
      </c>
      <c r="C531" t="s">
        <v>3096</v>
      </c>
      <c r="D531" t="s">
        <v>3097</v>
      </c>
      <c r="E531" t="s">
        <v>3098</v>
      </c>
      <c r="F531">
        <v>185516</v>
      </c>
      <c r="G531" s="35">
        <v>20</v>
      </c>
      <c r="H531" s="17" t="s">
        <v>18104</v>
      </c>
      <c r="I531" t="s">
        <v>49</v>
      </c>
      <c r="J531" t="s">
        <v>49</v>
      </c>
      <c r="K531" t="s">
        <v>50</v>
      </c>
      <c r="L531" t="s">
        <v>50</v>
      </c>
      <c r="M531" t="s">
        <v>51</v>
      </c>
      <c r="N531" t="s">
        <v>3099</v>
      </c>
    </row>
    <row r="532" spans="1:14" ht="14.25">
      <c r="A532" s="23">
        <v>42899.684606481482</v>
      </c>
      <c r="B532" t="s">
        <v>3100</v>
      </c>
      <c r="C532" t="s">
        <v>3101</v>
      </c>
      <c r="D532" t="s">
        <v>3102</v>
      </c>
      <c r="E532" t="s">
        <v>3103</v>
      </c>
      <c r="F532">
        <v>185521</v>
      </c>
      <c r="G532" s="35">
        <v>300</v>
      </c>
      <c r="H532" s="17" t="s">
        <v>18104</v>
      </c>
      <c r="I532" t="s">
        <v>49</v>
      </c>
      <c r="J532" t="s">
        <v>49</v>
      </c>
      <c r="K532" t="s">
        <v>50</v>
      </c>
      <c r="L532" t="s">
        <v>50</v>
      </c>
      <c r="M532" t="s">
        <v>51</v>
      </c>
      <c r="N532" t="s">
        <v>3104</v>
      </c>
    </row>
    <row r="533" spans="1:14" ht="14.25">
      <c r="A533" s="23">
        <v>42899.68509259259</v>
      </c>
      <c r="B533" t="s">
        <v>3105</v>
      </c>
      <c r="C533" t="s">
        <v>3106</v>
      </c>
      <c r="D533" t="s">
        <v>3107</v>
      </c>
      <c r="E533" t="s">
        <v>3108</v>
      </c>
      <c r="F533">
        <v>185541</v>
      </c>
      <c r="G533" s="35">
        <v>2000</v>
      </c>
      <c r="H533" s="17" t="s">
        <v>18104</v>
      </c>
      <c r="I533" t="s">
        <v>49</v>
      </c>
      <c r="J533" t="s">
        <v>49</v>
      </c>
      <c r="K533" t="s">
        <v>50</v>
      </c>
      <c r="L533" t="s">
        <v>50</v>
      </c>
      <c r="M533" t="s">
        <v>51</v>
      </c>
      <c r="N533" t="s">
        <v>3109</v>
      </c>
    </row>
    <row r="534" spans="1:14" ht="14.25">
      <c r="A534" s="23">
        <v>42899.685115740744</v>
      </c>
      <c r="B534" t="s">
        <v>3110</v>
      </c>
      <c r="C534" t="s">
        <v>3111</v>
      </c>
      <c r="D534" t="s">
        <v>3112</v>
      </c>
      <c r="E534" t="s">
        <v>3113</v>
      </c>
      <c r="F534">
        <v>185551</v>
      </c>
      <c r="G534" s="35">
        <v>500</v>
      </c>
      <c r="H534" s="17" t="s">
        <v>18104</v>
      </c>
      <c r="I534" t="s">
        <v>49</v>
      </c>
      <c r="J534" t="s">
        <v>49</v>
      </c>
      <c r="K534" t="s">
        <v>50</v>
      </c>
      <c r="L534" t="s">
        <v>50</v>
      </c>
      <c r="M534" t="s">
        <v>51</v>
      </c>
      <c r="N534" t="s">
        <v>3114</v>
      </c>
    </row>
    <row r="535" spans="1:14" ht="14.25">
      <c r="A535" s="23">
        <v>42899.685486111113</v>
      </c>
      <c r="B535" t="s">
        <v>3081</v>
      </c>
      <c r="C535" t="s">
        <v>3082</v>
      </c>
      <c r="D535" t="s">
        <v>3115</v>
      </c>
      <c r="E535" t="s">
        <v>3116</v>
      </c>
      <c r="F535">
        <v>185555</v>
      </c>
      <c r="G535" s="35">
        <v>200</v>
      </c>
      <c r="H535" s="17" t="s">
        <v>18104</v>
      </c>
      <c r="I535" t="s">
        <v>49</v>
      </c>
      <c r="J535" t="s">
        <v>49</v>
      </c>
      <c r="K535" t="s">
        <v>50</v>
      </c>
      <c r="L535" t="s">
        <v>50</v>
      </c>
      <c r="M535" t="s">
        <v>51</v>
      </c>
      <c r="N535" t="s">
        <v>3117</v>
      </c>
    </row>
    <row r="536" spans="1:14" ht="14.25">
      <c r="A536" s="23">
        <v>42899.685798611114</v>
      </c>
      <c r="B536" t="s">
        <v>3100</v>
      </c>
      <c r="C536" t="s">
        <v>3101</v>
      </c>
      <c r="D536" t="s">
        <v>3118</v>
      </c>
      <c r="E536" t="s">
        <v>3119</v>
      </c>
      <c r="F536">
        <v>185582</v>
      </c>
      <c r="G536" s="35">
        <v>20</v>
      </c>
      <c r="H536" s="17" t="s">
        <v>18104</v>
      </c>
      <c r="I536" t="s">
        <v>49</v>
      </c>
      <c r="J536" t="s">
        <v>49</v>
      </c>
      <c r="K536" t="s">
        <v>50</v>
      </c>
      <c r="L536" t="s">
        <v>50</v>
      </c>
      <c r="M536" t="s">
        <v>51</v>
      </c>
      <c r="N536" t="s">
        <v>3120</v>
      </c>
    </row>
    <row r="537" spans="1:14" ht="14.25">
      <c r="A537" s="23">
        <v>42899.68582175926</v>
      </c>
      <c r="B537" t="s">
        <v>3121</v>
      </c>
      <c r="C537" t="s">
        <v>3122</v>
      </c>
      <c r="D537" t="s">
        <v>3123</v>
      </c>
      <c r="E537" t="s">
        <v>3124</v>
      </c>
      <c r="F537">
        <v>185583</v>
      </c>
      <c r="G537" s="35">
        <v>1100</v>
      </c>
      <c r="H537" s="17" t="s">
        <v>18104</v>
      </c>
      <c r="I537" t="s">
        <v>49</v>
      </c>
      <c r="J537" t="s">
        <v>49</v>
      </c>
      <c r="K537" t="s">
        <v>50</v>
      </c>
      <c r="L537" t="s">
        <v>50</v>
      </c>
      <c r="M537" t="s">
        <v>51</v>
      </c>
      <c r="N537" t="s">
        <v>3125</v>
      </c>
    </row>
    <row r="538" spans="1:14" ht="14.25">
      <c r="A538" s="23">
        <v>42899.686006944445</v>
      </c>
      <c r="B538" t="s">
        <v>333</v>
      </c>
      <c r="C538" t="s">
        <v>334</v>
      </c>
      <c r="D538" t="s">
        <v>3126</v>
      </c>
      <c r="E538" t="s">
        <v>3127</v>
      </c>
      <c r="F538">
        <v>185588</v>
      </c>
      <c r="G538" s="35">
        <v>350</v>
      </c>
      <c r="H538" s="17" t="s">
        <v>18104</v>
      </c>
      <c r="I538" t="s">
        <v>49</v>
      </c>
      <c r="J538" t="s">
        <v>49</v>
      </c>
      <c r="K538" t="s">
        <v>50</v>
      </c>
      <c r="L538" t="s">
        <v>50</v>
      </c>
      <c r="M538" t="s">
        <v>51</v>
      </c>
      <c r="N538" t="s">
        <v>3128</v>
      </c>
    </row>
    <row r="539" spans="1:14" ht="14.25">
      <c r="A539" s="23">
        <v>42899.68613425926</v>
      </c>
      <c r="B539" t="s">
        <v>450</v>
      </c>
      <c r="C539" t="s">
        <v>451</v>
      </c>
      <c r="D539" t="s">
        <v>3129</v>
      </c>
      <c r="E539" t="s">
        <v>3130</v>
      </c>
      <c r="F539">
        <v>185592</v>
      </c>
      <c r="G539" s="35">
        <v>3000</v>
      </c>
      <c r="H539" s="17" t="s">
        <v>18104</v>
      </c>
      <c r="I539" t="s">
        <v>49</v>
      </c>
      <c r="J539" t="s">
        <v>49</v>
      </c>
      <c r="K539" t="s">
        <v>50</v>
      </c>
      <c r="L539" t="s">
        <v>50</v>
      </c>
      <c r="M539" t="s">
        <v>51</v>
      </c>
      <c r="N539" t="s">
        <v>3131</v>
      </c>
    </row>
    <row r="540" spans="1:14" ht="14.25">
      <c r="A540" s="23">
        <v>42899.686759259261</v>
      </c>
      <c r="B540" t="s">
        <v>333</v>
      </c>
      <c r="C540" t="s">
        <v>334</v>
      </c>
      <c r="D540" t="s">
        <v>3132</v>
      </c>
      <c r="E540" t="s">
        <v>3133</v>
      </c>
      <c r="F540">
        <v>185617</v>
      </c>
      <c r="G540" s="35">
        <v>10</v>
      </c>
      <c r="H540" s="17" t="s">
        <v>18104</v>
      </c>
      <c r="I540" t="s">
        <v>49</v>
      </c>
      <c r="J540" t="s">
        <v>49</v>
      </c>
      <c r="K540" t="s">
        <v>50</v>
      </c>
      <c r="L540" t="s">
        <v>50</v>
      </c>
      <c r="M540" t="s">
        <v>51</v>
      </c>
      <c r="N540" t="s">
        <v>3134</v>
      </c>
    </row>
    <row r="541" spans="1:14" ht="14.25">
      <c r="A541" s="23">
        <v>42899.687025462961</v>
      </c>
      <c r="B541" t="s">
        <v>3135</v>
      </c>
      <c r="C541" t="s">
        <v>3136</v>
      </c>
      <c r="D541" t="s">
        <v>3137</v>
      </c>
      <c r="E541" t="s">
        <v>3138</v>
      </c>
      <c r="F541">
        <v>185629</v>
      </c>
      <c r="G541" s="35">
        <v>200</v>
      </c>
      <c r="H541" s="17" t="s">
        <v>18104</v>
      </c>
      <c r="I541" t="s">
        <v>49</v>
      </c>
      <c r="J541" t="s">
        <v>49</v>
      </c>
      <c r="K541" t="s">
        <v>50</v>
      </c>
      <c r="L541" t="s">
        <v>50</v>
      </c>
      <c r="M541" t="s">
        <v>51</v>
      </c>
      <c r="N541" t="s">
        <v>3139</v>
      </c>
    </row>
    <row r="542" spans="1:14" ht="14.25">
      <c r="A542" s="23">
        <v>42899.687025462961</v>
      </c>
      <c r="B542" t="s">
        <v>3100</v>
      </c>
      <c r="C542" t="s">
        <v>3101</v>
      </c>
      <c r="D542" t="s">
        <v>3140</v>
      </c>
      <c r="E542" t="s">
        <v>3141</v>
      </c>
      <c r="F542">
        <v>185628</v>
      </c>
      <c r="G542" s="35">
        <v>20</v>
      </c>
      <c r="H542" s="17" t="s">
        <v>18104</v>
      </c>
      <c r="I542" t="s">
        <v>49</v>
      </c>
      <c r="J542" t="s">
        <v>49</v>
      </c>
      <c r="K542" t="s">
        <v>50</v>
      </c>
      <c r="L542" t="s">
        <v>50</v>
      </c>
      <c r="M542" t="s">
        <v>51</v>
      </c>
      <c r="N542" t="s">
        <v>3142</v>
      </c>
    </row>
    <row r="543" spans="1:14" ht="14.25">
      <c r="A543" s="23">
        <v>42899.687395833331</v>
      </c>
      <c r="B543" t="s">
        <v>3143</v>
      </c>
      <c r="C543" t="s">
        <v>3144</v>
      </c>
      <c r="D543" t="s">
        <v>3145</v>
      </c>
      <c r="E543" t="s">
        <v>3146</v>
      </c>
      <c r="F543">
        <v>185656</v>
      </c>
      <c r="G543" s="35">
        <v>70</v>
      </c>
      <c r="H543" s="17" t="s">
        <v>18104</v>
      </c>
      <c r="I543" t="s">
        <v>49</v>
      </c>
      <c r="J543" t="s">
        <v>49</v>
      </c>
      <c r="K543" t="s">
        <v>50</v>
      </c>
      <c r="L543" t="s">
        <v>50</v>
      </c>
      <c r="M543" t="s">
        <v>51</v>
      </c>
      <c r="N543" t="s">
        <v>3147</v>
      </c>
    </row>
    <row r="544" spans="1:14" ht="14.25">
      <c r="A544" s="23">
        <v>42899.688125000001</v>
      </c>
      <c r="B544" t="s">
        <v>3003</v>
      </c>
      <c r="C544" t="s">
        <v>3004</v>
      </c>
      <c r="D544" t="s">
        <v>3148</v>
      </c>
      <c r="E544" t="s">
        <v>3149</v>
      </c>
      <c r="F544">
        <v>185698</v>
      </c>
      <c r="G544" s="35">
        <v>420</v>
      </c>
      <c r="H544" s="17" t="s">
        <v>18104</v>
      </c>
      <c r="I544" t="s">
        <v>49</v>
      </c>
      <c r="J544" t="s">
        <v>49</v>
      </c>
      <c r="K544" t="s">
        <v>50</v>
      </c>
      <c r="L544" t="s">
        <v>50</v>
      </c>
      <c r="M544" t="s">
        <v>51</v>
      </c>
      <c r="N544" t="s">
        <v>3150</v>
      </c>
    </row>
    <row r="545" spans="1:14" ht="14.25">
      <c r="A545" s="23">
        <v>42899.688125000001</v>
      </c>
      <c r="B545" t="s">
        <v>3151</v>
      </c>
      <c r="C545" t="s">
        <v>3152</v>
      </c>
      <c r="D545" t="s">
        <v>3153</v>
      </c>
      <c r="E545" t="s">
        <v>3154</v>
      </c>
      <c r="F545">
        <v>185700</v>
      </c>
      <c r="G545" s="35">
        <v>100</v>
      </c>
      <c r="H545" s="17" t="s">
        <v>18104</v>
      </c>
      <c r="I545" t="s">
        <v>49</v>
      </c>
      <c r="J545" t="s">
        <v>49</v>
      </c>
      <c r="K545" t="s">
        <v>50</v>
      </c>
      <c r="L545" t="s">
        <v>50</v>
      </c>
      <c r="M545" t="s">
        <v>51</v>
      </c>
      <c r="N545" t="s">
        <v>3155</v>
      </c>
    </row>
    <row r="546" spans="1:14" ht="14.25">
      <c r="A546" s="23">
        <v>42899.689155092594</v>
      </c>
      <c r="B546" t="s">
        <v>3156</v>
      </c>
      <c r="C546" t="s">
        <v>3157</v>
      </c>
      <c r="D546" t="s">
        <v>3158</v>
      </c>
      <c r="E546" t="s">
        <v>3159</v>
      </c>
      <c r="F546">
        <v>185750</v>
      </c>
      <c r="G546" s="35">
        <v>350</v>
      </c>
      <c r="H546" s="17" t="s">
        <v>18104</v>
      </c>
      <c r="I546" t="s">
        <v>49</v>
      </c>
      <c r="J546" t="s">
        <v>49</v>
      </c>
      <c r="K546" t="s">
        <v>50</v>
      </c>
      <c r="L546" t="s">
        <v>50</v>
      </c>
      <c r="M546" t="s">
        <v>51</v>
      </c>
      <c r="N546" t="s">
        <v>3160</v>
      </c>
    </row>
    <row r="547" spans="1:14" ht="14.25">
      <c r="A547" s="23">
        <v>42899.689386574071</v>
      </c>
      <c r="B547" t="s">
        <v>203</v>
      </c>
      <c r="C547" t="s">
        <v>204</v>
      </c>
      <c r="D547" t="s">
        <v>3161</v>
      </c>
      <c r="E547" t="s">
        <v>3162</v>
      </c>
      <c r="F547">
        <v>185764</v>
      </c>
      <c r="G547" s="35">
        <v>200</v>
      </c>
      <c r="H547" s="17" t="s">
        <v>18104</v>
      </c>
      <c r="I547" t="s">
        <v>49</v>
      </c>
      <c r="J547" t="s">
        <v>49</v>
      </c>
      <c r="K547" t="s">
        <v>50</v>
      </c>
      <c r="L547" t="s">
        <v>50</v>
      </c>
      <c r="M547" t="s">
        <v>51</v>
      </c>
      <c r="N547" t="s">
        <v>3163</v>
      </c>
    </row>
    <row r="548" spans="1:14" ht="14.25">
      <c r="A548" s="23">
        <v>42899.689456018517</v>
      </c>
      <c r="B548" t="s">
        <v>3164</v>
      </c>
      <c r="C548" t="s">
        <v>3165</v>
      </c>
      <c r="D548" t="s">
        <v>3166</v>
      </c>
      <c r="E548" t="s">
        <v>3167</v>
      </c>
      <c r="F548">
        <v>185773</v>
      </c>
      <c r="G548" s="35">
        <v>200</v>
      </c>
      <c r="H548" s="17" t="s">
        <v>18104</v>
      </c>
      <c r="I548" t="s">
        <v>49</v>
      </c>
      <c r="J548" t="s">
        <v>49</v>
      </c>
      <c r="K548" t="s">
        <v>50</v>
      </c>
      <c r="L548" t="s">
        <v>50</v>
      </c>
      <c r="M548" t="s">
        <v>51</v>
      </c>
      <c r="N548" t="s">
        <v>3168</v>
      </c>
    </row>
    <row r="549" spans="1:14" ht="14.25">
      <c r="A549" s="23">
        <v>42899.690937500003</v>
      </c>
      <c r="B549" t="s">
        <v>3169</v>
      </c>
      <c r="C549" t="s">
        <v>3170</v>
      </c>
      <c r="D549" t="s">
        <v>3171</v>
      </c>
      <c r="E549" t="s">
        <v>3172</v>
      </c>
      <c r="F549">
        <v>185848</v>
      </c>
      <c r="G549" s="35">
        <v>1000</v>
      </c>
      <c r="H549" s="17" t="s">
        <v>18104</v>
      </c>
      <c r="I549" t="s">
        <v>49</v>
      </c>
      <c r="J549" t="s">
        <v>49</v>
      </c>
      <c r="K549" t="s">
        <v>50</v>
      </c>
      <c r="L549" t="s">
        <v>50</v>
      </c>
      <c r="M549" t="s">
        <v>51</v>
      </c>
      <c r="N549" t="s">
        <v>3173</v>
      </c>
    </row>
    <row r="550" spans="1:14" ht="14.25">
      <c r="A550" s="23">
        <v>42899.691134259258</v>
      </c>
      <c r="B550" t="s">
        <v>3056</v>
      </c>
      <c r="C550" t="s">
        <v>3057</v>
      </c>
      <c r="D550" t="s">
        <v>3174</v>
      </c>
      <c r="E550" t="s">
        <v>3175</v>
      </c>
      <c r="F550">
        <v>185854</v>
      </c>
      <c r="G550" s="35">
        <v>300</v>
      </c>
      <c r="H550" s="17" t="s">
        <v>18104</v>
      </c>
      <c r="I550" t="s">
        <v>49</v>
      </c>
      <c r="J550" t="s">
        <v>49</v>
      </c>
      <c r="K550" t="s">
        <v>50</v>
      </c>
      <c r="L550" t="s">
        <v>50</v>
      </c>
      <c r="M550" t="s">
        <v>51</v>
      </c>
      <c r="N550" t="s">
        <v>3176</v>
      </c>
    </row>
    <row r="551" spans="1:14" ht="14.25">
      <c r="A551" s="23">
        <v>42899.691550925927</v>
      </c>
      <c r="B551" t="s">
        <v>3177</v>
      </c>
      <c r="C551" t="s">
        <v>3178</v>
      </c>
      <c r="D551" t="s">
        <v>3179</v>
      </c>
      <c r="E551" t="s">
        <v>3180</v>
      </c>
      <c r="F551">
        <v>185874</v>
      </c>
      <c r="G551" s="35">
        <v>3000</v>
      </c>
      <c r="H551" s="17" t="s">
        <v>18104</v>
      </c>
      <c r="I551" t="s">
        <v>49</v>
      </c>
      <c r="J551" t="s">
        <v>49</v>
      </c>
      <c r="K551" t="s">
        <v>50</v>
      </c>
      <c r="L551" t="s">
        <v>50</v>
      </c>
      <c r="M551" t="s">
        <v>51</v>
      </c>
      <c r="N551" t="s">
        <v>3181</v>
      </c>
    </row>
    <row r="552" spans="1:14" ht="14.25">
      <c r="A552" s="23">
        <v>42899.691701388889</v>
      </c>
      <c r="B552" t="s">
        <v>2496</v>
      </c>
      <c r="C552" t="s">
        <v>2497</v>
      </c>
      <c r="D552" t="s">
        <v>3182</v>
      </c>
      <c r="E552" t="s">
        <v>3183</v>
      </c>
      <c r="F552">
        <v>185885</v>
      </c>
      <c r="G552" s="35">
        <v>1515</v>
      </c>
      <c r="H552" s="17" t="s">
        <v>18104</v>
      </c>
      <c r="I552" t="s">
        <v>49</v>
      </c>
      <c r="J552" t="s">
        <v>49</v>
      </c>
      <c r="K552" t="s">
        <v>50</v>
      </c>
      <c r="L552" t="s">
        <v>50</v>
      </c>
      <c r="M552" t="s">
        <v>51</v>
      </c>
      <c r="N552" t="s">
        <v>3184</v>
      </c>
    </row>
    <row r="553" spans="1:14" ht="14.25">
      <c r="A553" s="23">
        <v>42899.691793981481</v>
      </c>
      <c r="B553" t="s">
        <v>3185</v>
      </c>
      <c r="C553" t="s">
        <v>3186</v>
      </c>
      <c r="D553" t="s">
        <v>3187</v>
      </c>
      <c r="E553" t="s">
        <v>3188</v>
      </c>
      <c r="F553">
        <v>185889</v>
      </c>
      <c r="G553" s="35">
        <v>3342</v>
      </c>
      <c r="H553" s="17" t="s">
        <v>18104</v>
      </c>
      <c r="I553" t="s">
        <v>49</v>
      </c>
      <c r="J553" t="s">
        <v>49</v>
      </c>
      <c r="K553" t="s">
        <v>50</v>
      </c>
      <c r="L553" t="s">
        <v>50</v>
      </c>
      <c r="M553" t="s">
        <v>51</v>
      </c>
      <c r="N553" t="s">
        <v>3189</v>
      </c>
    </row>
    <row r="554" spans="1:14" ht="14.25">
      <c r="A554" s="23">
        <v>42899.69195601852</v>
      </c>
      <c r="B554" t="s">
        <v>3190</v>
      </c>
      <c r="C554" t="s">
        <v>3191</v>
      </c>
      <c r="D554" t="s">
        <v>3192</v>
      </c>
      <c r="E554" t="s">
        <v>3193</v>
      </c>
      <c r="F554">
        <v>185900</v>
      </c>
      <c r="G554" s="35">
        <v>20</v>
      </c>
      <c r="H554" s="17" t="s">
        <v>18104</v>
      </c>
      <c r="I554" t="s">
        <v>49</v>
      </c>
      <c r="J554" t="s">
        <v>49</v>
      </c>
      <c r="K554" t="s">
        <v>50</v>
      </c>
      <c r="L554" t="s">
        <v>50</v>
      </c>
      <c r="M554" t="s">
        <v>51</v>
      </c>
      <c r="N554" t="s">
        <v>3194</v>
      </c>
    </row>
    <row r="555" spans="1:14" ht="14.25">
      <c r="A555" s="23">
        <v>42899.69263888889</v>
      </c>
      <c r="B555" t="s">
        <v>3195</v>
      </c>
      <c r="C555" t="s">
        <v>3196</v>
      </c>
      <c r="D555" t="s">
        <v>3197</v>
      </c>
      <c r="E555" t="s">
        <v>3198</v>
      </c>
      <c r="F555">
        <v>185921</v>
      </c>
      <c r="G555" s="35">
        <v>200</v>
      </c>
      <c r="H555" s="17" t="s">
        <v>18104</v>
      </c>
      <c r="I555" t="s">
        <v>49</v>
      </c>
      <c r="J555" t="s">
        <v>49</v>
      </c>
      <c r="K555" t="s">
        <v>50</v>
      </c>
      <c r="L555" t="s">
        <v>50</v>
      </c>
      <c r="M555" t="s">
        <v>51</v>
      </c>
      <c r="N555" t="s">
        <v>3199</v>
      </c>
    </row>
    <row r="556" spans="1:14" ht="14.25">
      <c r="A556" s="23">
        <v>42899.693703703706</v>
      </c>
      <c r="B556" t="s">
        <v>3200</v>
      </c>
      <c r="C556" t="s">
        <v>3201</v>
      </c>
      <c r="D556" t="s">
        <v>3202</v>
      </c>
      <c r="E556" t="s">
        <v>3203</v>
      </c>
      <c r="F556">
        <v>185970</v>
      </c>
      <c r="G556" s="35">
        <v>50</v>
      </c>
      <c r="H556" s="17" t="s">
        <v>18104</v>
      </c>
      <c r="I556" t="s">
        <v>49</v>
      </c>
      <c r="J556" t="s">
        <v>49</v>
      </c>
      <c r="K556" t="s">
        <v>50</v>
      </c>
      <c r="L556" t="s">
        <v>50</v>
      </c>
      <c r="M556" t="s">
        <v>51</v>
      </c>
      <c r="N556" t="s">
        <v>3204</v>
      </c>
    </row>
    <row r="557" spans="1:14" ht="14.25">
      <c r="A557" s="23">
        <v>42899.693831018521</v>
      </c>
      <c r="B557" t="s">
        <v>3205</v>
      </c>
      <c r="C557" t="s">
        <v>3206</v>
      </c>
      <c r="D557" t="s">
        <v>3207</v>
      </c>
      <c r="E557" t="s">
        <v>3208</v>
      </c>
      <c r="F557">
        <v>185976</v>
      </c>
      <c r="G557" s="35">
        <v>200</v>
      </c>
      <c r="H557" s="17" t="s">
        <v>18104</v>
      </c>
      <c r="I557" t="s">
        <v>49</v>
      </c>
      <c r="J557" t="s">
        <v>49</v>
      </c>
      <c r="K557" t="s">
        <v>50</v>
      </c>
      <c r="L557" t="s">
        <v>50</v>
      </c>
      <c r="M557" t="s">
        <v>51</v>
      </c>
      <c r="N557" t="s">
        <v>3209</v>
      </c>
    </row>
    <row r="558" spans="1:14" ht="14.25">
      <c r="A558" s="23">
        <v>42899.69494212963</v>
      </c>
      <c r="B558" t="s">
        <v>3210</v>
      </c>
      <c r="C558" t="s">
        <v>3211</v>
      </c>
      <c r="D558" t="s">
        <v>3212</v>
      </c>
      <c r="E558" t="s">
        <v>3213</v>
      </c>
      <c r="F558">
        <v>186013</v>
      </c>
      <c r="G558" s="35">
        <v>250</v>
      </c>
      <c r="H558" s="17" t="s">
        <v>18104</v>
      </c>
      <c r="I558" t="s">
        <v>49</v>
      </c>
      <c r="J558" t="s">
        <v>49</v>
      </c>
      <c r="K558" t="s">
        <v>50</v>
      </c>
      <c r="L558" t="s">
        <v>50</v>
      </c>
      <c r="M558" t="s">
        <v>51</v>
      </c>
      <c r="N558" t="s">
        <v>3214</v>
      </c>
    </row>
    <row r="559" spans="1:14" ht="14.25">
      <c r="A559" s="23">
        <v>42899.700659722221</v>
      </c>
      <c r="B559" t="s">
        <v>324</v>
      </c>
      <c r="C559" t="s">
        <v>325</v>
      </c>
      <c r="D559" t="s">
        <v>3215</v>
      </c>
      <c r="E559" t="s">
        <v>3216</v>
      </c>
      <c r="F559">
        <v>186249</v>
      </c>
      <c r="G559" s="35">
        <v>100</v>
      </c>
      <c r="H559" s="17" t="s">
        <v>18104</v>
      </c>
      <c r="I559" t="s">
        <v>49</v>
      </c>
      <c r="J559" t="s">
        <v>49</v>
      </c>
      <c r="K559" t="s">
        <v>50</v>
      </c>
      <c r="L559" t="s">
        <v>50</v>
      </c>
      <c r="M559" t="s">
        <v>51</v>
      </c>
      <c r="N559" t="s">
        <v>3217</v>
      </c>
    </row>
    <row r="560" spans="1:14" ht="14.25">
      <c r="A560" s="23">
        <v>42899.700671296298</v>
      </c>
      <c r="B560" t="s">
        <v>3218</v>
      </c>
      <c r="C560" t="s">
        <v>3219</v>
      </c>
      <c r="D560" t="s">
        <v>3220</v>
      </c>
      <c r="E560" t="s">
        <v>3221</v>
      </c>
      <c r="F560">
        <v>186254</v>
      </c>
      <c r="G560" s="35">
        <v>4</v>
      </c>
      <c r="H560" s="17" t="s">
        <v>18104</v>
      </c>
      <c r="I560" t="s">
        <v>49</v>
      </c>
      <c r="J560" t="s">
        <v>49</v>
      </c>
      <c r="K560" t="s">
        <v>50</v>
      </c>
      <c r="L560" t="s">
        <v>50</v>
      </c>
      <c r="M560" t="s">
        <v>51</v>
      </c>
      <c r="N560" t="s">
        <v>3222</v>
      </c>
    </row>
    <row r="561" spans="1:14" ht="14.25">
      <c r="A561" s="23">
        <v>42899.701388888891</v>
      </c>
      <c r="B561" t="s">
        <v>3223</v>
      </c>
      <c r="C561" t="s">
        <v>3224</v>
      </c>
      <c r="D561" t="s">
        <v>3225</v>
      </c>
      <c r="E561" t="s">
        <v>3226</v>
      </c>
      <c r="F561">
        <v>186272</v>
      </c>
      <c r="G561" s="35">
        <v>180</v>
      </c>
      <c r="H561" s="17" t="s">
        <v>18104</v>
      </c>
      <c r="I561" t="s">
        <v>49</v>
      </c>
      <c r="J561" t="s">
        <v>49</v>
      </c>
      <c r="K561" t="s">
        <v>50</v>
      </c>
      <c r="L561" t="s">
        <v>50</v>
      </c>
      <c r="M561" t="s">
        <v>51</v>
      </c>
      <c r="N561" t="s">
        <v>3227</v>
      </c>
    </row>
    <row r="562" spans="1:14" ht="14.25">
      <c r="A562" s="23">
        <v>42899.702013888891</v>
      </c>
      <c r="B562" t="s">
        <v>3228</v>
      </c>
      <c r="C562" t="s">
        <v>3229</v>
      </c>
      <c r="D562" t="s">
        <v>3230</v>
      </c>
      <c r="E562" t="s">
        <v>3231</v>
      </c>
      <c r="F562">
        <v>186290</v>
      </c>
      <c r="G562" s="35">
        <v>2800</v>
      </c>
      <c r="H562" s="17" t="s">
        <v>18104</v>
      </c>
      <c r="I562" t="s">
        <v>49</v>
      </c>
      <c r="J562" t="s">
        <v>49</v>
      </c>
      <c r="K562" t="s">
        <v>50</v>
      </c>
      <c r="L562" t="s">
        <v>50</v>
      </c>
      <c r="M562" t="s">
        <v>51</v>
      </c>
      <c r="N562" t="s">
        <v>3232</v>
      </c>
    </row>
    <row r="563" spans="1:14" ht="14.25">
      <c r="A563" s="23">
        <v>42899.702037037037</v>
      </c>
      <c r="B563" t="s">
        <v>3233</v>
      </c>
      <c r="C563" t="s">
        <v>3234</v>
      </c>
      <c r="D563" t="s">
        <v>3235</v>
      </c>
      <c r="E563" t="s">
        <v>3236</v>
      </c>
      <c r="F563">
        <v>186295</v>
      </c>
      <c r="G563" s="35">
        <v>500</v>
      </c>
      <c r="H563" s="17" t="s">
        <v>18104</v>
      </c>
      <c r="I563" t="s">
        <v>49</v>
      </c>
      <c r="J563" t="s">
        <v>49</v>
      </c>
      <c r="K563" t="s">
        <v>50</v>
      </c>
      <c r="L563" t="s">
        <v>50</v>
      </c>
      <c r="M563" t="s">
        <v>51</v>
      </c>
      <c r="N563" t="s">
        <v>3237</v>
      </c>
    </row>
    <row r="564" spans="1:14" ht="14.25">
      <c r="A564" s="23">
        <v>42899.703159722223</v>
      </c>
      <c r="B564" t="s">
        <v>3238</v>
      </c>
      <c r="C564" t="s">
        <v>3239</v>
      </c>
      <c r="D564" t="s">
        <v>3240</v>
      </c>
      <c r="E564" t="s">
        <v>3241</v>
      </c>
      <c r="F564">
        <v>186337</v>
      </c>
      <c r="G564" s="35">
        <v>1000</v>
      </c>
      <c r="H564" s="17" t="s">
        <v>18104</v>
      </c>
      <c r="I564" t="s">
        <v>49</v>
      </c>
      <c r="J564" t="s">
        <v>49</v>
      </c>
      <c r="K564" t="s">
        <v>50</v>
      </c>
      <c r="L564" t="s">
        <v>50</v>
      </c>
      <c r="M564" t="s">
        <v>51</v>
      </c>
      <c r="N564" t="s">
        <v>3242</v>
      </c>
    </row>
    <row r="565" spans="1:14" ht="14.25">
      <c r="A565" s="23">
        <v>42899.705208333333</v>
      </c>
      <c r="B565" t="s">
        <v>3195</v>
      </c>
      <c r="C565" t="s">
        <v>3196</v>
      </c>
      <c r="D565" t="s">
        <v>3243</v>
      </c>
      <c r="E565" t="s">
        <v>3244</v>
      </c>
      <c r="F565">
        <v>186397</v>
      </c>
      <c r="G565" s="35">
        <v>100</v>
      </c>
      <c r="H565" s="17" t="s">
        <v>18104</v>
      </c>
      <c r="I565" t="s">
        <v>49</v>
      </c>
      <c r="J565" t="s">
        <v>49</v>
      </c>
      <c r="K565" t="s">
        <v>50</v>
      </c>
      <c r="L565" t="s">
        <v>50</v>
      </c>
      <c r="M565" t="s">
        <v>51</v>
      </c>
      <c r="N565" t="s">
        <v>3245</v>
      </c>
    </row>
    <row r="566" spans="1:14" ht="14.25">
      <c r="A566" s="23">
        <v>42899.706620370373</v>
      </c>
      <c r="B566" t="s">
        <v>3030</v>
      </c>
      <c r="C566" t="s">
        <v>3031</v>
      </c>
      <c r="D566" t="s">
        <v>3246</v>
      </c>
      <c r="E566" t="s">
        <v>3247</v>
      </c>
      <c r="F566">
        <v>186456</v>
      </c>
      <c r="G566" s="35">
        <v>1750</v>
      </c>
      <c r="H566" s="17" t="s">
        <v>18104</v>
      </c>
      <c r="I566" t="s">
        <v>49</v>
      </c>
      <c r="J566" t="s">
        <v>49</v>
      </c>
      <c r="K566" t="s">
        <v>50</v>
      </c>
      <c r="L566" t="s">
        <v>50</v>
      </c>
      <c r="M566" t="s">
        <v>51</v>
      </c>
      <c r="N566" t="s">
        <v>3248</v>
      </c>
    </row>
    <row r="567" spans="1:14" ht="14.25">
      <c r="A567" s="23">
        <v>42899.708877314813</v>
      </c>
      <c r="B567" t="s">
        <v>3249</v>
      </c>
      <c r="C567" t="s">
        <v>3250</v>
      </c>
      <c r="D567" t="s">
        <v>3251</v>
      </c>
      <c r="E567" t="s">
        <v>3252</v>
      </c>
      <c r="F567">
        <v>186529</v>
      </c>
      <c r="G567" s="35">
        <v>1800</v>
      </c>
      <c r="H567" s="17" t="s">
        <v>18104</v>
      </c>
      <c r="I567" t="s">
        <v>49</v>
      </c>
      <c r="J567" t="s">
        <v>49</v>
      </c>
      <c r="K567" t="s">
        <v>50</v>
      </c>
      <c r="L567" t="s">
        <v>50</v>
      </c>
      <c r="M567" t="s">
        <v>51</v>
      </c>
      <c r="N567" t="s">
        <v>3253</v>
      </c>
    </row>
    <row r="568" spans="1:14" ht="14.25">
      <c r="A568" s="23">
        <v>42899.709710648145</v>
      </c>
      <c r="B568" t="s">
        <v>3254</v>
      </c>
      <c r="C568" t="s">
        <v>3255</v>
      </c>
      <c r="D568" t="s">
        <v>3256</v>
      </c>
      <c r="E568" t="s">
        <v>3257</v>
      </c>
      <c r="F568">
        <v>186550</v>
      </c>
      <c r="G568" s="35">
        <v>500</v>
      </c>
      <c r="H568" s="17" t="s">
        <v>18104</v>
      </c>
      <c r="I568" t="s">
        <v>49</v>
      </c>
      <c r="J568" t="s">
        <v>49</v>
      </c>
      <c r="K568" t="s">
        <v>50</v>
      </c>
      <c r="L568" t="s">
        <v>50</v>
      </c>
      <c r="M568" t="s">
        <v>51</v>
      </c>
      <c r="N568" t="s">
        <v>3258</v>
      </c>
    </row>
    <row r="569" spans="1:14" ht="14.25">
      <c r="A569" s="23">
        <v>42899.709768518522</v>
      </c>
      <c r="B569" t="s">
        <v>3249</v>
      </c>
      <c r="C569" t="s">
        <v>3250</v>
      </c>
      <c r="D569" t="s">
        <v>3259</v>
      </c>
      <c r="E569" t="s">
        <v>3260</v>
      </c>
      <c r="F569">
        <v>186549</v>
      </c>
      <c r="G569" s="35">
        <v>100</v>
      </c>
      <c r="H569" s="17" t="s">
        <v>18104</v>
      </c>
      <c r="I569" t="s">
        <v>49</v>
      </c>
      <c r="J569" t="s">
        <v>49</v>
      </c>
      <c r="K569" t="s">
        <v>50</v>
      </c>
      <c r="L569" t="s">
        <v>50</v>
      </c>
      <c r="M569" t="s">
        <v>51</v>
      </c>
      <c r="N569" t="s">
        <v>3261</v>
      </c>
    </row>
    <row r="570" spans="1:14" ht="14.25">
      <c r="A570" s="23">
        <v>42899.710543981484</v>
      </c>
      <c r="B570" t="s">
        <v>3262</v>
      </c>
      <c r="C570" t="s">
        <v>3263</v>
      </c>
      <c r="D570" t="s">
        <v>3264</v>
      </c>
      <c r="E570" t="s">
        <v>3265</v>
      </c>
      <c r="F570">
        <v>186572</v>
      </c>
      <c r="G570" s="35">
        <v>600</v>
      </c>
      <c r="H570" s="17" t="s">
        <v>18104</v>
      </c>
      <c r="I570" t="s">
        <v>49</v>
      </c>
      <c r="J570" t="s">
        <v>49</v>
      </c>
      <c r="K570" t="s">
        <v>50</v>
      </c>
      <c r="L570" t="s">
        <v>50</v>
      </c>
      <c r="M570" t="s">
        <v>51</v>
      </c>
      <c r="N570" t="s">
        <v>3266</v>
      </c>
    </row>
    <row r="571" spans="1:14" ht="14.25">
      <c r="A571" s="23">
        <v>42899.710578703707</v>
      </c>
      <c r="B571" t="s">
        <v>3267</v>
      </c>
      <c r="C571" t="s">
        <v>532</v>
      </c>
      <c r="D571" t="s">
        <v>3268</v>
      </c>
      <c r="E571" t="s">
        <v>3269</v>
      </c>
      <c r="F571">
        <v>186574</v>
      </c>
      <c r="G571" s="35">
        <v>20</v>
      </c>
      <c r="H571" s="17" t="s">
        <v>18104</v>
      </c>
      <c r="I571" t="s">
        <v>49</v>
      </c>
      <c r="J571" t="s">
        <v>49</v>
      </c>
      <c r="K571" t="s">
        <v>50</v>
      </c>
      <c r="L571" t="s">
        <v>50</v>
      </c>
      <c r="M571" t="s">
        <v>51</v>
      </c>
      <c r="N571" t="s">
        <v>3270</v>
      </c>
    </row>
    <row r="572" spans="1:14" ht="14.25">
      <c r="A572" s="23">
        <v>42899.710694444446</v>
      </c>
      <c r="B572" t="s">
        <v>3271</v>
      </c>
      <c r="C572" t="s">
        <v>3272</v>
      </c>
      <c r="D572" t="s">
        <v>3273</v>
      </c>
      <c r="E572" t="s">
        <v>3274</v>
      </c>
      <c r="F572">
        <v>186581</v>
      </c>
      <c r="G572" s="35">
        <v>100</v>
      </c>
      <c r="H572" s="17" t="s">
        <v>18104</v>
      </c>
      <c r="I572" t="s">
        <v>49</v>
      </c>
      <c r="J572" t="s">
        <v>49</v>
      </c>
      <c r="K572" t="s">
        <v>50</v>
      </c>
      <c r="L572" t="s">
        <v>50</v>
      </c>
      <c r="M572" t="s">
        <v>51</v>
      </c>
      <c r="N572" t="s">
        <v>3275</v>
      </c>
    </row>
    <row r="573" spans="1:14" ht="14.25">
      <c r="A573" s="23">
        <v>42899.711053240739</v>
      </c>
      <c r="B573" t="s">
        <v>3276</v>
      </c>
      <c r="C573" t="s">
        <v>3277</v>
      </c>
      <c r="D573" t="s">
        <v>3278</v>
      </c>
      <c r="E573" t="s">
        <v>3279</v>
      </c>
      <c r="F573">
        <v>186600</v>
      </c>
      <c r="G573" s="35">
        <v>100</v>
      </c>
      <c r="H573" s="17" t="s">
        <v>18104</v>
      </c>
      <c r="I573" t="s">
        <v>49</v>
      </c>
      <c r="J573" t="s">
        <v>49</v>
      </c>
      <c r="K573" t="s">
        <v>50</v>
      </c>
      <c r="L573" t="s">
        <v>50</v>
      </c>
      <c r="M573" t="s">
        <v>51</v>
      </c>
      <c r="N573" t="s">
        <v>3280</v>
      </c>
    </row>
    <row r="574" spans="1:14" ht="14.25">
      <c r="A574" s="23">
        <v>42899.711712962962</v>
      </c>
      <c r="B574" t="s">
        <v>2478</v>
      </c>
      <c r="C574" t="s">
        <v>2479</v>
      </c>
      <c r="D574" t="s">
        <v>3281</v>
      </c>
      <c r="E574" t="s">
        <v>3282</v>
      </c>
      <c r="F574">
        <v>186619</v>
      </c>
      <c r="G574" s="35">
        <v>50</v>
      </c>
      <c r="H574" s="17" t="s">
        <v>18104</v>
      </c>
      <c r="I574" t="s">
        <v>49</v>
      </c>
      <c r="J574" t="s">
        <v>49</v>
      </c>
      <c r="K574" t="s">
        <v>50</v>
      </c>
      <c r="L574" t="s">
        <v>50</v>
      </c>
      <c r="M574" t="s">
        <v>51</v>
      </c>
      <c r="N574" t="s">
        <v>3283</v>
      </c>
    </row>
    <row r="575" spans="1:14" ht="14.25">
      <c r="A575" s="23">
        <v>42899.712407407409</v>
      </c>
      <c r="B575" t="s">
        <v>3284</v>
      </c>
      <c r="C575" t="s">
        <v>3285</v>
      </c>
      <c r="D575" t="s">
        <v>3286</v>
      </c>
      <c r="E575" t="s">
        <v>3287</v>
      </c>
      <c r="F575">
        <v>186648</v>
      </c>
      <c r="G575" s="35">
        <v>100</v>
      </c>
      <c r="H575" s="17" t="s">
        <v>18104</v>
      </c>
      <c r="I575" t="s">
        <v>49</v>
      </c>
      <c r="J575" t="s">
        <v>49</v>
      </c>
      <c r="K575" t="s">
        <v>50</v>
      </c>
      <c r="L575" t="s">
        <v>50</v>
      </c>
      <c r="M575" t="s">
        <v>51</v>
      </c>
      <c r="N575" t="s">
        <v>3288</v>
      </c>
    </row>
    <row r="576" spans="1:14" ht="14.25">
      <c r="A576" s="23">
        <v>42899.712569444448</v>
      </c>
      <c r="B576" t="s">
        <v>3289</v>
      </c>
      <c r="C576" t="s">
        <v>3290</v>
      </c>
      <c r="D576" t="s">
        <v>3291</v>
      </c>
      <c r="E576" t="s">
        <v>3292</v>
      </c>
      <c r="F576">
        <v>186660</v>
      </c>
      <c r="G576" s="35">
        <v>300</v>
      </c>
      <c r="H576" s="17" t="s">
        <v>18104</v>
      </c>
      <c r="I576" t="s">
        <v>49</v>
      </c>
      <c r="J576" t="s">
        <v>49</v>
      </c>
      <c r="K576" t="s">
        <v>50</v>
      </c>
      <c r="L576" t="s">
        <v>50</v>
      </c>
      <c r="M576" t="s">
        <v>51</v>
      </c>
      <c r="N576" t="s">
        <v>3293</v>
      </c>
    </row>
    <row r="577" spans="1:14" ht="14.25">
      <c r="A577" s="23">
        <v>42899.712881944448</v>
      </c>
      <c r="B577" t="s">
        <v>3294</v>
      </c>
      <c r="C577" t="s">
        <v>3295</v>
      </c>
      <c r="D577" t="s">
        <v>3296</v>
      </c>
      <c r="E577" t="s">
        <v>3297</v>
      </c>
      <c r="F577">
        <v>186664</v>
      </c>
      <c r="G577" s="35">
        <v>20</v>
      </c>
      <c r="H577" s="17" t="s">
        <v>18104</v>
      </c>
      <c r="I577" t="s">
        <v>49</v>
      </c>
      <c r="J577" t="s">
        <v>49</v>
      </c>
      <c r="K577" t="s">
        <v>50</v>
      </c>
      <c r="L577" t="s">
        <v>50</v>
      </c>
      <c r="M577" t="s">
        <v>51</v>
      </c>
      <c r="N577" t="s">
        <v>3298</v>
      </c>
    </row>
    <row r="578" spans="1:14" ht="14.25">
      <c r="A578" s="23">
        <v>42899.71298611111</v>
      </c>
      <c r="B578" t="s">
        <v>3299</v>
      </c>
      <c r="C578" t="s">
        <v>3300</v>
      </c>
      <c r="D578" t="s">
        <v>3301</v>
      </c>
      <c r="E578" t="s">
        <v>3302</v>
      </c>
      <c r="F578">
        <v>186666</v>
      </c>
      <c r="G578" s="35">
        <v>460</v>
      </c>
      <c r="H578" s="17" t="s">
        <v>18104</v>
      </c>
      <c r="I578" t="s">
        <v>49</v>
      </c>
      <c r="J578" t="s">
        <v>49</v>
      </c>
      <c r="K578" t="s">
        <v>50</v>
      </c>
      <c r="L578" t="s">
        <v>50</v>
      </c>
      <c r="M578" t="s">
        <v>51</v>
      </c>
      <c r="N578" t="s">
        <v>3303</v>
      </c>
    </row>
    <row r="579" spans="1:14" ht="14.25">
      <c r="A579" s="23">
        <v>42899.713645833333</v>
      </c>
      <c r="B579" t="s">
        <v>3304</v>
      </c>
      <c r="C579" t="s">
        <v>3305</v>
      </c>
      <c r="D579" t="s">
        <v>3306</v>
      </c>
      <c r="E579" t="s">
        <v>3307</v>
      </c>
      <c r="F579">
        <v>186696</v>
      </c>
      <c r="G579" s="35">
        <v>1000</v>
      </c>
      <c r="H579" s="17" t="s">
        <v>18104</v>
      </c>
      <c r="I579" t="s">
        <v>49</v>
      </c>
      <c r="J579" t="s">
        <v>49</v>
      </c>
      <c r="K579" t="s">
        <v>50</v>
      </c>
      <c r="L579" t="s">
        <v>50</v>
      </c>
      <c r="M579" t="s">
        <v>51</v>
      </c>
      <c r="N579" t="s">
        <v>3308</v>
      </c>
    </row>
    <row r="580" spans="1:14" ht="14.25">
      <c r="A580" s="23">
        <v>42899.714548611111</v>
      </c>
      <c r="B580" t="s">
        <v>2258</v>
      </c>
      <c r="C580" t="s">
        <v>570</v>
      </c>
      <c r="D580" t="s">
        <v>3309</v>
      </c>
      <c r="E580" t="s">
        <v>3310</v>
      </c>
      <c r="F580">
        <v>186722</v>
      </c>
      <c r="G580" s="35">
        <v>200</v>
      </c>
      <c r="H580" s="17" t="s">
        <v>18104</v>
      </c>
      <c r="I580" t="s">
        <v>49</v>
      </c>
      <c r="J580" t="s">
        <v>49</v>
      </c>
      <c r="K580" t="s">
        <v>50</v>
      </c>
      <c r="L580" t="s">
        <v>50</v>
      </c>
      <c r="M580" t="s">
        <v>51</v>
      </c>
      <c r="N580" t="s">
        <v>3311</v>
      </c>
    </row>
    <row r="581" spans="1:14" ht="14.25">
      <c r="A581" s="23">
        <v>42899.714907407404</v>
      </c>
      <c r="B581" t="s">
        <v>1479</v>
      </c>
      <c r="C581" t="s">
        <v>1480</v>
      </c>
      <c r="D581" t="s">
        <v>3312</v>
      </c>
      <c r="E581" t="s">
        <v>3313</v>
      </c>
      <c r="F581">
        <v>186734</v>
      </c>
      <c r="G581" s="35">
        <v>1520</v>
      </c>
      <c r="H581" s="17" t="s">
        <v>18104</v>
      </c>
      <c r="I581" t="s">
        <v>49</v>
      </c>
      <c r="J581" t="s">
        <v>49</v>
      </c>
      <c r="K581" t="s">
        <v>50</v>
      </c>
      <c r="L581" t="s">
        <v>50</v>
      </c>
      <c r="M581" t="s">
        <v>51</v>
      </c>
      <c r="N581" t="s">
        <v>3314</v>
      </c>
    </row>
    <row r="582" spans="1:14" ht="14.25">
      <c r="A582" s="23">
        <v>42899.715208333335</v>
      </c>
      <c r="B582" t="s">
        <v>3315</v>
      </c>
      <c r="C582" t="s">
        <v>3316</v>
      </c>
      <c r="D582" t="s">
        <v>3317</v>
      </c>
      <c r="E582" t="s">
        <v>3318</v>
      </c>
      <c r="F582">
        <v>186763</v>
      </c>
      <c r="G582" s="35">
        <v>100</v>
      </c>
      <c r="H582" s="17" t="s">
        <v>18104</v>
      </c>
      <c r="I582" t="s">
        <v>49</v>
      </c>
      <c r="J582" t="s">
        <v>49</v>
      </c>
      <c r="K582" t="s">
        <v>50</v>
      </c>
      <c r="L582" t="s">
        <v>50</v>
      </c>
      <c r="M582" t="s">
        <v>51</v>
      </c>
      <c r="N582" t="s">
        <v>3319</v>
      </c>
    </row>
    <row r="583" spans="1:14" ht="14.25">
      <c r="A583" s="23">
        <v>42899.715416666666</v>
      </c>
      <c r="B583" t="s">
        <v>3320</v>
      </c>
      <c r="C583" t="s">
        <v>3321</v>
      </c>
      <c r="D583" t="s">
        <v>3322</v>
      </c>
      <c r="E583" t="s">
        <v>3323</v>
      </c>
      <c r="F583">
        <v>186768</v>
      </c>
      <c r="G583" s="35">
        <v>100</v>
      </c>
      <c r="H583" s="17" t="s">
        <v>18104</v>
      </c>
      <c r="I583" t="s">
        <v>49</v>
      </c>
      <c r="J583" t="s">
        <v>49</v>
      </c>
      <c r="K583" t="s">
        <v>50</v>
      </c>
      <c r="L583" t="s">
        <v>50</v>
      </c>
      <c r="M583" t="s">
        <v>51</v>
      </c>
      <c r="N583" t="s">
        <v>3324</v>
      </c>
    </row>
    <row r="584" spans="1:14" ht="14.25">
      <c r="A584" s="23">
        <v>42899.716412037036</v>
      </c>
      <c r="B584" t="s">
        <v>348</v>
      </c>
      <c r="C584" t="s">
        <v>349</v>
      </c>
      <c r="D584" t="s">
        <v>3325</v>
      </c>
      <c r="E584" t="s">
        <v>3326</v>
      </c>
      <c r="F584">
        <v>186808</v>
      </c>
      <c r="G584" s="35">
        <v>2319</v>
      </c>
      <c r="H584" s="17" t="s">
        <v>18104</v>
      </c>
      <c r="I584" t="s">
        <v>49</v>
      </c>
      <c r="J584" t="s">
        <v>49</v>
      </c>
      <c r="K584" t="s">
        <v>50</v>
      </c>
      <c r="L584" t="s">
        <v>50</v>
      </c>
      <c r="M584" t="s">
        <v>51</v>
      </c>
      <c r="N584" t="s">
        <v>3327</v>
      </c>
    </row>
    <row r="585" spans="1:14" ht="14.25">
      <c r="A585" s="23">
        <v>42899.716469907406</v>
      </c>
      <c r="B585" t="s">
        <v>3328</v>
      </c>
      <c r="C585" t="s">
        <v>3329</v>
      </c>
      <c r="D585" t="s">
        <v>3330</v>
      </c>
      <c r="E585" t="s">
        <v>3331</v>
      </c>
      <c r="F585">
        <v>186814</v>
      </c>
      <c r="G585" s="35">
        <v>600</v>
      </c>
      <c r="H585" s="17" t="s">
        <v>18104</v>
      </c>
      <c r="I585" t="s">
        <v>49</v>
      </c>
      <c r="J585" t="s">
        <v>49</v>
      </c>
      <c r="K585" t="s">
        <v>50</v>
      </c>
      <c r="L585" t="s">
        <v>50</v>
      </c>
      <c r="M585" t="s">
        <v>51</v>
      </c>
      <c r="N585" t="s">
        <v>3332</v>
      </c>
    </row>
    <row r="586" spans="1:14" ht="14.25">
      <c r="A586" s="23">
        <v>42899.716631944444</v>
      </c>
      <c r="B586" t="s">
        <v>3333</v>
      </c>
      <c r="C586" t="s">
        <v>3334</v>
      </c>
      <c r="D586" t="s">
        <v>3335</v>
      </c>
      <c r="E586" t="s">
        <v>3336</v>
      </c>
      <c r="F586">
        <v>186818</v>
      </c>
      <c r="G586" s="35">
        <v>2864</v>
      </c>
      <c r="H586" s="17" t="s">
        <v>18104</v>
      </c>
      <c r="I586" t="s">
        <v>49</v>
      </c>
      <c r="J586" t="s">
        <v>49</v>
      </c>
      <c r="K586" t="s">
        <v>50</v>
      </c>
      <c r="L586" t="s">
        <v>50</v>
      </c>
      <c r="M586" t="s">
        <v>51</v>
      </c>
      <c r="N586" t="s">
        <v>3337</v>
      </c>
    </row>
    <row r="587" spans="1:14" ht="14.25">
      <c r="A587" s="23">
        <v>42899.717430555553</v>
      </c>
      <c r="B587" t="s">
        <v>3338</v>
      </c>
      <c r="C587" t="s">
        <v>3339</v>
      </c>
      <c r="D587" t="s">
        <v>3340</v>
      </c>
      <c r="E587" t="s">
        <v>3341</v>
      </c>
      <c r="F587">
        <v>186856</v>
      </c>
      <c r="G587" s="35">
        <v>900</v>
      </c>
      <c r="H587" s="17" t="s">
        <v>18104</v>
      </c>
      <c r="I587" t="s">
        <v>49</v>
      </c>
      <c r="J587" t="s">
        <v>49</v>
      </c>
      <c r="K587" t="s">
        <v>50</v>
      </c>
      <c r="L587" t="s">
        <v>50</v>
      </c>
      <c r="M587" t="s">
        <v>51</v>
      </c>
      <c r="N587" t="s">
        <v>3342</v>
      </c>
    </row>
    <row r="588" spans="1:14" ht="14.25">
      <c r="A588" s="23">
        <v>42899.720983796295</v>
      </c>
      <c r="B588" t="s">
        <v>3343</v>
      </c>
      <c r="C588" t="s">
        <v>3344</v>
      </c>
      <c r="D588" t="s">
        <v>3345</v>
      </c>
      <c r="E588" t="s">
        <v>3346</v>
      </c>
      <c r="F588">
        <v>186962</v>
      </c>
      <c r="G588" s="35">
        <v>200</v>
      </c>
      <c r="H588" s="17" t="s">
        <v>18104</v>
      </c>
      <c r="I588" t="s">
        <v>49</v>
      </c>
      <c r="J588" t="s">
        <v>49</v>
      </c>
      <c r="K588" t="s">
        <v>50</v>
      </c>
      <c r="L588" t="s">
        <v>50</v>
      </c>
      <c r="M588" t="s">
        <v>51</v>
      </c>
      <c r="N588" t="s">
        <v>3347</v>
      </c>
    </row>
    <row r="589" spans="1:14" ht="14.25">
      <c r="A589" s="23">
        <v>42899.721909722219</v>
      </c>
      <c r="B589" t="s">
        <v>3348</v>
      </c>
      <c r="C589" t="s">
        <v>3349</v>
      </c>
      <c r="D589" t="s">
        <v>3350</v>
      </c>
      <c r="E589" t="s">
        <v>3351</v>
      </c>
      <c r="F589">
        <v>186997</v>
      </c>
      <c r="G589" s="35">
        <v>1000</v>
      </c>
      <c r="H589" s="17" t="s">
        <v>18104</v>
      </c>
      <c r="I589" t="s">
        <v>49</v>
      </c>
      <c r="J589" t="s">
        <v>49</v>
      </c>
      <c r="K589" t="s">
        <v>50</v>
      </c>
      <c r="L589" t="s">
        <v>50</v>
      </c>
      <c r="M589" t="s">
        <v>51</v>
      </c>
      <c r="N589" t="s">
        <v>3352</v>
      </c>
    </row>
    <row r="590" spans="1:14" ht="14.25">
      <c r="A590" s="23">
        <v>42899.722384259258</v>
      </c>
      <c r="B590" t="s">
        <v>3038</v>
      </c>
      <c r="C590" t="s">
        <v>3039</v>
      </c>
      <c r="D590" t="s">
        <v>3353</v>
      </c>
      <c r="E590" t="s">
        <v>3354</v>
      </c>
      <c r="F590">
        <v>187022</v>
      </c>
      <c r="G590" s="35">
        <v>500</v>
      </c>
      <c r="H590" s="17" t="s">
        <v>18104</v>
      </c>
      <c r="I590" t="s">
        <v>49</v>
      </c>
      <c r="J590" t="s">
        <v>49</v>
      </c>
      <c r="K590" t="s">
        <v>50</v>
      </c>
      <c r="L590" t="s">
        <v>50</v>
      </c>
      <c r="M590" t="s">
        <v>51</v>
      </c>
      <c r="N590" t="s">
        <v>3355</v>
      </c>
    </row>
    <row r="591" spans="1:14" ht="14.25">
      <c r="A591" s="23">
        <v>42899.725127314814</v>
      </c>
      <c r="B591" t="s">
        <v>3356</v>
      </c>
      <c r="C591" t="s">
        <v>292</v>
      </c>
      <c r="D591" t="s">
        <v>3357</v>
      </c>
      <c r="E591" t="s">
        <v>3358</v>
      </c>
      <c r="F591">
        <v>187102</v>
      </c>
      <c r="G591" s="35">
        <v>10</v>
      </c>
      <c r="H591" s="17" t="s">
        <v>18104</v>
      </c>
      <c r="I591" t="s">
        <v>49</v>
      </c>
      <c r="J591" t="s">
        <v>49</v>
      </c>
      <c r="K591" t="s">
        <v>50</v>
      </c>
      <c r="L591" t="s">
        <v>50</v>
      </c>
      <c r="M591" t="s">
        <v>51</v>
      </c>
      <c r="N591" t="s">
        <v>3359</v>
      </c>
    </row>
    <row r="592" spans="1:14" ht="14.25">
      <c r="A592" s="23">
        <v>42899.725451388891</v>
      </c>
      <c r="B592" t="s">
        <v>3360</v>
      </c>
      <c r="C592" t="s">
        <v>3361</v>
      </c>
      <c r="D592" t="s">
        <v>3362</v>
      </c>
      <c r="E592" t="s">
        <v>3363</v>
      </c>
      <c r="F592">
        <v>187112</v>
      </c>
      <c r="G592" s="35">
        <v>1000</v>
      </c>
      <c r="H592" s="17" t="s">
        <v>18104</v>
      </c>
      <c r="I592" t="s">
        <v>49</v>
      </c>
      <c r="J592" t="s">
        <v>49</v>
      </c>
      <c r="K592" t="s">
        <v>50</v>
      </c>
      <c r="L592" t="s">
        <v>50</v>
      </c>
      <c r="M592" t="s">
        <v>51</v>
      </c>
      <c r="N592" t="s">
        <v>3364</v>
      </c>
    </row>
    <row r="593" spans="1:14" ht="14.25">
      <c r="A593" s="23">
        <v>42899.725972222222</v>
      </c>
      <c r="B593" t="s">
        <v>338</v>
      </c>
      <c r="C593" t="s">
        <v>339</v>
      </c>
      <c r="D593" t="s">
        <v>3365</v>
      </c>
      <c r="E593" t="s">
        <v>3366</v>
      </c>
      <c r="F593">
        <v>187125</v>
      </c>
      <c r="G593" s="35">
        <v>500</v>
      </c>
      <c r="H593" s="17" t="s">
        <v>18104</v>
      </c>
      <c r="I593" t="s">
        <v>49</v>
      </c>
      <c r="J593" t="s">
        <v>49</v>
      </c>
      <c r="K593" t="s">
        <v>50</v>
      </c>
      <c r="L593" t="s">
        <v>50</v>
      </c>
      <c r="M593" t="s">
        <v>51</v>
      </c>
      <c r="N593" t="s">
        <v>3367</v>
      </c>
    </row>
    <row r="594" spans="1:14" ht="14.25">
      <c r="A594" s="23">
        <v>42899.727013888885</v>
      </c>
      <c r="B594" t="s">
        <v>3368</v>
      </c>
      <c r="C594" t="s">
        <v>3369</v>
      </c>
      <c r="D594" t="s">
        <v>3370</v>
      </c>
      <c r="E594" t="s">
        <v>3371</v>
      </c>
      <c r="F594">
        <v>187164</v>
      </c>
      <c r="G594" s="35">
        <v>600</v>
      </c>
      <c r="H594" s="17" t="s">
        <v>18104</v>
      </c>
      <c r="I594" t="s">
        <v>49</v>
      </c>
      <c r="J594" t="s">
        <v>49</v>
      </c>
      <c r="K594" t="s">
        <v>50</v>
      </c>
      <c r="L594" t="s">
        <v>50</v>
      </c>
      <c r="M594" t="s">
        <v>51</v>
      </c>
      <c r="N594" t="s">
        <v>3372</v>
      </c>
    </row>
    <row r="595" spans="1:14" ht="14.25">
      <c r="A595" s="23">
        <v>42899.728518518517</v>
      </c>
      <c r="B595" t="s">
        <v>3276</v>
      </c>
      <c r="C595" t="s">
        <v>3277</v>
      </c>
      <c r="D595" t="s">
        <v>3373</v>
      </c>
      <c r="E595" t="s">
        <v>3374</v>
      </c>
      <c r="F595">
        <v>187190</v>
      </c>
      <c r="G595" s="35">
        <v>1100</v>
      </c>
      <c r="H595" s="17" t="s">
        <v>18104</v>
      </c>
      <c r="I595" t="s">
        <v>49</v>
      </c>
      <c r="J595" t="s">
        <v>49</v>
      </c>
      <c r="K595" t="s">
        <v>50</v>
      </c>
      <c r="L595" t="s">
        <v>50</v>
      </c>
      <c r="M595" t="s">
        <v>51</v>
      </c>
      <c r="N595" t="s">
        <v>3375</v>
      </c>
    </row>
    <row r="596" spans="1:14" ht="14.25">
      <c r="A596" s="23">
        <v>42899.730694444443</v>
      </c>
      <c r="B596" t="s">
        <v>225</v>
      </c>
      <c r="C596" t="s">
        <v>226</v>
      </c>
      <c r="D596" t="s">
        <v>3376</v>
      </c>
      <c r="E596" t="s">
        <v>3377</v>
      </c>
      <c r="F596">
        <v>187233</v>
      </c>
      <c r="G596" s="35">
        <v>200</v>
      </c>
      <c r="H596" s="17" t="s">
        <v>18104</v>
      </c>
      <c r="I596" t="s">
        <v>49</v>
      </c>
      <c r="J596" t="s">
        <v>49</v>
      </c>
      <c r="K596" t="s">
        <v>50</v>
      </c>
      <c r="L596" t="s">
        <v>50</v>
      </c>
      <c r="M596" t="s">
        <v>51</v>
      </c>
      <c r="N596" t="s">
        <v>3378</v>
      </c>
    </row>
    <row r="597" spans="1:14" ht="14.25">
      <c r="A597" s="23">
        <v>42899.730694444443</v>
      </c>
      <c r="B597" t="s">
        <v>3379</v>
      </c>
      <c r="C597" t="s">
        <v>3380</v>
      </c>
      <c r="D597" t="s">
        <v>3381</v>
      </c>
      <c r="E597" t="s">
        <v>3382</v>
      </c>
      <c r="F597">
        <v>187235</v>
      </c>
      <c r="G597" s="35">
        <v>1000</v>
      </c>
      <c r="H597" s="17" t="s">
        <v>18104</v>
      </c>
      <c r="I597" t="s">
        <v>49</v>
      </c>
      <c r="J597" t="s">
        <v>49</v>
      </c>
      <c r="K597" t="s">
        <v>50</v>
      </c>
      <c r="L597" t="s">
        <v>50</v>
      </c>
      <c r="M597" t="s">
        <v>51</v>
      </c>
      <c r="N597" t="s">
        <v>3383</v>
      </c>
    </row>
    <row r="598" spans="1:14" ht="14.25">
      <c r="A598" s="23">
        <v>42899.731446759259</v>
      </c>
      <c r="B598" t="s">
        <v>3384</v>
      </c>
      <c r="C598" t="s">
        <v>172</v>
      </c>
      <c r="D598" t="s">
        <v>3385</v>
      </c>
      <c r="E598" t="s">
        <v>3386</v>
      </c>
      <c r="F598">
        <v>187247</v>
      </c>
      <c r="G598" s="35">
        <v>1000</v>
      </c>
      <c r="H598" s="17" t="s">
        <v>18104</v>
      </c>
      <c r="I598" t="s">
        <v>49</v>
      </c>
      <c r="J598" t="s">
        <v>49</v>
      </c>
      <c r="K598" t="s">
        <v>50</v>
      </c>
      <c r="L598" t="s">
        <v>50</v>
      </c>
      <c r="M598" t="s">
        <v>51</v>
      </c>
      <c r="N598" t="s">
        <v>3387</v>
      </c>
    </row>
    <row r="599" spans="1:14" ht="14.25">
      <c r="A599" s="23">
        <v>42899.738611111112</v>
      </c>
      <c r="B599" t="s">
        <v>3388</v>
      </c>
      <c r="C599" t="s">
        <v>3389</v>
      </c>
      <c r="D599" t="s">
        <v>3390</v>
      </c>
      <c r="E599" t="s">
        <v>3391</v>
      </c>
      <c r="F599">
        <v>187349</v>
      </c>
      <c r="G599" s="35">
        <v>290</v>
      </c>
      <c r="H599" s="17" t="s">
        <v>18104</v>
      </c>
      <c r="I599" t="s">
        <v>49</v>
      </c>
      <c r="J599" t="s">
        <v>49</v>
      </c>
      <c r="K599" t="s">
        <v>50</v>
      </c>
      <c r="L599" t="s">
        <v>50</v>
      </c>
      <c r="M599" t="s">
        <v>51</v>
      </c>
      <c r="N599" t="s">
        <v>3392</v>
      </c>
    </row>
    <row r="600" spans="1:14" ht="14.25">
      <c r="A600" s="23">
        <v>42899.743900462963</v>
      </c>
      <c r="B600" t="s">
        <v>3393</v>
      </c>
      <c r="C600" t="s">
        <v>3394</v>
      </c>
      <c r="D600" t="s">
        <v>3395</v>
      </c>
      <c r="E600" t="s">
        <v>3396</v>
      </c>
      <c r="F600">
        <v>187405</v>
      </c>
      <c r="G600" s="35">
        <v>300</v>
      </c>
      <c r="H600" s="17" t="s">
        <v>18104</v>
      </c>
      <c r="I600" t="s">
        <v>49</v>
      </c>
      <c r="J600" t="s">
        <v>49</v>
      </c>
      <c r="K600" t="s">
        <v>50</v>
      </c>
      <c r="L600" t="s">
        <v>50</v>
      </c>
      <c r="M600" t="s">
        <v>51</v>
      </c>
      <c r="N600" t="s">
        <v>3397</v>
      </c>
    </row>
    <row r="601" spans="1:14" ht="14.25">
      <c r="A601" s="23">
        <v>42899.750486111108</v>
      </c>
      <c r="B601" t="s">
        <v>3398</v>
      </c>
      <c r="C601" t="s">
        <v>3399</v>
      </c>
      <c r="D601" t="s">
        <v>3400</v>
      </c>
      <c r="E601" t="s">
        <v>3401</v>
      </c>
      <c r="F601">
        <v>187467</v>
      </c>
      <c r="G601" s="35">
        <v>2900</v>
      </c>
      <c r="H601" s="17" t="s">
        <v>18104</v>
      </c>
      <c r="I601" t="s">
        <v>49</v>
      </c>
      <c r="J601" t="s">
        <v>49</v>
      </c>
      <c r="K601" t="s">
        <v>50</v>
      </c>
      <c r="L601" t="s">
        <v>50</v>
      </c>
      <c r="M601" t="s">
        <v>51</v>
      </c>
      <c r="N601" t="s">
        <v>3402</v>
      </c>
    </row>
    <row r="602" spans="1:14" ht="14.25">
      <c r="A602" s="23">
        <v>42899.751979166664</v>
      </c>
      <c r="B602" t="s">
        <v>3403</v>
      </c>
      <c r="C602" t="s">
        <v>3404</v>
      </c>
      <c r="D602" t="s">
        <v>3405</v>
      </c>
      <c r="E602" t="s">
        <v>3406</v>
      </c>
      <c r="F602">
        <v>187477</v>
      </c>
      <c r="G602" s="35">
        <v>3000</v>
      </c>
      <c r="H602" s="17" t="s">
        <v>18104</v>
      </c>
      <c r="I602" t="s">
        <v>49</v>
      </c>
      <c r="J602" t="s">
        <v>49</v>
      </c>
      <c r="K602" t="s">
        <v>50</v>
      </c>
      <c r="L602" t="s">
        <v>50</v>
      </c>
      <c r="M602" t="s">
        <v>51</v>
      </c>
      <c r="N602" t="s">
        <v>3407</v>
      </c>
    </row>
    <row r="603" spans="1:14" ht="14.25">
      <c r="A603" s="23">
        <v>42899.752488425926</v>
      </c>
      <c r="B603" t="s">
        <v>3408</v>
      </c>
      <c r="C603" t="s">
        <v>3409</v>
      </c>
      <c r="D603" t="s">
        <v>3410</v>
      </c>
      <c r="E603" t="s">
        <v>3411</v>
      </c>
      <c r="F603">
        <v>187483</v>
      </c>
      <c r="G603" s="35">
        <v>800</v>
      </c>
      <c r="H603" s="17" t="s">
        <v>18104</v>
      </c>
      <c r="I603" t="s">
        <v>49</v>
      </c>
      <c r="J603" t="s">
        <v>49</v>
      </c>
      <c r="K603" t="s">
        <v>50</v>
      </c>
      <c r="L603" t="s">
        <v>50</v>
      </c>
      <c r="M603" t="s">
        <v>51</v>
      </c>
      <c r="N603" t="s">
        <v>3412</v>
      </c>
    </row>
    <row r="604" spans="1:14" ht="14.25">
      <c r="A604" s="23">
        <v>42899.752569444441</v>
      </c>
      <c r="B604" t="s">
        <v>3413</v>
      </c>
      <c r="C604" t="s">
        <v>3414</v>
      </c>
      <c r="D604" t="s">
        <v>3415</v>
      </c>
      <c r="E604" t="s">
        <v>3416</v>
      </c>
      <c r="F604">
        <v>187481</v>
      </c>
      <c r="G604" s="35">
        <v>50</v>
      </c>
      <c r="H604" s="17" t="s">
        <v>18104</v>
      </c>
      <c r="I604" t="s">
        <v>49</v>
      </c>
      <c r="J604" t="s">
        <v>49</v>
      </c>
      <c r="K604" t="s">
        <v>50</v>
      </c>
      <c r="L604" t="s">
        <v>50</v>
      </c>
      <c r="M604" t="s">
        <v>51</v>
      </c>
      <c r="N604" t="s">
        <v>3417</v>
      </c>
    </row>
    <row r="605" spans="1:14" ht="14.25">
      <c r="A605" s="23">
        <v>42899.755428240744</v>
      </c>
      <c r="B605" t="s">
        <v>3418</v>
      </c>
      <c r="C605" t="s">
        <v>3419</v>
      </c>
      <c r="D605" t="s">
        <v>3420</v>
      </c>
      <c r="E605" t="s">
        <v>3421</v>
      </c>
      <c r="F605">
        <v>187506</v>
      </c>
      <c r="G605" s="35">
        <v>1500</v>
      </c>
      <c r="H605" s="17" t="s">
        <v>18104</v>
      </c>
      <c r="I605" t="s">
        <v>49</v>
      </c>
      <c r="J605" t="s">
        <v>49</v>
      </c>
      <c r="K605" t="s">
        <v>50</v>
      </c>
      <c r="L605" t="s">
        <v>50</v>
      </c>
      <c r="M605" t="s">
        <v>51</v>
      </c>
      <c r="N605" t="s">
        <v>3422</v>
      </c>
    </row>
    <row r="606" spans="1:14" ht="14.25">
      <c r="A606" s="23">
        <v>42899.757627314815</v>
      </c>
      <c r="B606" t="s">
        <v>3423</v>
      </c>
      <c r="C606" t="s">
        <v>3424</v>
      </c>
      <c r="D606" t="s">
        <v>3425</v>
      </c>
      <c r="E606" t="s">
        <v>3426</v>
      </c>
      <c r="F606">
        <v>187520</v>
      </c>
      <c r="G606" s="35">
        <v>2300</v>
      </c>
      <c r="H606" s="17" t="s">
        <v>18104</v>
      </c>
      <c r="I606" t="s">
        <v>49</v>
      </c>
      <c r="J606" t="s">
        <v>49</v>
      </c>
      <c r="K606" t="s">
        <v>50</v>
      </c>
      <c r="L606" t="s">
        <v>50</v>
      </c>
      <c r="M606" t="s">
        <v>51</v>
      </c>
      <c r="N606" t="s">
        <v>3427</v>
      </c>
    </row>
    <row r="607" spans="1:14" ht="14.25">
      <c r="A607" s="23">
        <v>42899.788773148146</v>
      </c>
      <c r="B607" t="s">
        <v>3428</v>
      </c>
      <c r="C607" t="s">
        <v>3429</v>
      </c>
      <c r="D607" t="s">
        <v>3430</v>
      </c>
      <c r="E607" t="s">
        <v>3431</v>
      </c>
      <c r="F607">
        <v>187654</v>
      </c>
      <c r="G607" s="35">
        <v>50</v>
      </c>
      <c r="H607" s="17" t="s">
        <v>18104</v>
      </c>
      <c r="I607" t="s">
        <v>49</v>
      </c>
      <c r="J607" t="s">
        <v>49</v>
      </c>
      <c r="K607" t="s">
        <v>50</v>
      </c>
      <c r="L607" t="s">
        <v>50</v>
      </c>
      <c r="M607" t="s">
        <v>51</v>
      </c>
      <c r="N607" t="s">
        <v>3432</v>
      </c>
    </row>
    <row r="608" spans="1:14" ht="14.25">
      <c r="A608" s="23">
        <v>42899.791527777779</v>
      </c>
      <c r="B608" t="s">
        <v>3433</v>
      </c>
      <c r="C608" t="s">
        <v>3434</v>
      </c>
      <c r="D608" t="s">
        <v>3435</v>
      </c>
      <c r="E608" t="s">
        <v>3436</v>
      </c>
      <c r="F608">
        <v>187658</v>
      </c>
      <c r="G608" s="35">
        <v>1500</v>
      </c>
      <c r="H608" s="17" t="s">
        <v>18104</v>
      </c>
      <c r="I608" t="s">
        <v>49</v>
      </c>
      <c r="J608" t="s">
        <v>49</v>
      </c>
      <c r="K608" t="s">
        <v>50</v>
      </c>
      <c r="L608" t="s">
        <v>50</v>
      </c>
      <c r="M608" t="s">
        <v>51</v>
      </c>
      <c r="N608" t="s">
        <v>3437</v>
      </c>
    </row>
    <row r="609" spans="1:14" ht="14.25">
      <c r="A609" s="23">
        <v>42899.825497685182</v>
      </c>
      <c r="B609" t="s">
        <v>3438</v>
      </c>
      <c r="C609" t="s">
        <v>3439</v>
      </c>
      <c r="D609" t="s">
        <v>3440</v>
      </c>
      <c r="E609" t="s">
        <v>3441</v>
      </c>
      <c r="F609">
        <v>187746</v>
      </c>
      <c r="G609" s="35">
        <v>1000</v>
      </c>
      <c r="H609" s="17" t="s">
        <v>18104</v>
      </c>
      <c r="I609" t="s">
        <v>49</v>
      </c>
      <c r="J609" t="s">
        <v>49</v>
      </c>
      <c r="K609" t="s">
        <v>50</v>
      </c>
      <c r="L609" t="s">
        <v>50</v>
      </c>
      <c r="M609" t="s">
        <v>51</v>
      </c>
      <c r="N609" t="s">
        <v>3442</v>
      </c>
    </row>
    <row r="610" spans="1:14" ht="14.25">
      <c r="A610" s="23">
        <v>42899.840856481482</v>
      </c>
      <c r="B610" t="s">
        <v>3443</v>
      </c>
      <c r="C610" t="s">
        <v>3444</v>
      </c>
      <c r="D610" t="s">
        <v>3445</v>
      </c>
      <c r="E610" t="s">
        <v>3446</v>
      </c>
      <c r="F610">
        <v>187781</v>
      </c>
      <c r="G610" s="35">
        <v>3000</v>
      </c>
      <c r="H610" s="17" t="s">
        <v>18104</v>
      </c>
      <c r="I610" t="s">
        <v>49</v>
      </c>
      <c r="J610" t="s">
        <v>49</v>
      </c>
      <c r="K610" t="s">
        <v>50</v>
      </c>
      <c r="L610" t="s">
        <v>50</v>
      </c>
      <c r="M610" t="s">
        <v>51</v>
      </c>
      <c r="N610" t="s">
        <v>3447</v>
      </c>
    </row>
    <row r="611" spans="1:14" ht="14.25">
      <c r="A611" s="23">
        <v>42899.870069444441</v>
      </c>
      <c r="B611" t="s">
        <v>3448</v>
      </c>
      <c r="C611" t="s">
        <v>3449</v>
      </c>
      <c r="D611" t="s">
        <v>3450</v>
      </c>
      <c r="E611" t="s">
        <v>3451</v>
      </c>
      <c r="F611">
        <v>187872</v>
      </c>
      <c r="G611" s="35">
        <v>300</v>
      </c>
      <c r="H611" s="17" t="s">
        <v>18104</v>
      </c>
      <c r="I611" t="s">
        <v>49</v>
      </c>
      <c r="J611" t="s">
        <v>49</v>
      </c>
      <c r="K611" t="s">
        <v>50</v>
      </c>
      <c r="L611" t="s">
        <v>50</v>
      </c>
      <c r="M611" t="s">
        <v>51</v>
      </c>
      <c r="N611" t="s">
        <v>3452</v>
      </c>
    </row>
    <row r="612" spans="1:14" ht="14.25">
      <c r="A612" s="23">
        <v>42899.894178240742</v>
      </c>
      <c r="B612" t="s">
        <v>3438</v>
      </c>
      <c r="C612" t="s">
        <v>3439</v>
      </c>
      <c r="D612" t="s">
        <v>3453</v>
      </c>
      <c r="E612" t="s">
        <v>3454</v>
      </c>
      <c r="F612">
        <v>187956</v>
      </c>
      <c r="G612" s="35">
        <v>1000</v>
      </c>
      <c r="H612" s="17" t="s">
        <v>18104</v>
      </c>
      <c r="I612" t="s">
        <v>49</v>
      </c>
      <c r="J612" t="s">
        <v>49</v>
      </c>
      <c r="K612" t="s">
        <v>50</v>
      </c>
      <c r="L612" t="s">
        <v>50</v>
      </c>
      <c r="M612" t="s">
        <v>51</v>
      </c>
      <c r="N612" t="s">
        <v>3455</v>
      </c>
    </row>
    <row r="613" spans="1:14" ht="14.25">
      <c r="A613" s="23">
        <v>42900.105196759258</v>
      </c>
      <c r="B613" t="s">
        <v>3456</v>
      </c>
      <c r="C613" t="s">
        <v>3457</v>
      </c>
      <c r="D613" t="s">
        <v>3458</v>
      </c>
      <c r="E613" t="s">
        <v>3459</v>
      </c>
      <c r="F613">
        <v>188317</v>
      </c>
      <c r="G613" s="35">
        <v>1000</v>
      </c>
      <c r="H613" s="17" t="s">
        <v>18105</v>
      </c>
      <c r="I613" t="s">
        <v>49</v>
      </c>
      <c r="J613" t="s">
        <v>49</v>
      </c>
      <c r="K613" t="s">
        <v>50</v>
      </c>
      <c r="L613" t="s">
        <v>50</v>
      </c>
      <c r="M613" t="s">
        <v>51</v>
      </c>
      <c r="N613" t="s">
        <v>3460</v>
      </c>
    </row>
    <row r="614" spans="1:14" ht="14.25">
      <c r="A614" s="23">
        <v>42900.287777777776</v>
      </c>
      <c r="B614" t="s">
        <v>3461</v>
      </c>
      <c r="C614" t="s">
        <v>3462</v>
      </c>
      <c r="D614" t="s">
        <v>3463</v>
      </c>
      <c r="E614" t="s">
        <v>3464</v>
      </c>
      <c r="F614">
        <v>188474</v>
      </c>
      <c r="G614" s="35">
        <v>500</v>
      </c>
      <c r="H614" s="17" t="s">
        <v>18105</v>
      </c>
      <c r="I614" t="s">
        <v>49</v>
      </c>
      <c r="J614" t="s">
        <v>49</v>
      </c>
      <c r="K614" t="s">
        <v>50</v>
      </c>
      <c r="L614" t="s">
        <v>50</v>
      </c>
      <c r="M614" t="s">
        <v>51</v>
      </c>
      <c r="N614" t="s">
        <v>3465</v>
      </c>
    </row>
    <row r="615" spans="1:14" ht="14.25">
      <c r="A615" s="23">
        <v>42900.305231481485</v>
      </c>
      <c r="B615" t="s">
        <v>3466</v>
      </c>
      <c r="C615" t="s">
        <v>3467</v>
      </c>
      <c r="D615" t="s">
        <v>3468</v>
      </c>
      <c r="E615" t="s">
        <v>3469</v>
      </c>
      <c r="F615">
        <v>188579</v>
      </c>
      <c r="G615" s="35">
        <v>1000</v>
      </c>
      <c r="H615" s="17" t="s">
        <v>18105</v>
      </c>
      <c r="I615" t="s">
        <v>49</v>
      </c>
      <c r="J615" t="s">
        <v>49</v>
      </c>
      <c r="K615" t="s">
        <v>50</v>
      </c>
      <c r="L615" t="s">
        <v>50</v>
      </c>
      <c r="M615" t="s">
        <v>51</v>
      </c>
      <c r="N615" t="s">
        <v>3470</v>
      </c>
    </row>
    <row r="616" spans="1:14" ht="14.25">
      <c r="A616" s="23">
        <v>42900.309212962966</v>
      </c>
      <c r="B616" t="s">
        <v>3471</v>
      </c>
      <c r="C616" t="s">
        <v>3472</v>
      </c>
      <c r="D616" t="s">
        <v>3473</v>
      </c>
      <c r="E616" t="s">
        <v>3474</v>
      </c>
      <c r="F616">
        <v>188610</v>
      </c>
      <c r="G616" s="35">
        <v>500</v>
      </c>
      <c r="H616" s="17" t="s">
        <v>18105</v>
      </c>
      <c r="I616" t="s">
        <v>49</v>
      </c>
      <c r="J616" t="s">
        <v>49</v>
      </c>
      <c r="K616" t="s">
        <v>50</v>
      </c>
      <c r="L616" t="s">
        <v>50</v>
      </c>
      <c r="M616" t="s">
        <v>51</v>
      </c>
      <c r="N616" t="s">
        <v>3475</v>
      </c>
    </row>
    <row r="617" spans="1:14" ht="14.25">
      <c r="A617" s="23">
        <v>42900.311331018522</v>
      </c>
      <c r="B617" t="s">
        <v>3476</v>
      </c>
      <c r="C617" t="s">
        <v>3477</v>
      </c>
      <c r="D617" t="s">
        <v>3478</v>
      </c>
      <c r="E617" t="s">
        <v>3479</v>
      </c>
      <c r="F617">
        <v>188632</v>
      </c>
      <c r="G617" s="35">
        <v>50</v>
      </c>
      <c r="H617" s="17" t="s">
        <v>18105</v>
      </c>
      <c r="I617" t="s">
        <v>49</v>
      </c>
      <c r="J617" t="s">
        <v>49</v>
      </c>
      <c r="K617" t="s">
        <v>50</v>
      </c>
      <c r="L617" t="s">
        <v>50</v>
      </c>
      <c r="M617" t="s">
        <v>51</v>
      </c>
      <c r="N617" t="s">
        <v>3480</v>
      </c>
    </row>
    <row r="618" spans="1:14" ht="14.25">
      <c r="A618" s="23">
        <v>42900.314745370371</v>
      </c>
      <c r="B618" t="s">
        <v>3481</v>
      </c>
      <c r="C618" t="s">
        <v>3482</v>
      </c>
      <c r="D618" t="s">
        <v>3483</v>
      </c>
      <c r="E618" t="s">
        <v>3484</v>
      </c>
      <c r="F618">
        <v>188689</v>
      </c>
      <c r="G618" s="35">
        <v>200</v>
      </c>
      <c r="H618" s="17" t="s">
        <v>18105</v>
      </c>
      <c r="I618" t="s">
        <v>49</v>
      </c>
      <c r="J618" t="s">
        <v>49</v>
      </c>
      <c r="K618" t="s">
        <v>50</v>
      </c>
      <c r="L618" t="s">
        <v>50</v>
      </c>
      <c r="M618" t="s">
        <v>51</v>
      </c>
      <c r="N618" t="s">
        <v>3485</v>
      </c>
    </row>
    <row r="619" spans="1:14" ht="14.25">
      <c r="A619" s="23">
        <v>42900.315497685187</v>
      </c>
      <c r="B619" t="s">
        <v>3486</v>
      </c>
      <c r="C619" t="s">
        <v>3487</v>
      </c>
      <c r="D619" t="s">
        <v>3488</v>
      </c>
      <c r="E619" t="s">
        <v>3489</v>
      </c>
      <c r="F619">
        <v>188694</v>
      </c>
      <c r="G619" s="35">
        <v>300</v>
      </c>
      <c r="H619" s="17" t="s">
        <v>18105</v>
      </c>
      <c r="I619" t="s">
        <v>49</v>
      </c>
      <c r="J619" t="s">
        <v>49</v>
      </c>
      <c r="K619" t="s">
        <v>50</v>
      </c>
      <c r="L619" t="s">
        <v>50</v>
      </c>
      <c r="M619" t="s">
        <v>51</v>
      </c>
      <c r="N619" t="s">
        <v>3490</v>
      </c>
    </row>
    <row r="620" spans="1:14" ht="14.25">
      <c r="A620" s="23">
        <v>42900.315949074073</v>
      </c>
      <c r="B620" t="s">
        <v>3491</v>
      </c>
      <c r="C620" t="s">
        <v>3492</v>
      </c>
      <c r="D620" t="s">
        <v>3493</v>
      </c>
      <c r="E620" t="s">
        <v>3494</v>
      </c>
      <c r="F620">
        <v>188704</v>
      </c>
      <c r="G620" s="35">
        <v>3000</v>
      </c>
      <c r="H620" s="17" t="s">
        <v>18105</v>
      </c>
      <c r="I620" t="s">
        <v>49</v>
      </c>
      <c r="J620" t="s">
        <v>49</v>
      </c>
      <c r="K620" t="s">
        <v>50</v>
      </c>
      <c r="L620" t="s">
        <v>50</v>
      </c>
      <c r="M620" t="s">
        <v>51</v>
      </c>
      <c r="N620" t="s">
        <v>3495</v>
      </c>
    </row>
    <row r="621" spans="1:14" ht="14.25">
      <c r="A621" s="23">
        <v>42900.316064814811</v>
      </c>
      <c r="B621" t="s">
        <v>3496</v>
      </c>
      <c r="C621" t="s">
        <v>3497</v>
      </c>
      <c r="D621" t="s">
        <v>3498</v>
      </c>
      <c r="E621" t="s">
        <v>3499</v>
      </c>
      <c r="F621">
        <v>188703</v>
      </c>
      <c r="G621" s="35">
        <v>200</v>
      </c>
      <c r="H621" s="17" t="s">
        <v>18105</v>
      </c>
      <c r="I621" t="s">
        <v>49</v>
      </c>
      <c r="J621" t="s">
        <v>49</v>
      </c>
      <c r="K621" t="s">
        <v>50</v>
      </c>
      <c r="L621" t="s">
        <v>50</v>
      </c>
      <c r="M621" t="s">
        <v>51</v>
      </c>
      <c r="N621" t="s">
        <v>3500</v>
      </c>
    </row>
    <row r="622" spans="1:14" ht="14.25">
      <c r="A622" s="23">
        <v>42900.317627314813</v>
      </c>
      <c r="B622" t="s">
        <v>3501</v>
      </c>
      <c r="C622" t="s">
        <v>3502</v>
      </c>
      <c r="D622" t="s">
        <v>3503</v>
      </c>
      <c r="E622" t="s">
        <v>3504</v>
      </c>
      <c r="F622">
        <v>188727</v>
      </c>
      <c r="G622" s="35">
        <v>50</v>
      </c>
      <c r="H622" s="17" t="s">
        <v>18105</v>
      </c>
      <c r="I622" t="s">
        <v>49</v>
      </c>
      <c r="J622" t="s">
        <v>49</v>
      </c>
      <c r="K622" t="s">
        <v>50</v>
      </c>
      <c r="L622" t="s">
        <v>50</v>
      </c>
      <c r="M622" t="s">
        <v>51</v>
      </c>
      <c r="N622" t="s">
        <v>3505</v>
      </c>
    </row>
    <row r="623" spans="1:14" ht="14.25">
      <c r="A623" s="23">
        <v>42900.317974537036</v>
      </c>
      <c r="B623" t="s">
        <v>3506</v>
      </c>
      <c r="C623" t="s">
        <v>3507</v>
      </c>
      <c r="D623" t="s">
        <v>3508</v>
      </c>
      <c r="E623" t="s">
        <v>3509</v>
      </c>
      <c r="F623">
        <v>188743</v>
      </c>
      <c r="G623" s="35">
        <v>100</v>
      </c>
      <c r="H623" s="17" t="s">
        <v>18105</v>
      </c>
      <c r="I623" t="s">
        <v>49</v>
      </c>
      <c r="J623" t="s">
        <v>49</v>
      </c>
      <c r="K623" t="s">
        <v>50</v>
      </c>
      <c r="L623" t="s">
        <v>50</v>
      </c>
      <c r="M623" t="s">
        <v>51</v>
      </c>
      <c r="N623" t="s">
        <v>3510</v>
      </c>
    </row>
    <row r="624" spans="1:14" ht="14.25">
      <c r="A624" s="23">
        <v>42900.31832175926</v>
      </c>
      <c r="B624" t="s">
        <v>3511</v>
      </c>
      <c r="C624" t="s">
        <v>3512</v>
      </c>
      <c r="D624" t="s">
        <v>3513</v>
      </c>
      <c r="E624" t="s">
        <v>3514</v>
      </c>
      <c r="F624">
        <v>188752</v>
      </c>
      <c r="G624" s="35">
        <v>300</v>
      </c>
      <c r="H624" s="17" t="s">
        <v>18105</v>
      </c>
      <c r="I624" t="s">
        <v>49</v>
      </c>
      <c r="J624" t="s">
        <v>49</v>
      </c>
      <c r="K624" t="s">
        <v>50</v>
      </c>
      <c r="L624" t="s">
        <v>50</v>
      </c>
      <c r="M624" t="s">
        <v>51</v>
      </c>
      <c r="N624" t="s">
        <v>3515</v>
      </c>
    </row>
    <row r="625" spans="1:14" ht="14.25">
      <c r="A625" s="23">
        <v>42900.321342592593</v>
      </c>
      <c r="B625" t="s">
        <v>3516</v>
      </c>
      <c r="C625" t="s">
        <v>3517</v>
      </c>
      <c r="D625" t="s">
        <v>3518</v>
      </c>
      <c r="E625" t="s">
        <v>3519</v>
      </c>
      <c r="F625">
        <v>188799</v>
      </c>
      <c r="G625" s="35">
        <v>500</v>
      </c>
      <c r="H625" s="17" t="s">
        <v>18105</v>
      </c>
      <c r="I625" t="s">
        <v>49</v>
      </c>
      <c r="J625" t="s">
        <v>49</v>
      </c>
      <c r="K625" t="s">
        <v>50</v>
      </c>
      <c r="L625" t="s">
        <v>50</v>
      </c>
      <c r="M625" t="s">
        <v>51</v>
      </c>
      <c r="N625" t="s">
        <v>3520</v>
      </c>
    </row>
    <row r="626" spans="1:14" ht="14.25">
      <c r="A626" s="23">
        <v>42900.322314814817</v>
      </c>
      <c r="B626" t="s">
        <v>3521</v>
      </c>
      <c r="C626" t="s">
        <v>3522</v>
      </c>
      <c r="D626" t="s">
        <v>3523</v>
      </c>
      <c r="E626" t="s">
        <v>3524</v>
      </c>
      <c r="F626">
        <v>188817</v>
      </c>
      <c r="G626" s="35">
        <v>500</v>
      </c>
      <c r="H626" s="17" t="s">
        <v>18105</v>
      </c>
      <c r="I626" t="s">
        <v>49</v>
      </c>
      <c r="J626" t="s">
        <v>49</v>
      </c>
      <c r="K626" t="s">
        <v>50</v>
      </c>
      <c r="L626" t="s">
        <v>50</v>
      </c>
      <c r="M626" t="s">
        <v>51</v>
      </c>
      <c r="N626" t="s">
        <v>3525</v>
      </c>
    </row>
    <row r="627" spans="1:14" ht="14.25">
      <c r="A627" s="23">
        <v>42900.322476851848</v>
      </c>
      <c r="B627" t="s">
        <v>3526</v>
      </c>
      <c r="C627" t="s">
        <v>3527</v>
      </c>
      <c r="D627" t="s">
        <v>3528</v>
      </c>
      <c r="E627" t="s">
        <v>3529</v>
      </c>
      <c r="F627">
        <v>188837</v>
      </c>
      <c r="G627" s="35">
        <v>100</v>
      </c>
      <c r="H627" s="17" t="s">
        <v>18105</v>
      </c>
      <c r="I627" t="s">
        <v>49</v>
      </c>
      <c r="J627" t="s">
        <v>49</v>
      </c>
      <c r="K627" t="s">
        <v>50</v>
      </c>
      <c r="L627" t="s">
        <v>50</v>
      </c>
      <c r="M627" t="s">
        <v>51</v>
      </c>
      <c r="N627" t="s">
        <v>3530</v>
      </c>
    </row>
    <row r="628" spans="1:14" ht="14.25">
      <c r="A628" s="23">
        <v>42900.323240740741</v>
      </c>
      <c r="B628" t="s">
        <v>3531</v>
      </c>
      <c r="C628" t="s">
        <v>3532</v>
      </c>
      <c r="D628" t="s">
        <v>3533</v>
      </c>
      <c r="E628" t="s">
        <v>3534</v>
      </c>
      <c r="F628">
        <v>188846</v>
      </c>
      <c r="G628" s="35">
        <v>1000</v>
      </c>
      <c r="H628" s="17" t="s">
        <v>18105</v>
      </c>
      <c r="I628" t="s">
        <v>49</v>
      </c>
      <c r="J628" t="s">
        <v>49</v>
      </c>
      <c r="K628" t="s">
        <v>50</v>
      </c>
      <c r="L628" t="s">
        <v>50</v>
      </c>
      <c r="M628" t="s">
        <v>51</v>
      </c>
      <c r="N628" t="s">
        <v>3535</v>
      </c>
    </row>
    <row r="629" spans="1:14" ht="14.25">
      <c r="A629" s="23">
        <v>42900.324363425927</v>
      </c>
      <c r="B629" t="s">
        <v>3536</v>
      </c>
      <c r="C629" t="s">
        <v>3537</v>
      </c>
      <c r="D629" t="s">
        <v>3538</v>
      </c>
      <c r="E629" t="s">
        <v>3539</v>
      </c>
      <c r="F629">
        <v>188864</v>
      </c>
      <c r="G629" s="35">
        <v>3000</v>
      </c>
      <c r="H629" s="17" t="s">
        <v>18105</v>
      </c>
      <c r="I629" t="s">
        <v>49</v>
      </c>
      <c r="J629" t="s">
        <v>49</v>
      </c>
      <c r="K629" t="s">
        <v>50</v>
      </c>
      <c r="L629" t="s">
        <v>50</v>
      </c>
      <c r="M629" t="s">
        <v>51</v>
      </c>
      <c r="N629" t="s">
        <v>3540</v>
      </c>
    </row>
    <row r="630" spans="1:14" ht="14.25">
      <c r="A630" s="23">
        <v>42900.3278587963</v>
      </c>
      <c r="B630" t="s">
        <v>3541</v>
      </c>
      <c r="C630" t="s">
        <v>3542</v>
      </c>
      <c r="D630" t="s">
        <v>3543</v>
      </c>
      <c r="E630" t="s">
        <v>3544</v>
      </c>
      <c r="F630">
        <v>188923</v>
      </c>
      <c r="G630" s="35">
        <v>1000</v>
      </c>
      <c r="H630" s="17" t="s">
        <v>18105</v>
      </c>
      <c r="I630" t="s">
        <v>49</v>
      </c>
      <c r="J630" t="s">
        <v>49</v>
      </c>
      <c r="K630" t="s">
        <v>50</v>
      </c>
      <c r="L630" t="s">
        <v>50</v>
      </c>
      <c r="M630" t="s">
        <v>51</v>
      </c>
      <c r="N630" t="s">
        <v>3545</v>
      </c>
    </row>
    <row r="631" spans="1:14" ht="14.25">
      <c r="A631" s="23">
        <v>42900.328229166669</v>
      </c>
      <c r="B631" t="s">
        <v>3546</v>
      </c>
      <c r="C631" t="s">
        <v>3547</v>
      </c>
      <c r="D631" t="s">
        <v>3548</v>
      </c>
      <c r="E631" t="s">
        <v>3549</v>
      </c>
      <c r="F631">
        <v>188943</v>
      </c>
      <c r="G631" s="35">
        <v>5000</v>
      </c>
      <c r="H631" s="17" t="s">
        <v>18105</v>
      </c>
      <c r="I631" t="s">
        <v>49</v>
      </c>
      <c r="J631" t="s">
        <v>49</v>
      </c>
      <c r="K631" t="s">
        <v>50</v>
      </c>
      <c r="L631" t="s">
        <v>50</v>
      </c>
      <c r="M631" t="s">
        <v>51</v>
      </c>
      <c r="N631" t="s">
        <v>3550</v>
      </c>
    </row>
    <row r="632" spans="1:14" ht="14.25">
      <c r="A632" s="23">
        <v>42900.328344907408</v>
      </c>
      <c r="B632" t="s">
        <v>3551</v>
      </c>
      <c r="C632" t="s">
        <v>3552</v>
      </c>
      <c r="D632" t="s">
        <v>3553</v>
      </c>
      <c r="E632" t="s">
        <v>3554</v>
      </c>
      <c r="F632">
        <v>188951</v>
      </c>
      <c r="G632" s="35">
        <v>1000</v>
      </c>
      <c r="H632" s="17" t="s">
        <v>18105</v>
      </c>
      <c r="I632" t="s">
        <v>49</v>
      </c>
      <c r="J632" t="s">
        <v>49</v>
      </c>
      <c r="K632" t="s">
        <v>50</v>
      </c>
      <c r="L632" t="s">
        <v>50</v>
      </c>
      <c r="M632" t="s">
        <v>51</v>
      </c>
      <c r="N632" t="s">
        <v>3555</v>
      </c>
    </row>
    <row r="633" spans="1:14" ht="14.25">
      <c r="A633" s="23">
        <v>42900.329965277779</v>
      </c>
      <c r="B633" t="s">
        <v>3556</v>
      </c>
      <c r="C633" t="s">
        <v>3557</v>
      </c>
      <c r="D633" t="s">
        <v>3558</v>
      </c>
      <c r="E633" t="s">
        <v>3559</v>
      </c>
      <c r="F633">
        <v>188986</v>
      </c>
      <c r="G633" s="35">
        <v>500</v>
      </c>
      <c r="H633" s="17" t="s">
        <v>18105</v>
      </c>
      <c r="I633" t="s">
        <v>49</v>
      </c>
      <c r="J633" t="s">
        <v>49</v>
      </c>
      <c r="K633" t="s">
        <v>50</v>
      </c>
      <c r="L633" t="s">
        <v>50</v>
      </c>
      <c r="M633" t="s">
        <v>51</v>
      </c>
      <c r="N633" t="s">
        <v>3560</v>
      </c>
    </row>
    <row r="634" spans="1:14" ht="14.25">
      <c r="A634" s="23">
        <v>42900.330810185187</v>
      </c>
      <c r="B634" t="s">
        <v>295</v>
      </c>
      <c r="C634" t="s">
        <v>296</v>
      </c>
      <c r="D634" t="s">
        <v>3561</v>
      </c>
      <c r="E634" t="s">
        <v>3562</v>
      </c>
      <c r="F634">
        <v>189012</v>
      </c>
      <c r="G634" s="35">
        <v>500</v>
      </c>
      <c r="H634" s="17" t="s">
        <v>18105</v>
      </c>
      <c r="I634" t="s">
        <v>49</v>
      </c>
      <c r="J634" t="s">
        <v>49</v>
      </c>
      <c r="K634" t="s">
        <v>50</v>
      </c>
      <c r="L634" t="s">
        <v>50</v>
      </c>
      <c r="M634" t="s">
        <v>51</v>
      </c>
      <c r="N634" t="s">
        <v>3563</v>
      </c>
    </row>
    <row r="635" spans="1:14" ht="14.25">
      <c r="A635" s="23">
        <v>42900.330960648149</v>
      </c>
      <c r="B635" t="s">
        <v>3564</v>
      </c>
      <c r="C635" t="s">
        <v>3565</v>
      </c>
      <c r="D635" t="s">
        <v>3566</v>
      </c>
      <c r="E635" t="s">
        <v>3567</v>
      </c>
      <c r="F635">
        <v>189015</v>
      </c>
      <c r="G635" s="35">
        <v>300</v>
      </c>
      <c r="H635" s="17" t="s">
        <v>18105</v>
      </c>
      <c r="I635" t="s">
        <v>49</v>
      </c>
      <c r="J635" t="s">
        <v>49</v>
      </c>
      <c r="K635" t="s">
        <v>50</v>
      </c>
      <c r="L635" t="s">
        <v>50</v>
      </c>
      <c r="M635" t="s">
        <v>51</v>
      </c>
      <c r="N635" t="s">
        <v>3568</v>
      </c>
    </row>
    <row r="636" spans="1:14" ht="14.25">
      <c r="A636" s="23">
        <v>42900.331377314818</v>
      </c>
      <c r="B636" t="s">
        <v>3569</v>
      </c>
      <c r="C636" t="s">
        <v>3570</v>
      </c>
      <c r="D636" t="s">
        <v>3571</v>
      </c>
      <c r="E636" t="s">
        <v>3572</v>
      </c>
      <c r="F636">
        <v>189021</v>
      </c>
      <c r="G636" s="35">
        <v>20</v>
      </c>
      <c r="H636" s="17" t="s">
        <v>18105</v>
      </c>
      <c r="I636" t="s">
        <v>49</v>
      </c>
      <c r="J636" t="s">
        <v>49</v>
      </c>
      <c r="K636" t="s">
        <v>50</v>
      </c>
      <c r="L636" t="s">
        <v>50</v>
      </c>
      <c r="M636" t="s">
        <v>51</v>
      </c>
      <c r="N636" t="s">
        <v>3573</v>
      </c>
    </row>
    <row r="637" spans="1:14" ht="14.25">
      <c r="A637" s="23">
        <v>42900.331712962965</v>
      </c>
      <c r="B637" t="s">
        <v>3574</v>
      </c>
      <c r="C637" t="s">
        <v>3575</v>
      </c>
      <c r="D637" t="s">
        <v>3576</v>
      </c>
      <c r="E637" t="s">
        <v>3577</v>
      </c>
      <c r="F637">
        <v>189035</v>
      </c>
      <c r="G637" s="35">
        <v>200</v>
      </c>
      <c r="H637" s="17" t="s">
        <v>18105</v>
      </c>
      <c r="I637" t="s">
        <v>49</v>
      </c>
      <c r="J637" t="s">
        <v>49</v>
      </c>
      <c r="K637" t="s">
        <v>50</v>
      </c>
      <c r="L637" t="s">
        <v>50</v>
      </c>
      <c r="M637" t="s">
        <v>51</v>
      </c>
      <c r="N637" t="s">
        <v>3578</v>
      </c>
    </row>
    <row r="638" spans="1:14" ht="14.25">
      <c r="A638" s="23">
        <v>42900.332430555558</v>
      </c>
      <c r="B638" t="s">
        <v>3579</v>
      </c>
      <c r="C638" t="s">
        <v>3580</v>
      </c>
      <c r="D638" t="s">
        <v>3581</v>
      </c>
      <c r="E638" t="s">
        <v>3582</v>
      </c>
      <c r="F638">
        <v>189056</v>
      </c>
      <c r="G638" s="35">
        <v>500</v>
      </c>
      <c r="H638" s="17" t="s">
        <v>18105</v>
      </c>
      <c r="I638" t="s">
        <v>49</v>
      </c>
      <c r="J638" t="s">
        <v>49</v>
      </c>
      <c r="K638" t="s">
        <v>50</v>
      </c>
      <c r="L638" t="s">
        <v>50</v>
      </c>
      <c r="M638" t="s">
        <v>51</v>
      </c>
      <c r="N638" t="s">
        <v>3583</v>
      </c>
    </row>
    <row r="639" spans="1:14" ht="14.25">
      <c r="A639" s="23">
        <v>42900.332569444443</v>
      </c>
      <c r="B639" t="s">
        <v>3584</v>
      </c>
      <c r="C639" t="s">
        <v>3585</v>
      </c>
      <c r="D639" t="s">
        <v>3586</v>
      </c>
      <c r="E639" t="s">
        <v>3587</v>
      </c>
      <c r="F639">
        <v>189057</v>
      </c>
      <c r="G639" s="35">
        <v>1000</v>
      </c>
      <c r="H639" s="17" t="s">
        <v>18105</v>
      </c>
      <c r="I639" t="s">
        <v>49</v>
      </c>
      <c r="J639" t="s">
        <v>49</v>
      </c>
      <c r="K639" t="s">
        <v>50</v>
      </c>
      <c r="L639" t="s">
        <v>50</v>
      </c>
      <c r="M639" t="s">
        <v>51</v>
      </c>
      <c r="N639" t="s">
        <v>3588</v>
      </c>
    </row>
    <row r="640" spans="1:14" ht="14.25">
      <c r="A640" s="23">
        <v>42900.333055555559</v>
      </c>
      <c r="B640" t="s">
        <v>3589</v>
      </c>
      <c r="C640" t="s">
        <v>3590</v>
      </c>
      <c r="D640" t="s">
        <v>3591</v>
      </c>
      <c r="E640" t="s">
        <v>3592</v>
      </c>
      <c r="F640">
        <v>189064</v>
      </c>
      <c r="G640" s="35">
        <v>200</v>
      </c>
      <c r="H640" s="17" t="s">
        <v>18105</v>
      </c>
      <c r="I640" t="s">
        <v>49</v>
      </c>
      <c r="J640" t="s">
        <v>49</v>
      </c>
      <c r="K640" t="s">
        <v>50</v>
      </c>
      <c r="L640" t="s">
        <v>50</v>
      </c>
      <c r="M640" t="s">
        <v>51</v>
      </c>
      <c r="N640" t="s">
        <v>3593</v>
      </c>
    </row>
    <row r="641" spans="1:14" ht="14.25">
      <c r="A641" s="23">
        <v>42900.333321759259</v>
      </c>
      <c r="B641" t="s">
        <v>3594</v>
      </c>
      <c r="C641" t="s">
        <v>3595</v>
      </c>
      <c r="D641" t="s">
        <v>3596</v>
      </c>
      <c r="E641" t="s">
        <v>3597</v>
      </c>
      <c r="F641">
        <v>189074</v>
      </c>
      <c r="G641" s="35">
        <v>590</v>
      </c>
      <c r="H641" s="17" t="s">
        <v>18105</v>
      </c>
      <c r="I641" t="s">
        <v>49</v>
      </c>
      <c r="J641" t="s">
        <v>49</v>
      </c>
      <c r="K641" t="s">
        <v>50</v>
      </c>
      <c r="L641" t="s">
        <v>50</v>
      </c>
      <c r="M641" t="s">
        <v>51</v>
      </c>
      <c r="N641" t="s">
        <v>3598</v>
      </c>
    </row>
    <row r="642" spans="1:14" ht="14.25">
      <c r="A642" s="23">
        <v>42900.333958333336</v>
      </c>
      <c r="B642" t="s">
        <v>3599</v>
      </c>
      <c r="C642" t="s">
        <v>3600</v>
      </c>
      <c r="D642" t="s">
        <v>3601</v>
      </c>
      <c r="E642" t="s">
        <v>3602</v>
      </c>
      <c r="F642">
        <v>189095</v>
      </c>
      <c r="G642" s="35">
        <v>800</v>
      </c>
      <c r="H642" s="17" t="s">
        <v>18105</v>
      </c>
      <c r="I642" t="s">
        <v>49</v>
      </c>
      <c r="J642" t="s">
        <v>49</v>
      </c>
      <c r="K642" t="s">
        <v>50</v>
      </c>
      <c r="L642" t="s">
        <v>50</v>
      </c>
      <c r="M642" t="s">
        <v>51</v>
      </c>
      <c r="N642" t="s">
        <v>3603</v>
      </c>
    </row>
    <row r="643" spans="1:14" ht="14.25">
      <c r="A643" s="23">
        <v>42900.334085648145</v>
      </c>
      <c r="B643" t="s">
        <v>3604</v>
      </c>
      <c r="C643" t="s">
        <v>3605</v>
      </c>
      <c r="D643" t="s">
        <v>3606</v>
      </c>
      <c r="E643" t="s">
        <v>3607</v>
      </c>
      <c r="F643">
        <v>189100</v>
      </c>
      <c r="G643" s="35">
        <v>515</v>
      </c>
      <c r="H643" s="17" t="s">
        <v>18105</v>
      </c>
      <c r="I643" t="s">
        <v>49</v>
      </c>
      <c r="J643" t="s">
        <v>49</v>
      </c>
      <c r="K643" t="s">
        <v>50</v>
      </c>
      <c r="L643" t="s">
        <v>50</v>
      </c>
      <c r="M643" t="s">
        <v>51</v>
      </c>
      <c r="N643" t="s">
        <v>3608</v>
      </c>
    </row>
    <row r="644" spans="1:14" ht="14.25">
      <c r="A644" s="23">
        <v>42900.334178240744</v>
      </c>
      <c r="B644" t="s">
        <v>3609</v>
      </c>
      <c r="C644" t="s">
        <v>3610</v>
      </c>
      <c r="D644" t="s">
        <v>3611</v>
      </c>
      <c r="E644" t="s">
        <v>3612</v>
      </c>
      <c r="F644">
        <v>189087</v>
      </c>
      <c r="G644" s="35">
        <v>500</v>
      </c>
      <c r="H644" s="17" t="s">
        <v>18105</v>
      </c>
      <c r="I644" t="s">
        <v>49</v>
      </c>
      <c r="J644" t="s">
        <v>49</v>
      </c>
      <c r="K644" t="s">
        <v>50</v>
      </c>
      <c r="L644" t="s">
        <v>50</v>
      </c>
      <c r="M644" t="s">
        <v>51</v>
      </c>
      <c r="N644" t="s">
        <v>3613</v>
      </c>
    </row>
    <row r="645" spans="1:14" ht="14.25">
      <c r="A645" s="23">
        <v>42900.334374999999</v>
      </c>
      <c r="B645" t="s">
        <v>3614</v>
      </c>
      <c r="C645" t="s">
        <v>3615</v>
      </c>
      <c r="D645" t="s">
        <v>3616</v>
      </c>
      <c r="E645" t="s">
        <v>3617</v>
      </c>
      <c r="F645">
        <v>189113</v>
      </c>
      <c r="G645" s="35">
        <v>500</v>
      </c>
      <c r="H645" s="17" t="s">
        <v>18105</v>
      </c>
      <c r="I645" t="s">
        <v>49</v>
      </c>
      <c r="J645" t="s">
        <v>49</v>
      </c>
      <c r="K645" t="s">
        <v>50</v>
      </c>
      <c r="L645" t="s">
        <v>50</v>
      </c>
      <c r="M645" t="s">
        <v>51</v>
      </c>
      <c r="N645" t="s">
        <v>3618</v>
      </c>
    </row>
    <row r="646" spans="1:14" ht="14.25">
      <c r="A646" s="23">
        <v>42900.334398148145</v>
      </c>
      <c r="B646" t="s">
        <v>3619</v>
      </c>
      <c r="C646" t="s">
        <v>3620</v>
      </c>
      <c r="D646" t="s">
        <v>3621</v>
      </c>
      <c r="E646" t="s">
        <v>3622</v>
      </c>
      <c r="F646">
        <v>189107</v>
      </c>
      <c r="G646" s="35">
        <v>200</v>
      </c>
      <c r="H646" s="17" t="s">
        <v>18105</v>
      </c>
      <c r="I646" t="s">
        <v>49</v>
      </c>
      <c r="J646" t="s">
        <v>49</v>
      </c>
      <c r="K646" t="s">
        <v>50</v>
      </c>
      <c r="L646" t="s">
        <v>50</v>
      </c>
      <c r="M646" t="s">
        <v>51</v>
      </c>
      <c r="N646" t="s">
        <v>3623</v>
      </c>
    </row>
    <row r="647" spans="1:14" ht="14.25">
      <c r="A647" s="23">
        <v>42900.334629629629</v>
      </c>
      <c r="B647" t="s">
        <v>3624</v>
      </c>
      <c r="C647" t="s">
        <v>3625</v>
      </c>
      <c r="D647" t="s">
        <v>3626</v>
      </c>
      <c r="E647" t="s">
        <v>3627</v>
      </c>
      <c r="F647">
        <v>189112</v>
      </c>
      <c r="G647" s="35">
        <v>900</v>
      </c>
      <c r="H647" s="17" t="s">
        <v>18105</v>
      </c>
      <c r="I647" t="s">
        <v>49</v>
      </c>
      <c r="J647" t="s">
        <v>49</v>
      </c>
      <c r="K647" t="s">
        <v>50</v>
      </c>
      <c r="L647" t="s">
        <v>50</v>
      </c>
      <c r="M647" t="s">
        <v>51</v>
      </c>
      <c r="N647" t="s">
        <v>3628</v>
      </c>
    </row>
    <row r="648" spans="1:14" ht="14.25">
      <c r="A648" s="23">
        <v>42900.337222222224</v>
      </c>
      <c r="B648" t="s">
        <v>3629</v>
      </c>
      <c r="C648" t="s">
        <v>3630</v>
      </c>
      <c r="D648" t="s">
        <v>3631</v>
      </c>
      <c r="E648" t="s">
        <v>3632</v>
      </c>
      <c r="F648">
        <v>189183</v>
      </c>
      <c r="G648" s="35">
        <v>500</v>
      </c>
      <c r="H648" s="17" t="s">
        <v>18105</v>
      </c>
      <c r="I648" t="s">
        <v>49</v>
      </c>
      <c r="J648" t="s">
        <v>49</v>
      </c>
      <c r="K648" t="s">
        <v>50</v>
      </c>
      <c r="L648" t="s">
        <v>50</v>
      </c>
      <c r="M648" t="s">
        <v>51</v>
      </c>
      <c r="N648" t="s">
        <v>3633</v>
      </c>
    </row>
    <row r="649" spans="1:14" ht="14.25">
      <c r="A649" s="23">
        <v>42900.337824074071</v>
      </c>
      <c r="B649" t="s">
        <v>3634</v>
      </c>
      <c r="C649" t="s">
        <v>3635</v>
      </c>
      <c r="D649" t="s">
        <v>3636</v>
      </c>
      <c r="E649" t="s">
        <v>3637</v>
      </c>
      <c r="F649">
        <v>189195</v>
      </c>
      <c r="G649" s="35">
        <v>1000</v>
      </c>
      <c r="H649" s="17" t="s">
        <v>18105</v>
      </c>
      <c r="I649" t="s">
        <v>49</v>
      </c>
      <c r="J649" t="s">
        <v>49</v>
      </c>
      <c r="K649" t="s">
        <v>50</v>
      </c>
      <c r="L649" t="s">
        <v>50</v>
      </c>
      <c r="M649" t="s">
        <v>51</v>
      </c>
      <c r="N649" t="s">
        <v>3638</v>
      </c>
    </row>
    <row r="650" spans="1:14" ht="14.25">
      <c r="A650" s="23">
        <v>42900.337881944448</v>
      </c>
      <c r="B650" t="s">
        <v>3639</v>
      </c>
      <c r="C650" t="s">
        <v>3640</v>
      </c>
      <c r="D650" t="s">
        <v>3641</v>
      </c>
      <c r="E650" t="s">
        <v>3642</v>
      </c>
      <c r="F650">
        <v>189201</v>
      </c>
      <c r="G650" s="35">
        <v>500</v>
      </c>
      <c r="H650" s="17" t="s">
        <v>18105</v>
      </c>
      <c r="I650" t="s">
        <v>49</v>
      </c>
      <c r="J650" t="s">
        <v>49</v>
      </c>
      <c r="K650" t="s">
        <v>50</v>
      </c>
      <c r="L650" t="s">
        <v>50</v>
      </c>
      <c r="M650" t="s">
        <v>51</v>
      </c>
      <c r="N650" t="s">
        <v>3643</v>
      </c>
    </row>
    <row r="651" spans="1:14" ht="14.25">
      <c r="A651" s="23">
        <v>42900.338414351849</v>
      </c>
      <c r="B651" t="s">
        <v>3644</v>
      </c>
      <c r="C651" t="s">
        <v>3645</v>
      </c>
      <c r="D651" t="s">
        <v>3646</v>
      </c>
      <c r="E651" t="s">
        <v>3647</v>
      </c>
      <c r="F651">
        <v>189220</v>
      </c>
      <c r="G651" s="35">
        <v>500</v>
      </c>
      <c r="H651" s="17" t="s">
        <v>18105</v>
      </c>
      <c r="I651" t="s">
        <v>49</v>
      </c>
      <c r="J651" t="s">
        <v>49</v>
      </c>
      <c r="K651" t="s">
        <v>50</v>
      </c>
      <c r="L651" t="s">
        <v>50</v>
      </c>
      <c r="M651" t="s">
        <v>51</v>
      </c>
      <c r="N651" t="s">
        <v>3648</v>
      </c>
    </row>
    <row r="652" spans="1:14" ht="14.25">
      <c r="A652" s="23">
        <v>42900.338738425926</v>
      </c>
      <c r="B652" t="s">
        <v>3649</v>
      </c>
      <c r="C652" t="s">
        <v>3650</v>
      </c>
      <c r="D652" t="s">
        <v>3651</v>
      </c>
      <c r="E652" t="s">
        <v>3652</v>
      </c>
      <c r="F652">
        <v>189232</v>
      </c>
      <c r="G652" s="35">
        <v>100</v>
      </c>
      <c r="H652" s="17" t="s">
        <v>18105</v>
      </c>
      <c r="I652" t="s">
        <v>49</v>
      </c>
      <c r="J652" t="s">
        <v>49</v>
      </c>
      <c r="K652" t="s">
        <v>50</v>
      </c>
      <c r="L652" t="s">
        <v>50</v>
      </c>
      <c r="M652" t="s">
        <v>51</v>
      </c>
      <c r="N652" t="s">
        <v>3653</v>
      </c>
    </row>
    <row r="653" spans="1:14" ht="14.25">
      <c r="A653" s="23">
        <v>42900.340069444443</v>
      </c>
      <c r="B653" t="s">
        <v>3654</v>
      </c>
      <c r="C653" t="s">
        <v>3655</v>
      </c>
      <c r="D653" t="s">
        <v>3656</v>
      </c>
      <c r="E653" t="s">
        <v>3657</v>
      </c>
      <c r="F653">
        <v>189299</v>
      </c>
      <c r="G653" s="35">
        <v>3000</v>
      </c>
      <c r="H653" s="17" t="s">
        <v>18105</v>
      </c>
      <c r="I653" t="s">
        <v>49</v>
      </c>
      <c r="J653" t="s">
        <v>49</v>
      </c>
      <c r="K653" t="s">
        <v>50</v>
      </c>
      <c r="L653" t="s">
        <v>50</v>
      </c>
      <c r="M653" t="s">
        <v>51</v>
      </c>
      <c r="N653" t="s">
        <v>3658</v>
      </c>
    </row>
    <row r="654" spans="1:14" ht="14.25">
      <c r="A654" s="23">
        <v>42900.340717592589</v>
      </c>
      <c r="B654" t="s">
        <v>3659</v>
      </c>
      <c r="C654" t="s">
        <v>3660</v>
      </c>
      <c r="D654" t="s">
        <v>3661</v>
      </c>
      <c r="E654" t="s">
        <v>3662</v>
      </c>
      <c r="F654">
        <v>189329</v>
      </c>
      <c r="G654" s="35">
        <v>20</v>
      </c>
      <c r="H654" s="17" t="s">
        <v>18105</v>
      </c>
      <c r="I654" t="s">
        <v>49</v>
      </c>
      <c r="J654" t="s">
        <v>49</v>
      </c>
      <c r="K654" t="s">
        <v>50</v>
      </c>
      <c r="L654" t="s">
        <v>50</v>
      </c>
      <c r="M654" t="s">
        <v>51</v>
      </c>
      <c r="N654" t="s">
        <v>3663</v>
      </c>
    </row>
    <row r="655" spans="1:14" ht="14.25">
      <c r="A655" s="23">
        <v>42900.340798611112</v>
      </c>
      <c r="B655" t="s">
        <v>3664</v>
      </c>
      <c r="C655" t="s">
        <v>3665</v>
      </c>
      <c r="D655" t="s">
        <v>3666</v>
      </c>
      <c r="E655" t="s">
        <v>3667</v>
      </c>
      <c r="F655">
        <v>189327</v>
      </c>
      <c r="G655" s="35">
        <v>1062</v>
      </c>
      <c r="H655" s="17" t="s">
        <v>18105</v>
      </c>
      <c r="I655" t="s">
        <v>49</v>
      </c>
      <c r="J655" t="s">
        <v>49</v>
      </c>
      <c r="K655" t="s">
        <v>50</v>
      </c>
      <c r="L655" t="s">
        <v>50</v>
      </c>
      <c r="M655" t="s">
        <v>51</v>
      </c>
      <c r="N655" t="s">
        <v>3668</v>
      </c>
    </row>
    <row r="656" spans="1:14" ht="14.25">
      <c r="A656" s="23">
        <v>42900.340856481482</v>
      </c>
      <c r="B656" t="s">
        <v>313</v>
      </c>
      <c r="C656" t="s">
        <v>314</v>
      </c>
      <c r="D656" t="s">
        <v>3669</v>
      </c>
      <c r="E656" t="s">
        <v>3670</v>
      </c>
      <c r="F656">
        <v>189332</v>
      </c>
      <c r="G656" s="35">
        <v>730</v>
      </c>
      <c r="H656" s="17" t="s">
        <v>18105</v>
      </c>
      <c r="I656" t="s">
        <v>49</v>
      </c>
      <c r="J656" t="s">
        <v>49</v>
      </c>
      <c r="K656" t="s">
        <v>50</v>
      </c>
      <c r="L656" t="s">
        <v>50</v>
      </c>
      <c r="M656" t="s">
        <v>51</v>
      </c>
      <c r="N656" t="s">
        <v>3671</v>
      </c>
    </row>
    <row r="657" spans="1:14" ht="14.25">
      <c r="A657" s="23">
        <v>42900.342175925929</v>
      </c>
      <c r="B657" t="s">
        <v>3672</v>
      </c>
      <c r="C657" t="s">
        <v>3673</v>
      </c>
      <c r="D657" t="s">
        <v>3674</v>
      </c>
      <c r="E657" t="s">
        <v>3675</v>
      </c>
      <c r="F657">
        <v>189395</v>
      </c>
      <c r="G657" s="35">
        <v>500</v>
      </c>
      <c r="H657" s="17" t="s">
        <v>18105</v>
      </c>
      <c r="I657" t="s">
        <v>49</v>
      </c>
      <c r="J657" t="s">
        <v>49</v>
      </c>
      <c r="K657" t="s">
        <v>50</v>
      </c>
      <c r="L657" t="s">
        <v>50</v>
      </c>
      <c r="M657" t="s">
        <v>51</v>
      </c>
      <c r="N657" t="s">
        <v>3676</v>
      </c>
    </row>
    <row r="658" spans="1:14" ht="14.25">
      <c r="A658" s="23">
        <v>42900.343472222223</v>
      </c>
      <c r="B658" t="s">
        <v>335</v>
      </c>
      <c r="C658" t="s">
        <v>336</v>
      </c>
      <c r="D658" t="s">
        <v>3677</v>
      </c>
      <c r="E658" t="s">
        <v>3678</v>
      </c>
      <c r="F658">
        <v>189457</v>
      </c>
      <c r="G658" s="35">
        <v>500</v>
      </c>
      <c r="H658" s="17" t="s">
        <v>18105</v>
      </c>
      <c r="I658" t="s">
        <v>49</v>
      </c>
      <c r="J658" t="s">
        <v>49</v>
      </c>
      <c r="K658" t="s">
        <v>50</v>
      </c>
      <c r="L658" t="s">
        <v>50</v>
      </c>
      <c r="M658" t="s">
        <v>51</v>
      </c>
      <c r="N658" t="s">
        <v>3679</v>
      </c>
    </row>
    <row r="659" spans="1:14" ht="14.25">
      <c r="A659" s="23">
        <v>42900.343530092592</v>
      </c>
      <c r="B659" t="s">
        <v>3680</v>
      </c>
      <c r="C659" t="s">
        <v>3681</v>
      </c>
      <c r="D659" t="s">
        <v>3682</v>
      </c>
      <c r="E659" t="s">
        <v>3683</v>
      </c>
      <c r="F659">
        <v>189466</v>
      </c>
      <c r="G659" s="35">
        <v>1500</v>
      </c>
      <c r="H659" s="17" t="s">
        <v>18105</v>
      </c>
      <c r="I659" t="s">
        <v>49</v>
      </c>
      <c r="J659" t="s">
        <v>49</v>
      </c>
      <c r="K659" t="s">
        <v>50</v>
      </c>
      <c r="L659" t="s">
        <v>50</v>
      </c>
      <c r="M659" t="s">
        <v>51</v>
      </c>
      <c r="N659" t="s">
        <v>3684</v>
      </c>
    </row>
    <row r="660" spans="1:14" ht="14.25">
      <c r="A660" s="23">
        <v>42900.343599537038</v>
      </c>
      <c r="B660" t="s">
        <v>208</v>
      </c>
      <c r="C660" t="s">
        <v>209</v>
      </c>
      <c r="D660" t="s">
        <v>3685</v>
      </c>
      <c r="E660" t="s">
        <v>3686</v>
      </c>
      <c r="F660">
        <v>189468</v>
      </c>
      <c r="G660" s="35">
        <v>500</v>
      </c>
      <c r="H660" s="17" t="s">
        <v>18105</v>
      </c>
      <c r="I660" t="s">
        <v>49</v>
      </c>
      <c r="J660" t="s">
        <v>49</v>
      </c>
      <c r="K660" t="s">
        <v>50</v>
      </c>
      <c r="L660" t="s">
        <v>50</v>
      </c>
      <c r="M660" t="s">
        <v>51</v>
      </c>
      <c r="N660" t="s">
        <v>3687</v>
      </c>
    </row>
    <row r="661" spans="1:14" ht="14.25">
      <c r="A661" s="23">
        <v>42900.343842592592</v>
      </c>
      <c r="B661" t="s">
        <v>3688</v>
      </c>
      <c r="C661" t="s">
        <v>3689</v>
      </c>
      <c r="D661" t="s">
        <v>3690</v>
      </c>
      <c r="E661" t="s">
        <v>3691</v>
      </c>
      <c r="F661">
        <v>189488</v>
      </c>
      <c r="G661" s="35">
        <v>500</v>
      </c>
      <c r="H661" s="17" t="s">
        <v>18105</v>
      </c>
      <c r="I661" t="s">
        <v>49</v>
      </c>
      <c r="J661" t="s">
        <v>49</v>
      </c>
      <c r="K661" t="s">
        <v>50</v>
      </c>
      <c r="L661" t="s">
        <v>50</v>
      </c>
      <c r="M661" t="s">
        <v>51</v>
      </c>
      <c r="N661" t="s">
        <v>3692</v>
      </c>
    </row>
    <row r="662" spans="1:14" ht="14.25">
      <c r="A662" s="23">
        <v>42900.344733796293</v>
      </c>
      <c r="B662" t="s">
        <v>3693</v>
      </c>
      <c r="C662" t="s">
        <v>3694</v>
      </c>
      <c r="D662" t="s">
        <v>3695</v>
      </c>
      <c r="E662" t="s">
        <v>3696</v>
      </c>
      <c r="F662">
        <v>189560</v>
      </c>
      <c r="G662" s="35">
        <v>20</v>
      </c>
      <c r="H662" s="17" t="s">
        <v>18105</v>
      </c>
      <c r="I662" t="s">
        <v>49</v>
      </c>
      <c r="J662" t="s">
        <v>49</v>
      </c>
      <c r="K662" t="s">
        <v>50</v>
      </c>
      <c r="L662" t="s">
        <v>50</v>
      </c>
      <c r="M662" t="s">
        <v>51</v>
      </c>
      <c r="N662" t="s">
        <v>3697</v>
      </c>
    </row>
    <row r="663" spans="1:14" ht="14.25">
      <c r="A663" s="23">
        <v>42900.345358796294</v>
      </c>
      <c r="B663" t="s">
        <v>3698</v>
      </c>
      <c r="C663" t="s">
        <v>3699</v>
      </c>
      <c r="D663" t="s">
        <v>3700</v>
      </c>
      <c r="E663" t="s">
        <v>3701</v>
      </c>
      <c r="F663">
        <v>189592</v>
      </c>
      <c r="G663" s="35">
        <v>20</v>
      </c>
      <c r="H663" s="17" t="s">
        <v>18105</v>
      </c>
      <c r="I663" t="s">
        <v>49</v>
      </c>
      <c r="J663" t="s">
        <v>49</v>
      </c>
      <c r="K663" t="s">
        <v>50</v>
      </c>
      <c r="L663" t="s">
        <v>50</v>
      </c>
      <c r="M663" t="s">
        <v>51</v>
      </c>
      <c r="N663" t="s">
        <v>3702</v>
      </c>
    </row>
    <row r="664" spans="1:14" ht="14.25">
      <c r="A664" s="23">
        <v>42900.346053240741</v>
      </c>
      <c r="B664" t="s">
        <v>206</v>
      </c>
      <c r="C664" t="s">
        <v>207</v>
      </c>
      <c r="D664" t="s">
        <v>3703</v>
      </c>
      <c r="E664" t="s">
        <v>3704</v>
      </c>
      <c r="F664">
        <v>189618</v>
      </c>
      <c r="G664" s="35">
        <v>1000</v>
      </c>
      <c r="H664" s="17" t="s">
        <v>18105</v>
      </c>
      <c r="I664" t="s">
        <v>49</v>
      </c>
      <c r="J664" t="s">
        <v>49</v>
      </c>
      <c r="K664" t="s">
        <v>50</v>
      </c>
      <c r="L664" t="s">
        <v>50</v>
      </c>
      <c r="M664" t="s">
        <v>51</v>
      </c>
      <c r="N664" t="s">
        <v>3705</v>
      </c>
    </row>
    <row r="665" spans="1:14" ht="14.25">
      <c r="A665" s="23">
        <v>42900.346064814818</v>
      </c>
      <c r="B665" t="s">
        <v>3706</v>
      </c>
      <c r="C665" t="s">
        <v>3707</v>
      </c>
      <c r="D665" t="s">
        <v>3708</v>
      </c>
      <c r="E665" t="s">
        <v>3709</v>
      </c>
      <c r="F665">
        <v>189620</v>
      </c>
      <c r="G665" s="35">
        <v>500</v>
      </c>
      <c r="H665" s="17" t="s">
        <v>18105</v>
      </c>
      <c r="I665" t="s">
        <v>49</v>
      </c>
      <c r="J665" t="s">
        <v>49</v>
      </c>
      <c r="K665" t="s">
        <v>50</v>
      </c>
      <c r="L665" t="s">
        <v>50</v>
      </c>
      <c r="M665" t="s">
        <v>51</v>
      </c>
      <c r="N665" t="s">
        <v>3710</v>
      </c>
    </row>
    <row r="666" spans="1:14" ht="14.25">
      <c r="A666" s="23">
        <v>42900.346643518518</v>
      </c>
      <c r="B666" t="s">
        <v>3711</v>
      </c>
      <c r="C666" t="s">
        <v>3712</v>
      </c>
      <c r="D666" t="s">
        <v>3713</v>
      </c>
      <c r="E666" t="s">
        <v>3714</v>
      </c>
      <c r="F666">
        <v>189650</v>
      </c>
      <c r="G666" s="35">
        <v>260</v>
      </c>
      <c r="H666" s="17" t="s">
        <v>18105</v>
      </c>
      <c r="I666" t="s">
        <v>49</v>
      </c>
      <c r="J666" t="s">
        <v>49</v>
      </c>
      <c r="K666" t="s">
        <v>50</v>
      </c>
      <c r="L666" t="s">
        <v>50</v>
      </c>
      <c r="M666" t="s">
        <v>51</v>
      </c>
      <c r="N666" t="s">
        <v>3715</v>
      </c>
    </row>
    <row r="667" spans="1:14" ht="14.25">
      <c r="A667" s="23">
        <v>42900.347025462965</v>
      </c>
      <c r="B667" t="s">
        <v>3716</v>
      </c>
      <c r="C667" t="s">
        <v>3717</v>
      </c>
      <c r="D667" t="s">
        <v>3718</v>
      </c>
      <c r="E667" t="s">
        <v>3719</v>
      </c>
      <c r="F667">
        <v>189690</v>
      </c>
      <c r="G667" s="35">
        <v>100</v>
      </c>
      <c r="H667" s="17" t="s">
        <v>18105</v>
      </c>
      <c r="I667" t="s">
        <v>49</v>
      </c>
      <c r="J667" t="s">
        <v>49</v>
      </c>
      <c r="K667" t="s">
        <v>50</v>
      </c>
      <c r="L667" t="s">
        <v>50</v>
      </c>
      <c r="M667" t="s">
        <v>51</v>
      </c>
      <c r="N667" t="s">
        <v>3720</v>
      </c>
    </row>
    <row r="668" spans="1:14" ht="14.25">
      <c r="A668" s="23">
        <v>42900.347129629627</v>
      </c>
      <c r="B668" t="s">
        <v>537</v>
      </c>
      <c r="C668" t="s">
        <v>538</v>
      </c>
      <c r="D668" t="s">
        <v>3721</v>
      </c>
      <c r="E668" t="s">
        <v>3722</v>
      </c>
      <c r="F668">
        <v>189688</v>
      </c>
      <c r="G668" s="35">
        <v>3000</v>
      </c>
      <c r="H668" s="17" t="s">
        <v>18105</v>
      </c>
      <c r="I668" t="s">
        <v>49</v>
      </c>
      <c r="J668" t="s">
        <v>49</v>
      </c>
      <c r="K668" t="s">
        <v>50</v>
      </c>
      <c r="L668" t="s">
        <v>50</v>
      </c>
      <c r="M668" t="s">
        <v>51</v>
      </c>
      <c r="N668" t="s">
        <v>3723</v>
      </c>
    </row>
    <row r="669" spans="1:14" ht="14.25">
      <c r="A669" s="23">
        <v>42900.347337962965</v>
      </c>
      <c r="B669" t="s">
        <v>3594</v>
      </c>
      <c r="C669" t="s">
        <v>3595</v>
      </c>
      <c r="D669" t="s">
        <v>3724</v>
      </c>
      <c r="E669" t="s">
        <v>3725</v>
      </c>
      <c r="F669">
        <v>189706</v>
      </c>
      <c r="G669" s="35">
        <v>10</v>
      </c>
      <c r="H669" s="17" t="s">
        <v>18105</v>
      </c>
      <c r="I669" t="s">
        <v>49</v>
      </c>
      <c r="J669" t="s">
        <v>49</v>
      </c>
      <c r="K669" t="s">
        <v>50</v>
      </c>
      <c r="L669" t="s">
        <v>50</v>
      </c>
      <c r="M669" t="s">
        <v>51</v>
      </c>
      <c r="N669" t="s">
        <v>3726</v>
      </c>
    </row>
    <row r="670" spans="1:14" ht="14.25">
      <c r="A670" s="23">
        <v>42900.347534722219</v>
      </c>
      <c r="B670" t="s">
        <v>3727</v>
      </c>
      <c r="C670" t="s">
        <v>3728</v>
      </c>
      <c r="D670" t="s">
        <v>3729</v>
      </c>
      <c r="E670" t="s">
        <v>3730</v>
      </c>
      <c r="F670">
        <v>189722</v>
      </c>
      <c r="G670" s="35">
        <v>200</v>
      </c>
      <c r="H670" s="17" t="s">
        <v>18105</v>
      </c>
      <c r="I670" t="s">
        <v>49</v>
      </c>
      <c r="J670" t="s">
        <v>49</v>
      </c>
      <c r="K670" t="s">
        <v>50</v>
      </c>
      <c r="L670" t="s">
        <v>50</v>
      </c>
      <c r="M670" t="s">
        <v>51</v>
      </c>
      <c r="N670" t="s">
        <v>3731</v>
      </c>
    </row>
    <row r="671" spans="1:14" ht="14.25">
      <c r="A671" s="23">
        <v>42900.34815972222</v>
      </c>
      <c r="B671" t="s">
        <v>3732</v>
      </c>
      <c r="C671" t="s">
        <v>3733</v>
      </c>
      <c r="D671" t="s">
        <v>3734</v>
      </c>
      <c r="E671" t="s">
        <v>3735</v>
      </c>
      <c r="F671">
        <v>189755</v>
      </c>
      <c r="G671" s="35">
        <v>380</v>
      </c>
      <c r="H671" s="17" t="s">
        <v>18105</v>
      </c>
      <c r="I671" t="s">
        <v>49</v>
      </c>
      <c r="J671" t="s">
        <v>49</v>
      </c>
      <c r="K671" t="s">
        <v>50</v>
      </c>
      <c r="L671" t="s">
        <v>50</v>
      </c>
      <c r="M671" t="s">
        <v>51</v>
      </c>
      <c r="N671" t="s">
        <v>3736</v>
      </c>
    </row>
    <row r="672" spans="1:14" ht="14.25">
      <c r="A672" s="23">
        <v>42900.34915509259</v>
      </c>
      <c r="B672" t="s">
        <v>3737</v>
      </c>
      <c r="C672" t="s">
        <v>3738</v>
      </c>
      <c r="D672" t="s">
        <v>3739</v>
      </c>
      <c r="E672" t="s">
        <v>3740</v>
      </c>
      <c r="F672">
        <v>189827</v>
      </c>
      <c r="G672" s="35">
        <v>500</v>
      </c>
      <c r="H672" s="17" t="s">
        <v>18105</v>
      </c>
      <c r="I672" t="s">
        <v>49</v>
      </c>
      <c r="J672" t="s">
        <v>49</v>
      </c>
      <c r="K672" t="s">
        <v>50</v>
      </c>
      <c r="L672" t="s">
        <v>50</v>
      </c>
      <c r="M672" t="s">
        <v>51</v>
      </c>
      <c r="N672" t="s">
        <v>3741</v>
      </c>
    </row>
    <row r="673" spans="1:14" ht="14.25">
      <c r="A673" s="23">
        <v>42900.349872685183</v>
      </c>
      <c r="B673" t="s">
        <v>3742</v>
      </c>
      <c r="C673" t="s">
        <v>3743</v>
      </c>
      <c r="D673" t="s">
        <v>3744</v>
      </c>
      <c r="E673" t="s">
        <v>3745</v>
      </c>
      <c r="F673">
        <v>189876</v>
      </c>
      <c r="G673" s="35">
        <v>1000</v>
      </c>
      <c r="H673" s="17" t="s">
        <v>18105</v>
      </c>
      <c r="I673" t="s">
        <v>49</v>
      </c>
      <c r="J673" t="s">
        <v>49</v>
      </c>
      <c r="K673" t="s">
        <v>50</v>
      </c>
      <c r="L673" t="s">
        <v>50</v>
      </c>
      <c r="M673" t="s">
        <v>51</v>
      </c>
      <c r="N673" t="s">
        <v>3746</v>
      </c>
    </row>
    <row r="674" spans="1:14" ht="14.25">
      <c r="A674" s="23">
        <v>42900.349930555552</v>
      </c>
      <c r="B674" t="s">
        <v>3747</v>
      </c>
      <c r="C674" t="s">
        <v>3748</v>
      </c>
      <c r="D674" t="s">
        <v>3749</v>
      </c>
      <c r="E674" t="s">
        <v>3750</v>
      </c>
      <c r="F674">
        <v>189886</v>
      </c>
      <c r="G674" s="35">
        <v>1000</v>
      </c>
      <c r="H674" s="17" t="s">
        <v>18105</v>
      </c>
      <c r="I674" t="s">
        <v>49</v>
      </c>
      <c r="J674" t="s">
        <v>49</v>
      </c>
      <c r="K674" t="s">
        <v>50</v>
      </c>
      <c r="L674" t="s">
        <v>50</v>
      </c>
      <c r="M674" t="s">
        <v>51</v>
      </c>
      <c r="N674" t="s">
        <v>3751</v>
      </c>
    </row>
    <row r="675" spans="1:14" ht="14.25">
      <c r="A675" s="23">
        <v>42900.35087962963</v>
      </c>
      <c r="B675" t="s">
        <v>3619</v>
      </c>
      <c r="C675" t="s">
        <v>3620</v>
      </c>
      <c r="D675" t="s">
        <v>3752</v>
      </c>
      <c r="E675" t="s">
        <v>3753</v>
      </c>
      <c r="F675">
        <v>189957</v>
      </c>
      <c r="G675" s="35">
        <v>1500</v>
      </c>
      <c r="H675" s="17" t="s">
        <v>18105</v>
      </c>
      <c r="I675" t="s">
        <v>49</v>
      </c>
      <c r="J675" t="s">
        <v>49</v>
      </c>
      <c r="K675" t="s">
        <v>50</v>
      </c>
      <c r="L675" t="s">
        <v>50</v>
      </c>
      <c r="M675" t="s">
        <v>51</v>
      </c>
      <c r="N675" t="s">
        <v>3754</v>
      </c>
    </row>
    <row r="676" spans="1:14" ht="14.25">
      <c r="A676" s="23">
        <v>42900.351284722223</v>
      </c>
      <c r="B676" t="s">
        <v>3755</v>
      </c>
      <c r="C676" t="s">
        <v>3756</v>
      </c>
      <c r="D676" t="s">
        <v>3757</v>
      </c>
      <c r="E676" t="s">
        <v>3758</v>
      </c>
      <c r="F676">
        <v>189979</v>
      </c>
      <c r="G676" s="35">
        <v>1500</v>
      </c>
      <c r="H676" s="17" t="s">
        <v>18105</v>
      </c>
      <c r="I676" t="s">
        <v>49</v>
      </c>
      <c r="J676" t="s">
        <v>49</v>
      </c>
      <c r="K676" t="s">
        <v>50</v>
      </c>
      <c r="L676" t="s">
        <v>50</v>
      </c>
      <c r="M676" t="s">
        <v>51</v>
      </c>
      <c r="N676" t="s">
        <v>3759</v>
      </c>
    </row>
    <row r="677" spans="1:14" ht="14.25">
      <c r="A677" s="23">
        <v>42900.351481481484</v>
      </c>
      <c r="B677" t="s">
        <v>3760</v>
      </c>
      <c r="C677" t="s">
        <v>3761</v>
      </c>
      <c r="D677" t="s">
        <v>3762</v>
      </c>
      <c r="E677" t="s">
        <v>3763</v>
      </c>
      <c r="F677">
        <v>189988</v>
      </c>
      <c r="G677" s="35">
        <v>1700</v>
      </c>
      <c r="H677" s="17" t="s">
        <v>18105</v>
      </c>
      <c r="I677" t="s">
        <v>49</v>
      </c>
      <c r="J677" t="s">
        <v>49</v>
      </c>
      <c r="K677" t="s">
        <v>50</v>
      </c>
      <c r="L677" t="s">
        <v>50</v>
      </c>
      <c r="M677" t="s">
        <v>51</v>
      </c>
      <c r="N677" t="s">
        <v>3764</v>
      </c>
    </row>
    <row r="678" spans="1:14" ht="14.25">
      <c r="A678" s="23">
        <v>42900.352037037039</v>
      </c>
      <c r="B678" t="s">
        <v>3765</v>
      </c>
      <c r="C678" t="s">
        <v>3766</v>
      </c>
      <c r="D678" t="s">
        <v>3767</v>
      </c>
      <c r="E678" t="s">
        <v>3768</v>
      </c>
      <c r="F678">
        <v>190042</v>
      </c>
      <c r="G678" s="35">
        <v>300</v>
      </c>
      <c r="H678" s="17" t="s">
        <v>18105</v>
      </c>
      <c r="I678" t="s">
        <v>49</v>
      </c>
      <c r="J678" t="s">
        <v>49</v>
      </c>
      <c r="K678" t="s">
        <v>50</v>
      </c>
      <c r="L678" t="s">
        <v>50</v>
      </c>
      <c r="M678" t="s">
        <v>51</v>
      </c>
      <c r="N678" t="s">
        <v>3769</v>
      </c>
    </row>
    <row r="679" spans="1:14" ht="14.25">
      <c r="A679" s="23">
        <v>42900.352395833332</v>
      </c>
      <c r="B679" t="s">
        <v>3770</v>
      </c>
      <c r="C679" t="s">
        <v>3771</v>
      </c>
      <c r="D679" t="s">
        <v>3772</v>
      </c>
      <c r="E679" t="s">
        <v>3773</v>
      </c>
      <c r="F679">
        <v>190087</v>
      </c>
      <c r="G679" s="35">
        <v>2000</v>
      </c>
      <c r="H679" s="17" t="s">
        <v>18105</v>
      </c>
      <c r="I679" t="s">
        <v>49</v>
      </c>
      <c r="J679" t="s">
        <v>49</v>
      </c>
      <c r="K679" t="s">
        <v>50</v>
      </c>
      <c r="L679" t="s">
        <v>50</v>
      </c>
      <c r="M679" t="s">
        <v>51</v>
      </c>
      <c r="N679" t="s">
        <v>3774</v>
      </c>
    </row>
    <row r="680" spans="1:14" ht="14.25">
      <c r="A680" s="23">
        <v>42900.352442129632</v>
      </c>
      <c r="B680" t="s">
        <v>3775</v>
      </c>
      <c r="C680" t="s">
        <v>3776</v>
      </c>
      <c r="D680" t="s">
        <v>3777</v>
      </c>
      <c r="E680" t="s">
        <v>3778</v>
      </c>
      <c r="F680">
        <v>190067</v>
      </c>
      <c r="G680" s="35">
        <v>2000</v>
      </c>
      <c r="H680" s="17" t="s">
        <v>18105</v>
      </c>
      <c r="I680" t="s">
        <v>49</v>
      </c>
      <c r="J680" t="s">
        <v>49</v>
      </c>
      <c r="K680" t="s">
        <v>50</v>
      </c>
      <c r="L680" t="s">
        <v>50</v>
      </c>
      <c r="M680" t="s">
        <v>51</v>
      </c>
      <c r="N680" t="s">
        <v>3779</v>
      </c>
    </row>
    <row r="681" spans="1:14" ht="14.25">
      <c r="A681" s="23">
        <v>42900.352743055555</v>
      </c>
      <c r="B681" t="s">
        <v>3780</v>
      </c>
      <c r="C681" t="s">
        <v>3781</v>
      </c>
      <c r="D681" t="s">
        <v>3782</v>
      </c>
      <c r="E681" t="s">
        <v>3783</v>
      </c>
      <c r="F681">
        <v>190098</v>
      </c>
      <c r="G681" s="35">
        <v>1500</v>
      </c>
      <c r="H681" s="17" t="s">
        <v>18105</v>
      </c>
      <c r="I681" t="s">
        <v>49</v>
      </c>
      <c r="J681" t="s">
        <v>49</v>
      </c>
      <c r="K681" t="s">
        <v>50</v>
      </c>
      <c r="L681" t="s">
        <v>50</v>
      </c>
      <c r="M681" t="s">
        <v>51</v>
      </c>
      <c r="N681" t="s">
        <v>3784</v>
      </c>
    </row>
    <row r="682" spans="1:14" ht="14.25">
      <c r="A682" s="23">
        <v>42900.35292824074</v>
      </c>
      <c r="B682" t="s">
        <v>3785</v>
      </c>
      <c r="C682" t="s">
        <v>3786</v>
      </c>
      <c r="D682" t="s">
        <v>3787</v>
      </c>
      <c r="E682" t="s">
        <v>3788</v>
      </c>
      <c r="F682">
        <v>190108</v>
      </c>
      <c r="G682" s="35">
        <v>1000</v>
      </c>
      <c r="H682" s="17" t="s">
        <v>18105</v>
      </c>
      <c r="I682" t="s">
        <v>49</v>
      </c>
      <c r="J682" t="s">
        <v>49</v>
      </c>
      <c r="K682" t="s">
        <v>50</v>
      </c>
      <c r="L682" t="s">
        <v>50</v>
      </c>
      <c r="M682" t="s">
        <v>51</v>
      </c>
      <c r="N682" t="s">
        <v>3789</v>
      </c>
    </row>
    <row r="683" spans="1:14" ht="14.25">
      <c r="A683" s="23">
        <v>42900.353379629632</v>
      </c>
      <c r="B683" t="s">
        <v>3790</v>
      </c>
      <c r="C683" t="s">
        <v>3791</v>
      </c>
      <c r="D683" t="s">
        <v>3792</v>
      </c>
      <c r="E683" t="s">
        <v>3793</v>
      </c>
      <c r="F683">
        <v>190150</v>
      </c>
      <c r="G683" s="35">
        <v>500</v>
      </c>
      <c r="H683" s="17" t="s">
        <v>18105</v>
      </c>
      <c r="I683" t="s">
        <v>49</v>
      </c>
      <c r="J683" t="s">
        <v>49</v>
      </c>
      <c r="K683" t="s">
        <v>50</v>
      </c>
      <c r="L683" t="s">
        <v>50</v>
      </c>
      <c r="M683" t="s">
        <v>51</v>
      </c>
      <c r="N683" t="s">
        <v>3794</v>
      </c>
    </row>
    <row r="684" spans="1:14" ht="14.25">
      <c r="A684" s="23">
        <v>42900.354490740741</v>
      </c>
      <c r="B684" t="s">
        <v>3795</v>
      </c>
      <c r="C684" t="s">
        <v>3796</v>
      </c>
      <c r="D684" t="s">
        <v>3797</v>
      </c>
      <c r="E684" t="s">
        <v>3798</v>
      </c>
      <c r="F684">
        <v>190254</v>
      </c>
      <c r="G684" s="35">
        <v>500</v>
      </c>
      <c r="H684" s="17" t="s">
        <v>18105</v>
      </c>
      <c r="I684" t="s">
        <v>49</v>
      </c>
      <c r="J684" t="s">
        <v>49</v>
      </c>
      <c r="K684" t="s">
        <v>50</v>
      </c>
      <c r="L684" t="s">
        <v>50</v>
      </c>
      <c r="M684" t="s">
        <v>51</v>
      </c>
      <c r="N684" t="s">
        <v>3799</v>
      </c>
    </row>
    <row r="685" spans="1:14" ht="14.25">
      <c r="A685" s="23">
        <v>42900.35460648148</v>
      </c>
      <c r="B685" t="s">
        <v>3800</v>
      </c>
      <c r="C685" t="s">
        <v>3801</v>
      </c>
      <c r="D685" t="s">
        <v>3802</v>
      </c>
      <c r="E685" t="s">
        <v>3803</v>
      </c>
      <c r="F685">
        <v>190253</v>
      </c>
      <c r="G685" s="35">
        <v>500</v>
      </c>
      <c r="H685" s="17" t="s">
        <v>18105</v>
      </c>
      <c r="I685" t="s">
        <v>49</v>
      </c>
      <c r="J685" t="s">
        <v>49</v>
      </c>
      <c r="K685" t="s">
        <v>50</v>
      </c>
      <c r="L685" t="s">
        <v>50</v>
      </c>
      <c r="M685" t="s">
        <v>51</v>
      </c>
      <c r="N685" t="s">
        <v>3804</v>
      </c>
    </row>
    <row r="686" spans="1:14" ht="14.25">
      <c r="A686" s="23">
        <v>42900.355347222219</v>
      </c>
      <c r="B686" t="s">
        <v>3805</v>
      </c>
      <c r="C686" t="s">
        <v>3806</v>
      </c>
      <c r="D686" t="s">
        <v>3807</v>
      </c>
      <c r="E686" t="s">
        <v>3808</v>
      </c>
      <c r="F686">
        <v>190324</v>
      </c>
      <c r="G686" s="35">
        <v>1200</v>
      </c>
      <c r="H686" s="17" t="s">
        <v>18105</v>
      </c>
      <c r="I686" t="s">
        <v>49</v>
      </c>
      <c r="J686" t="s">
        <v>49</v>
      </c>
      <c r="K686" t="s">
        <v>50</v>
      </c>
      <c r="L686" t="s">
        <v>50</v>
      </c>
      <c r="M686" t="s">
        <v>51</v>
      </c>
      <c r="N686" t="s">
        <v>3809</v>
      </c>
    </row>
    <row r="687" spans="1:14" ht="14.25">
      <c r="A687" s="23">
        <v>42900.355416666665</v>
      </c>
      <c r="B687" t="s">
        <v>3810</v>
      </c>
      <c r="C687" t="s">
        <v>3811</v>
      </c>
      <c r="D687" t="s">
        <v>3812</v>
      </c>
      <c r="E687" t="s">
        <v>3813</v>
      </c>
      <c r="F687">
        <v>190323</v>
      </c>
      <c r="G687" s="35">
        <v>50</v>
      </c>
      <c r="H687" s="17" t="s">
        <v>18105</v>
      </c>
      <c r="I687" t="s">
        <v>49</v>
      </c>
      <c r="J687" t="s">
        <v>49</v>
      </c>
      <c r="K687" t="s">
        <v>50</v>
      </c>
      <c r="L687" t="s">
        <v>50</v>
      </c>
      <c r="M687" t="s">
        <v>51</v>
      </c>
      <c r="N687" t="s">
        <v>3814</v>
      </c>
    </row>
    <row r="688" spans="1:14" ht="14.25">
      <c r="A688" s="23">
        <v>42900.356111111112</v>
      </c>
      <c r="B688" t="s">
        <v>3815</v>
      </c>
      <c r="C688" t="s">
        <v>3816</v>
      </c>
      <c r="D688" t="s">
        <v>3817</v>
      </c>
      <c r="E688" t="s">
        <v>3818</v>
      </c>
      <c r="F688">
        <v>190377</v>
      </c>
      <c r="G688" s="35">
        <v>50</v>
      </c>
      <c r="H688" s="17" t="s">
        <v>18105</v>
      </c>
      <c r="I688" t="s">
        <v>49</v>
      </c>
      <c r="J688" t="s">
        <v>49</v>
      </c>
      <c r="K688" t="s">
        <v>50</v>
      </c>
      <c r="L688" t="s">
        <v>50</v>
      </c>
      <c r="M688" t="s">
        <v>51</v>
      </c>
      <c r="N688" t="s">
        <v>3819</v>
      </c>
    </row>
    <row r="689" spans="1:14" ht="14.25">
      <c r="A689" s="23">
        <v>42900.356122685182</v>
      </c>
      <c r="B689" t="s">
        <v>3820</v>
      </c>
      <c r="C689" t="s">
        <v>3821</v>
      </c>
      <c r="D689" t="s">
        <v>3822</v>
      </c>
      <c r="E689" t="s">
        <v>3823</v>
      </c>
      <c r="F689">
        <v>190368</v>
      </c>
      <c r="G689" s="35">
        <v>300</v>
      </c>
      <c r="H689" s="17" t="s">
        <v>18105</v>
      </c>
      <c r="I689" t="s">
        <v>49</v>
      </c>
      <c r="J689" t="s">
        <v>49</v>
      </c>
      <c r="K689" t="s">
        <v>50</v>
      </c>
      <c r="L689" t="s">
        <v>50</v>
      </c>
      <c r="M689" t="s">
        <v>51</v>
      </c>
      <c r="N689" t="s">
        <v>3824</v>
      </c>
    </row>
    <row r="690" spans="1:14" ht="14.25">
      <c r="A690" s="23">
        <v>42900.356412037036</v>
      </c>
      <c r="B690" t="s">
        <v>3825</v>
      </c>
      <c r="C690" t="s">
        <v>3826</v>
      </c>
      <c r="D690" t="s">
        <v>3827</v>
      </c>
      <c r="E690" t="s">
        <v>3828</v>
      </c>
      <c r="F690">
        <v>190382</v>
      </c>
      <c r="G690" s="35">
        <v>400</v>
      </c>
      <c r="H690" s="17" t="s">
        <v>18105</v>
      </c>
      <c r="I690" t="s">
        <v>49</v>
      </c>
      <c r="J690" t="s">
        <v>49</v>
      </c>
      <c r="K690" t="s">
        <v>50</v>
      </c>
      <c r="L690" t="s">
        <v>50</v>
      </c>
      <c r="M690" t="s">
        <v>51</v>
      </c>
      <c r="N690" t="s">
        <v>3829</v>
      </c>
    </row>
    <row r="691" spans="1:14" ht="14.25">
      <c r="A691" s="23">
        <v>42900.356550925928</v>
      </c>
      <c r="B691" t="s">
        <v>3830</v>
      </c>
      <c r="C691" t="s">
        <v>3831</v>
      </c>
      <c r="D691" t="s">
        <v>3832</v>
      </c>
      <c r="E691" t="s">
        <v>3833</v>
      </c>
      <c r="F691">
        <v>190390</v>
      </c>
      <c r="G691" s="35">
        <v>1200</v>
      </c>
      <c r="H691" s="17" t="s">
        <v>18105</v>
      </c>
      <c r="I691" t="s">
        <v>49</v>
      </c>
      <c r="J691" t="s">
        <v>49</v>
      </c>
      <c r="K691" t="s">
        <v>50</v>
      </c>
      <c r="L691" t="s">
        <v>50</v>
      </c>
      <c r="M691" t="s">
        <v>51</v>
      </c>
      <c r="N691" t="s">
        <v>3834</v>
      </c>
    </row>
    <row r="692" spans="1:14" ht="14.25">
      <c r="A692" s="23">
        <v>42900.356909722221</v>
      </c>
      <c r="B692" t="s">
        <v>3835</v>
      </c>
      <c r="C692" t="s">
        <v>3836</v>
      </c>
      <c r="D692" t="s">
        <v>3837</v>
      </c>
      <c r="E692" t="s">
        <v>3838</v>
      </c>
      <c r="F692">
        <v>190420</v>
      </c>
      <c r="G692" s="35">
        <v>200</v>
      </c>
      <c r="H692" s="17" t="s">
        <v>18105</v>
      </c>
      <c r="I692" t="s">
        <v>49</v>
      </c>
      <c r="J692" t="s">
        <v>49</v>
      </c>
      <c r="K692" t="s">
        <v>50</v>
      </c>
      <c r="L692" t="s">
        <v>50</v>
      </c>
      <c r="M692" t="s">
        <v>51</v>
      </c>
      <c r="N692" t="s">
        <v>3839</v>
      </c>
    </row>
    <row r="693" spans="1:14" ht="14.25">
      <c r="A693" s="23">
        <v>42900.357754629629</v>
      </c>
      <c r="B693" t="s">
        <v>3840</v>
      </c>
      <c r="C693" t="s">
        <v>3841</v>
      </c>
      <c r="D693" t="s">
        <v>3842</v>
      </c>
      <c r="E693" t="s">
        <v>3843</v>
      </c>
      <c r="F693">
        <v>190470</v>
      </c>
      <c r="G693" s="35">
        <v>1200</v>
      </c>
      <c r="H693" s="17" t="s">
        <v>18105</v>
      </c>
      <c r="I693" t="s">
        <v>49</v>
      </c>
      <c r="J693" t="s">
        <v>49</v>
      </c>
      <c r="K693" t="s">
        <v>50</v>
      </c>
      <c r="L693" t="s">
        <v>50</v>
      </c>
      <c r="M693" t="s">
        <v>51</v>
      </c>
      <c r="N693" t="s">
        <v>3844</v>
      </c>
    </row>
    <row r="694" spans="1:14" ht="14.25">
      <c r="A694" s="23">
        <v>42900.358182870368</v>
      </c>
      <c r="B694" t="s">
        <v>3845</v>
      </c>
      <c r="C694" t="s">
        <v>3846</v>
      </c>
      <c r="D694" t="s">
        <v>3847</v>
      </c>
      <c r="E694" t="s">
        <v>3848</v>
      </c>
      <c r="F694">
        <v>190495</v>
      </c>
      <c r="G694" s="35">
        <v>1000</v>
      </c>
      <c r="H694" s="17" t="s">
        <v>18105</v>
      </c>
      <c r="I694" t="s">
        <v>49</v>
      </c>
      <c r="J694" t="s">
        <v>49</v>
      </c>
      <c r="K694" t="s">
        <v>50</v>
      </c>
      <c r="L694" t="s">
        <v>50</v>
      </c>
      <c r="M694" t="s">
        <v>51</v>
      </c>
      <c r="N694" t="s">
        <v>3849</v>
      </c>
    </row>
    <row r="695" spans="1:14" ht="14.25">
      <c r="A695" s="23">
        <v>42900.358773148146</v>
      </c>
      <c r="B695" t="s">
        <v>3850</v>
      </c>
      <c r="C695" t="s">
        <v>3851</v>
      </c>
      <c r="D695" t="s">
        <v>3852</v>
      </c>
      <c r="E695" t="s">
        <v>3853</v>
      </c>
      <c r="F695">
        <v>190544</v>
      </c>
      <c r="G695" s="35">
        <v>1000</v>
      </c>
      <c r="H695" s="17" t="s">
        <v>18105</v>
      </c>
      <c r="I695" t="s">
        <v>49</v>
      </c>
      <c r="J695" t="s">
        <v>49</v>
      </c>
      <c r="K695" t="s">
        <v>50</v>
      </c>
      <c r="L695" t="s">
        <v>50</v>
      </c>
      <c r="M695" t="s">
        <v>51</v>
      </c>
      <c r="N695" t="s">
        <v>3854</v>
      </c>
    </row>
    <row r="696" spans="1:14" ht="14.25">
      <c r="A696" s="23">
        <v>42900.359803240739</v>
      </c>
      <c r="B696" t="s">
        <v>3732</v>
      </c>
      <c r="C696" t="s">
        <v>3733</v>
      </c>
      <c r="D696" t="s">
        <v>3855</v>
      </c>
      <c r="E696" t="s">
        <v>3856</v>
      </c>
      <c r="F696">
        <v>190619</v>
      </c>
      <c r="G696" s="35">
        <v>100</v>
      </c>
      <c r="H696" s="17" t="s">
        <v>18105</v>
      </c>
      <c r="I696" t="s">
        <v>49</v>
      </c>
      <c r="J696" t="s">
        <v>49</v>
      </c>
      <c r="K696" t="s">
        <v>50</v>
      </c>
      <c r="L696" t="s">
        <v>50</v>
      </c>
      <c r="M696" t="s">
        <v>51</v>
      </c>
      <c r="N696" t="s">
        <v>3857</v>
      </c>
    </row>
    <row r="697" spans="1:14" ht="14.25">
      <c r="A697" s="23">
        <v>42900.359861111108</v>
      </c>
      <c r="B697" t="s">
        <v>3858</v>
      </c>
      <c r="C697" t="s">
        <v>3859</v>
      </c>
      <c r="D697" t="s">
        <v>3860</v>
      </c>
      <c r="E697" t="s">
        <v>3861</v>
      </c>
      <c r="F697">
        <v>190623</v>
      </c>
      <c r="G697" s="35">
        <v>1200</v>
      </c>
      <c r="H697" s="17" t="s">
        <v>18105</v>
      </c>
      <c r="I697" t="s">
        <v>49</v>
      </c>
      <c r="J697" t="s">
        <v>49</v>
      </c>
      <c r="K697" t="s">
        <v>50</v>
      </c>
      <c r="L697" t="s">
        <v>50</v>
      </c>
      <c r="M697" t="s">
        <v>51</v>
      </c>
      <c r="N697" t="s">
        <v>3862</v>
      </c>
    </row>
    <row r="698" spans="1:14" ht="14.25">
      <c r="A698" s="23">
        <v>42900.359976851854</v>
      </c>
      <c r="B698" t="s">
        <v>3863</v>
      </c>
      <c r="C698" t="s">
        <v>3864</v>
      </c>
      <c r="D698" t="s">
        <v>3865</v>
      </c>
      <c r="E698" t="s">
        <v>3866</v>
      </c>
      <c r="F698">
        <v>190657</v>
      </c>
      <c r="G698" s="35">
        <v>2400</v>
      </c>
      <c r="H698" s="17" t="s">
        <v>18105</v>
      </c>
      <c r="I698" t="s">
        <v>49</v>
      </c>
      <c r="J698" t="s">
        <v>49</v>
      </c>
      <c r="K698" t="s">
        <v>50</v>
      </c>
      <c r="L698" t="s">
        <v>50</v>
      </c>
      <c r="M698" t="s">
        <v>51</v>
      </c>
      <c r="N698" t="s">
        <v>3867</v>
      </c>
    </row>
    <row r="699" spans="1:14" ht="14.25">
      <c r="A699" s="23">
        <v>42900.360069444447</v>
      </c>
      <c r="B699" t="s">
        <v>3868</v>
      </c>
      <c r="C699" t="s">
        <v>3869</v>
      </c>
      <c r="D699" t="s">
        <v>3870</v>
      </c>
      <c r="E699" t="s">
        <v>3871</v>
      </c>
      <c r="F699">
        <v>190647</v>
      </c>
      <c r="G699" s="35">
        <v>100</v>
      </c>
      <c r="H699" s="17" t="s">
        <v>18105</v>
      </c>
      <c r="I699" t="s">
        <v>49</v>
      </c>
      <c r="J699" t="s">
        <v>49</v>
      </c>
      <c r="K699" t="s">
        <v>50</v>
      </c>
      <c r="L699" t="s">
        <v>50</v>
      </c>
      <c r="M699" t="s">
        <v>51</v>
      </c>
      <c r="N699" t="s">
        <v>3872</v>
      </c>
    </row>
    <row r="700" spans="1:14" ht="14.25">
      <c r="A700" s="23">
        <v>42900.360208333332</v>
      </c>
      <c r="B700" t="s">
        <v>3873</v>
      </c>
      <c r="C700" t="s">
        <v>3874</v>
      </c>
      <c r="D700" t="s">
        <v>3875</v>
      </c>
      <c r="E700" t="s">
        <v>3876</v>
      </c>
      <c r="F700">
        <v>190656</v>
      </c>
      <c r="G700" s="35">
        <v>500</v>
      </c>
      <c r="H700" s="17" t="s">
        <v>18105</v>
      </c>
      <c r="I700" t="s">
        <v>49</v>
      </c>
      <c r="J700" t="s">
        <v>49</v>
      </c>
      <c r="K700" t="s">
        <v>50</v>
      </c>
      <c r="L700" t="s">
        <v>50</v>
      </c>
      <c r="M700" t="s">
        <v>51</v>
      </c>
      <c r="N700" t="s">
        <v>3877</v>
      </c>
    </row>
    <row r="701" spans="1:14" ht="14.25">
      <c r="A701" s="23">
        <v>42900.360289351855</v>
      </c>
      <c r="B701" t="s">
        <v>3878</v>
      </c>
      <c r="C701" t="s">
        <v>3879</v>
      </c>
      <c r="D701" t="s">
        <v>3880</v>
      </c>
      <c r="E701" t="s">
        <v>3881</v>
      </c>
      <c r="F701">
        <v>190655</v>
      </c>
      <c r="G701" s="35">
        <v>200</v>
      </c>
      <c r="H701" s="17" t="s">
        <v>18105</v>
      </c>
      <c r="I701" t="s">
        <v>49</v>
      </c>
      <c r="J701" t="s">
        <v>49</v>
      </c>
      <c r="K701" t="s">
        <v>50</v>
      </c>
      <c r="L701" t="s">
        <v>50</v>
      </c>
      <c r="M701" t="s">
        <v>51</v>
      </c>
      <c r="N701" t="s">
        <v>3882</v>
      </c>
    </row>
    <row r="702" spans="1:14" ht="14.25">
      <c r="A702" s="23">
        <v>42900.360694444447</v>
      </c>
      <c r="B702" t="s">
        <v>3883</v>
      </c>
      <c r="C702" t="s">
        <v>3884</v>
      </c>
      <c r="D702" t="s">
        <v>3885</v>
      </c>
      <c r="E702" t="s">
        <v>3886</v>
      </c>
      <c r="F702">
        <v>190689</v>
      </c>
      <c r="G702" s="35">
        <v>600</v>
      </c>
      <c r="H702" s="17" t="s">
        <v>18105</v>
      </c>
      <c r="I702" t="s">
        <v>49</v>
      </c>
      <c r="J702" t="s">
        <v>49</v>
      </c>
      <c r="K702" t="s">
        <v>50</v>
      </c>
      <c r="L702" t="s">
        <v>50</v>
      </c>
      <c r="M702" t="s">
        <v>51</v>
      </c>
      <c r="N702" t="s">
        <v>3887</v>
      </c>
    </row>
    <row r="703" spans="1:14" ht="14.25">
      <c r="A703" s="23">
        <v>42900.360949074071</v>
      </c>
      <c r="B703" t="s">
        <v>3888</v>
      </c>
      <c r="C703" t="s">
        <v>3889</v>
      </c>
      <c r="D703" t="s">
        <v>3890</v>
      </c>
      <c r="E703" t="s">
        <v>3891</v>
      </c>
      <c r="F703">
        <v>190710</v>
      </c>
      <c r="G703" s="35">
        <v>2000</v>
      </c>
      <c r="H703" s="17" t="s">
        <v>18105</v>
      </c>
      <c r="I703" t="s">
        <v>49</v>
      </c>
      <c r="J703" t="s">
        <v>49</v>
      </c>
      <c r="K703" t="s">
        <v>50</v>
      </c>
      <c r="L703" t="s">
        <v>50</v>
      </c>
      <c r="M703" t="s">
        <v>51</v>
      </c>
      <c r="N703" t="s">
        <v>3892</v>
      </c>
    </row>
    <row r="704" spans="1:14" ht="14.25">
      <c r="A704" s="23">
        <v>42900.361747685187</v>
      </c>
      <c r="B704" t="s">
        <v>3893</v>
      </c>
      <c r="C704" t="s">
        <v>557</v>
      </c>
      <c r="D704" t="s">
        <v>3894</v>
      </c>
      <c r="E704" t="s">
        <v>3895</v>
      </c>
      <c r="F704">
        <v>190785</v>
      </c>
      <c r="G704" s="35">
        <v>1000</v>
      </c>
      <c r="H704" s="17" t="s">
        <v>18105</v>
      </c>
      <c r="I704" t="s">
        <v>49</v>
      </c>
      <c r="J704" t="s">
        <v>49</v>
      </c>
      <c r="K704" t="s">
        <v>50</v>
      </c>
      <c r="L704" t="s">
        <v>50</v>
      </c>
      <c r="M704" t="s">
        <v>51</v>
      </c>
      <c r="N704" t="s">
        <v>3896</v>
      </c>
    </row>
    <row r="705" spans="1:14" ht="14.25">
      <c r="A705" s="23">
        <v>42900.36178240741</v>
      </c>
      <c r="B705" t="s">
        <v>3897</v>
      </c>
      <c r="C705" t="s">
        <v>3898</v>
      </c>
      <c r="D705" t="s">
        <v>3899</v>
      </c>
      <c r="E705" t="s">
        <v>3900</v>
      </c>
      <c r="F705">
        <v>190779</v>
      </c>
      <c r="G705" s="35">
        <v>500</v>
      </c>
      <c r="H705" s="17" t="s">
        <v>18105</v>
      </c>
      <c r="I705" t="s">
        <v>49</v>
      </c>
      <c r="J705" t="s">
        <v>49</v>
      </c>
      <c r="K705" t="s">
        <v>50</v>
      </c>
      <c r="L705" t="s">
        <v>50</v>
      </c>
      <c r="M705" t="s">
        <v>51</v>
      </c>
      <c r="N705" t="s">
        <v>3901</v>
      </c>
    </row>
    <row r="706" spans="1:14" ht="14.25">
      <c r="A706" s="23">
        <v>42900.362280092595</v>
      </c>
      <c r="B706" t="s">
        <v>3902</v>
      </c>
      <c r="C706" t="s">
        <v>3903</v>
      </c>
      <c r="D706" t="s">
        <v>3904</v>
      </c>
      <c r="E706" t="s">
        <v>3905</v>
      </c>
      <c r="F706">
        <v>190836</v>
      </c>
      <c r="G706" s="35">
        <v>200</v>
      </c>
      <c r="H706" s="17" t="s">
        <v>18105</v>
      </c>
      <c r="I706" t="s">
        <v>49</v>
      </c>
      <c r="J706" t="s">
        <v>49</v>
      </c>
      <c r="K706" t="s">
        <v>50</v>
      </c>
      <c r="L706" t="s">
        <v>50</v>
      </c>
      <c r="M706" t="s">
        <v>51</v>
      </c>
      <c r="N706" t="s">
        <v>3906</v>
      </c>
    </row>
    <row r="707" spans="1:14" ht="14.25">
      <c r="A707" s="23">
        <v>42900.362303240741</v>
      </c>
      <c r="B707" t="s">
        <v>3907</v>
      </c>
      <c r="C707" t="s">
        <v>3908</v>
      </c>
      <c r="D707" t="s">
        <v>3909</v>
      </c>
      <c r="E707" t="s">
        <v>3910</v>
      </c>
      <c r="F707">
        <v>190825</v>
      </c>
      <c r="G707" s="35">
        <v>500</v>
      </c>
      <c r="H707" s="17" t="s">
        <v>18105</v>
      </c>
      <c r="I707" t="s">
        <v>49</v>
      </c>
      <c r="J707" t="s">
        <v>49</v>
      </c>
      <c r="K707" t="s">
        <v>50</v>
      </c>
      <c r="L707" t="s">
        <v>50</v>
      </c>
      <c r="M707" t="s">
        <v>51</v>
      </c>
      <c r="N707" t="s">
        <v>3911</v>
      </c>
    </row>
    <row r="708" spans="1:14" ht="14.25">
      <c r="A708" s="23">
        <v>42900.362557870372</v>
      </c>
      <c r="B708" t="s">
        <v>3912</v>
      </c>
      <c r="C708" t="s">
        <v>3913</v>
      </c>
      <c r="D708" t="s">
        <v>3914</v>
      </c>
      <c r="E708" t="s">
        <v>3915</v>
      </c>
      <c r="F708">
        <v>190852</v>
      </c>
      <c r="G708" s="35">
        <v>900</v>
      </c>
      <c r="H708" s="17" t="s">
        <v>18105</v>
      </c>
      <c r="I708" t="s">
        <v>49</v>
      </c>
      <c r="J708" t="s">
        <v>49</v>
      </c>
      <c r="K708" t="s">
        <v>50</v>
      </c>
      <c r="L708" t="s">
        <v>50</v>
      </c>
      <c r="M708" t="s">
        <v>51</v>
      </c>
      <c r="N708" t="s">
        <v>3916</v>
      </c>
    </row>
    <row r="709" spans="1:14" ht="14.25">
      <c r="A709" s="23">
        <v>42900.363194444442</v>
      </c>
      <c r="B709" t="s">
        <v>3917</v>
      </c>
      <c r="C709" t="s">
        <v>3918</v>
      </c>
      <c r="D709" t="s">
        <v>3919</v>
      </c>
      <c r="E709" t="s">
        <v>3920</v>
      </c>
      <c r="F709">
        <v>190922</v>
      </c>
      <c r="G709" s="35">
        <v>900</v>
      </c>
      <c r="H709" s="17" t="s">
        <v>18105</v>
      </c>
      <c r="I709" t="s">
        <v>49</v>
      </c>
      <c r="J709" t="s">
        <v>49</v>
      </c>
      <c r="K709" t="s">
        <v>50</v>
      </c>
      <c r="L709" t="s">
        <v>50</v>
      </c>
      <c r="M709" t="s">
        <v>51</v>
      </c>
      <c r="N709" t="s">
        <v>3921</v>
      </c>
    </row>
    <row r="710" spans="1:14" ht="14.25">
      <c r="A710" s="23">
        <v>42900.363229166665</v>
      </c>
      <c r="B710" t="s">
        <v>3922</v>
      </c>
      <c r="C710" t="s">
        <v>3923</v>
      </c>
      <c r="D710" t="s">
        <v>3924</v>
      </c>
      <c r="E710" t="s">
        <v>3925</v>
      </c>
      <c r="F710">
        <v>190928</v>
      </c>
      <c r="G710" s="35">
        <v>150</v>
      </c>
      <c r="H710" s="17" t="s">
        <v>18105</v>
      </c>
      <c r="I710" t="s">
        <v>49</v>
      </c>
      <c r="J710" t="s">
        <v>49</v>
      </c>
      <c r="K710" t="s">
        <v>50</v>
      </c>
      <c r="L710" t="s">
        <v>50</v>
      </c>
      <c r="M710" t="s">
        <v>51</v>
      </c>
      <c r="N710" t="s">
        <v>3926</v>
      </c>
    </row>
    <row r="711" spans="1:14" ht="14.25">
      <c r="A711" s="23">
        <v>42900.363541666666</v>
      </c>
      <c r="B711" t="s">
        <v>3927</v>
      </c>
      <c r="C711" t="s">
        <v>3928</v>
      </c>
      <c r="D711" t="s">
        <v>3929</v>
      </c>
      <c r="E711" t="s">
        <v>3930</v>
      </c>
      <c r="F711">
        <v>190952</v>
      </c>
      <c r="G711" s="35">
        <v>1700</v>
      </c>
      <c r="H711" s="17" t="s">
        <v>18105</v>
      </c>
      <c r="I711" t="s">
        <v>49</v>
      </c>
      <c r="J711" t="s">
        <v>49</v>
      </c>
      <c r="K711" t="s">
        <v>50</v>
      </c>
      <c r="L711" t="s">
        <v>50</v>
      </c>
      <c r="M711" t="s">
        <v>51</v>
      </c>
      <c r="N711" t="s">
        <v>3931</v>
      </c>
    </row>
    <row r="712" spans="1:14" ht="14.25">
      <c r="A712" s="23">
        <v>42900.364062499997</v>
      </c>
      <c r="B712" t="s">
        <v>3932</v>
      </c>
      <c r="C712" t="s">
        <v>3933</v>
      </c>
      <c r="D712" t="s">
        <v>3934</v>
      </c>
      <c r="E712" t="s">
        <v>3935</v>
      </c>
      <c r="F712">
        <v>190990</v>
      </c>
      <c r="G712" s="35">
        <v>1000</v>
      </c>
      <c r="H712" s="17" t="s">
        <v>18105</v>
      </c>
      <c r="I712" t="s">
        <v>49</v>
      </c>
      <c r="J712" t="s">
        <v>49</v>
      </c>
      <c r="K712" t="s">
        <v>50</v>
      </c>
      <c r="L712" t="s">
        <v>50</v>
      </c>
      <c r="M712" t="s">
        <v>51</v>
      </c>
      <c r="N712" t="s">
        <v>3936</v>
      </c>
    </row>
    <row r="713" spans="1:14" ht="14.25">
      <c r="A713" s="23">
        <v>42900.364444444444</v>
      </c>
      <c r="B713" t="s">
        <v>350</v>
      </c>
      <c r="C713" t="s">
        <v>351</v>
      </c>
      <c r="D713" t="s">
        <v>3937</v>
      </c>
      <c r="E713" t="s">
        <v>3938</v>
      </c>
      <c r="F713">
        <v>191018</v>
      </c>
      <c r="G713" s="35">
        <v>250</v>
      </c>
      <c r="H713" s="17" t="s">
        <v>18105</v>
      </c>
      <c r="I713" t="s">
        <v>49</v>
      </c>
      <c r="J713" t="s">
        <v>49</v>
      </c>
      <c r="K713" t="s">
        <v>50</v>
      </c>
      <c r="L713" t="s">
        <v>50</v>
      </c>
      <c r="M713" t="s">
        <v>51</v>
      </c>
      <c r="N713" t="s">
        <v>3939</v>
      </c>
    </row>
    <row r="714" spans="1:14" ht="14.25">
      <c r="A714" s="23">
        <v>42900.364525462966</v>
      </c>
      <c r="B714" t="s">
        <v>3940</v>
      </c>
      <c r="C714" t="s">
        <v>3941</v>
      </c>
      <c r="D714" t="s">
        <v>3942</v>
      </c>
      <c r="E714" t="s">
        <v>3943</v>
      </c>
      <c r="F714">
        <v>191036</v>
      </c>
      <c r="G714" s="35">
        <v>500</v>
      </c>
      <c r="H714" s="17" t="s">
        <v>18105</v>
      </c>
      <c r="I714" t="s">
        <v>49</v>
      </c>
      <c r="J714" t="s">
        <v>49</v>
      </c>
      <c r="K714" t="s">
        <v>50</v>
      </c>
      <c r="L714" t="s">
        <v>50</v>
      </c>
      <c r="M714" t="s">
        <v>51</v>
      </c>
      <c r="N714" t="s">
        <v>3944</v>
      </c>
    </row>
    <row r="715" spans="1:14" ht="14.25">
      <c r="A715" s="23">
        <v>42900.364699074074</v>
      </c>
      <c r="B715" t="s">
        <v>3945</v>
      </c>
      <c r="C715" t="s">
        <v>3946</v>
      </c>
      <c r="D715" t="s">
        <v>3947</v>
      </c>
      <c r="E715" t="s">
        <v>3948</v>
      </c>
      <c r="F715">
        <v>191050</v>
      </c>
      <c r="G715" s="35">
        <v>3000</v>
      </c>
      <c r="H715" s="17" t="s">
        <v>18105</v>
      </c>
      <c r="I715" t="s">
        <v>49</v>
      </c>
      <c r="J715" t="s">
        <v>49</v>
      </c>
      <c r="K715" t="s">
        <v>50</v>
      </c>
      <c r="L715" t="s">
        <v>50</v>
      </c>
      <c r="M715" t="s">
        <v>51</v>
      </c>
      <c r="N715" t="s">
        <v>3949</v>
      </c>
    </row>
    <row r="716" spans="1:14" ht="14.25">
      <c r="A716" s="23">
        <v>42900.365011574075</v>
      </c>
      <c r="B716" t="s">
        <v>581</v>
      </c>
      <c r="C716" t="s">
        <v>582</v>
      </c>
      <c r="D716" t="s">
        <v>3950</v>
      </c>
      <c r="E716" t="s">
        <v>3951</v>
      </c>
      <c r="F716">
        <v>191107</v>
      </c>
      <c r="G716" s="35">
        <v>500</v>
      </c>
      <c r="H716" s="17" t="s">
        <v>18105</v>
      </c>
      <c r="I716" t="s">
        <v>49</v>
      </c>
      <c r="J716" t="s">
        <v>49</v>
      </c>
      <c r="K716" t="s">
        <v>50</v>
      </c>
      <c r="L716" t="s">
        <v>50</v>
      </c>
      <c r="M716" t="s">
        <v>51</v>
      </c>
      <c r="N716" t="s">
        <v>3952</v>
      </c>
    </row>
    <row r="717" spans="1:14" ht="14.25">
      <c r="A717" s="23">
        <v>42900.365393518521</v>
      </c>
      <c r="B717" t="s">
        <v>3953</v>
      </c>
      <c r="C717" t="s">
        <v>3954</v>
      </c>
      <c r="D717" t="s">
        <v>3955</v>
      </c>
      <c r="E717" t="s">
        <v>3956</v>
      </c>
      <c r="F717">
        <v>191111</v>
      </c>
      <c r="G717" s="35">
        <v>200</v>
      </c>
      <c r="H717" s="17" t="s">
        <v>18105</v>
      </c>
      <c r="I717" t="s">
        <v>49</v>
      </c>
      <c r="J717" t="s">
        <v>49</v>
      </c>
      <c r="K717" t="s">
        <v>50</v>
      </c>
      <c r="L717" t="s">
        <v>50</v>
      </c>
      <c r="M717" t="s">
        <v>51</v>
      </c>
      <c r="N717" t="s">
        <v>3957</v>
      </c>
    </row>
    <row r="718" spans="1:14" ht="14.25">
      <c r="A718" s="23">
        <v>42900.365636574075</v>
      </c>
      <c r="B718" t="s">
        <v>3958</v>
      </c>
      <c r="C718" t="s">
        <v>558</v>
      </c>
      <c r="D718" t="s">
        <v>3959</v>
      </c>
      <c r="E718" t="s">
        <v>3960</v>
      </c>
      <c r="F718">
        <v>191147</v>
      </c>
      <c r="G718" s="35">
        <v>2000</v>
      </c>
      <c r="H718" s="17" t="s">
        <v>18105</v>
      </c>
      <c r="I718" t="s">
        <v>49</v>
      </c>
      <c r="J718" t="s">
        <v>49</v>
      </c>
      <c r="K718" t="s">
        <v>50</v>
      </c>
      <c r="L718" t="s">
        <v>50</v>
      </c>
      <c r="M718" t="s">
        <v>51</v>
      </c>
      <c r="N718" t="s">
        <v>3961</v>
      </c>
    </row>
    <row r="719" spans="1:14" ht="14.25">
      <c r="A719" s="23">
        <v>42900.365729166668</v>
      </c>
      <c r="B719" t="s">
        <v>3962</v>
      </c>
      <c r="C719" t="s">
        <v>284</v>
      </c>
      <c r="D719" t="s">
        <v>3963</v>
      </c>
      <c r="E719" t="s">
        <v>3964</v>
      </c>
      <c r="F719">
        <v>191162</v>
      </c>
      <c r="G719" s="35">
        <v>10</v>
      </c>
      <c r="H719" s="17" t="s">
        <v>18105</v>
      </c>
      <c r="I719" t="s">
        <v>49</v>
      </c>
      <c r="J719" t="s">
        <v>49</v>
      </c>
      <c r="K719" t="s">
        <v>50</v>
      </c>
      <c r="L719" t="s">
        <v>50</v>
      </c>
      <c r="M719" t="s">
        <v>51</v>
      </c>
      <c r="N719" t="s">
        <v>3965</v>
      </c>
    </row>
    <row r="720" spans="1:14" ht="14.25">
      <c r="A720" s="23">
        <v>42900.366041666668</v>
      </c>
      <c r="B720" t="s">
        <v>3966</v>
      </c>
      <c r="C720" t="s">
        <v>3967</v>
      </c>
      <c r="D720" t="s">
        <v>3968</v>
      </c>
      <c r="E720" t="s">
        <v>3969</v>
      </c>
      <c r="F720">
        <v>191169</v>
      </c>
      <c r="G720" s="35">
        <v>500</v>
      </c>
      <c r="H720" s="17" t="s">
        <v>18105</v>
      </c>
      <c r="I720" t="s">
        <v>49</v>
      </c>
      <c r="J720" t="s">
        <v>49</v>
      </c>
      <c r="K720" t="s">
        <v>50</v>
      </c>
      <c r="L720" t="s">
        <v>50</v>
      </c>
      <c r="M720" t="s">
        <v>51</v>
      </c>
      <c r="N720" t="s">
        <v>3970</v>
      </c>
    </row>
    <row r="721" spans="1:14" ht="14.25">
      <c r="A721" s="23">
        <v>42900.366284722222</v>
      </c>
      <c r="B721" t="s">
        <v>3727</v>
      </c>
      <c r="C721" t="s">
        <v>3728</v>
      </c>
      <c r="D721" t="s">
        <v>3971</v>
      </c>
      <c r="E721" t="s">
        <v>3972</v>
      </c>
      <c r="F721">
        <v>191191</v>
      </c>
      <c r="G721" s="35">
        <v>200</v>
      </c>
      <c r="H721" s="17" t="s">
        <v>18105</v>
      </c>
      <c r="I721" t="s">
        <v>49</v>
      </c>
      <c r="J721" t="s">
        <v>49</v>
      </c>
      <c r="K721" t="s">
        <v>50</v>
      </c>
      <c r="L721" t="s">
        <v>50</v>
      </c>
      <c r="M721" t="s">
        <v>51</v>
      </c>
      <c r="N721" t="s">
        <v>3973</v>
      </c>
    </row>
    <row r="722" spans="1:14" ht="14.25">
      <c r="A722" s="23">
        <v>42900.366550925923</v>
      </c>
      <c r="B722" t="s">
        <v>3974</v>
      </c>
      <c r="C722" t="s">
        <v>3975</v>
      </c>
      <c r="D722" t="s">
        <v>3976</v>
      </c>
      <c r="E722" t="s">
        <v>3977</v>
      </c>
      <c r="F722">
        <v>191230</v>
      </c>
      <c r="G722" s="35">
        <v>10</v>
      </c>
      <c r="H722" s="17" t="s">
        <v>18105</v>
      </c>
      <c r="I722" t="s">
        <v>49</v>
      </c>
      <c r="J722" t="s">
        <v>49</v>
      </c>
      <c r="K722" t="s">
        <v>50</v>
      </c>
      <c r="L722" t="s">
        <v>50</v>
      </c>
      <c r="M722" t="s">
        <v>51</v>
      </c>
      <c r="N722" t="s">
        <v>3978</v>
      </c>
    </row>
    <row r="723" spans="1:14" ht="14.25">
      <c r="A723" s="23">
        <v>42900.366597222222</v>
      </c>
      <c r="B723" t="s">
        <v>3979</v>
      </c>
      <c r="C723" t="s">
        <v>3980</v>
      </c>
      <c r="D723" t="s">
        <v>3981</v>
      </c>
      <c r="E723" t="s">
        <v>3982</v>
      </c>
      <c r="F723">
        <v>191287</v>
      </c>
      <c r="G723" s="35">
        <v>1200</v>
      </c>
      <c r="H723" s="17" t="s">
        <v>18105</v>
      </c>
      <c r="I723" t="s">
        <v>49</v>
      </c>
      <c r="J723" t="s">
        <v>49</v>
      </c>
      <c r="K723" t="s">
        <v>50</v>
      </c>
      <c r="L723" t="s">
        <v>50</v>
      </c>
      <c r="M723" t="s">
        <v>51</v>
      </c>
      <c r="N723" t="s">
        <v>3983</v>
      </c>
    </row>
    <row r="724" spans="1:14" ht="14.25">
      <c r="A724" s="23">
        <v>42900.36681712963</v>
      </c>
      <c r="B724" t="s">
        <v>3984</v>
      </c>
      <c r="C724" t="s">
        <v>3985</v>
      </c>
      <c r="D724" t="s">
        <v>3986</v>
      </c>
      <c r="E724" t="s">
        <v>3987</v>
      </c>
      <c r="F724">
        <v>191258</v>
      </c>
      <c r="G724" s="35">
        <v>2000</v>
      </c>
      <c r="H724" s="17" t="s">
        <v>18105</v>
      </c>
      <c r="I724" t="s">
        <v>49</v>
      </c>
      <c r="J724" t="s">
        <v>49</v>
      </c>
      <c r="K724" t="s">
        <v>50</v>
      </c>
      <c r="L724" t="s">
        <v>50</v>
      </c>
      <c r="M724" t="s">
        <v>51</v>
      </c>
      <c r="N724" t="s">
        <v>3988</v>
      </c>
    </row>
    <row r="725" spans="1:14" ht="14.25">
      <c r="A725" s="23">
        <v>42900.367083333331</v>
      </c>
      <c r="B725" t="s">
        <v>3989</v>
      </c>
      <c r="C725" t="s">
        <v>3990</v>
      </c>
      <c r="D725" t="s">
        <v>3991</v>
      </c>
      <c r="E725" t="s">
        <v>3992</v>
      </c>
      <c r="F725">
        <v>191285</v>
      </c>
      <c r="G725" s="35">
        <v>2000</v>
      </c>
      <c r="H725" s="17" t="s">
        <v>18105</v>
      </c>
      <c r="I725" t="s">
        <v>49</v>
      </c>
      <c r="J725" t="s">
        <v>49</v>
      </c>
      <c r="K725" t="s">
        <v>50</v>
      </c>
      <c r="L725" t="s">
        <v>50</v>
      </c>
      <c r="M725" t="s">
        <v>51</v>
      </c>
      <c r="N725" t="s">
        <v>3993</v>
      </c>
    </row>
    <row r="726" spans="1:14" ht="14.25">
      <c r="A726" s="23">
        <v>42900.367175925923</v>
      </c>
      <c r="B726" t="s">
        <v>3994</v>
      </c>
      <c r="C726" t="s">
        <v>3995</v>
      </c>
      <c r="D726" t="s">
        <v>3996</v>
      </c>
      <c r="E726" t="s">
        <v>3997</v>
      </c>
      <c r="F726">
        <v>191292</v>
      </c>
      <c r="G726" s="35">
        <v>10</v>
      </c>
      <c r="H726" s="17" t="s">
        <v>18105</v>
      </c>
      <c r="I726" t="s">
        <v>49</v>
      </c>
      <c r="J726" t="s">
        <v>49</v>
      </c>
      <c r="K726" t="s">
        <v>50</v>
      </c>
      <c r="L726" t="s">
        <v>50</v>
      </c>
      <c r="M726" t="s">
        <v>51</v>
      </c>
      <c r="N726" t="s">
        <v>3998</v>
      </c>
    </row>
    <row r="727" spans="1:14" ht="14.25">
      <c r="A727" s="23">
        <v>42900.367488425924</v>
      </c>
      <c r="B727" t="s">
        <v>3805</v>
      </c>
      <c r="C727" t="s">
        <v>3806</v>
      </c>
      <c r="D727" t="s">
        <v>3999</v>
      </c>
      <c r="E727" t="s">
        <v>4000</v>
      </c>
      <c r="F727">
        <v>191315</v>
      </c>
      <c r="G727" s="35">
        <v>200</v>
      </c>
      <c r="H727" s="17" t="s">
        <v>18105</v>
      </c>
      <c r="I727" t="s">
        <v>49</v>
      </c>
      <c r="J727" t="s">
        <v>49</v>
      </c>
      <c r="K727" t="s">
        <v>50</v>
      </c>
      <c r="L727" t="s">
        <v>50</v>
      </c>
      <c r="M727" t="s">
        <v>51</v>
      </c>
      <c r="N727" t="s">
        <v>4001</v>
      </c>
    </row>
    <row r="728" spans="1:14" ht="14.25">
      <c r="A728" s="23">
        <v>42900.367881944447</v>
      </c>
      <c r="B728" t="s">
        <v>4002</v>
      </c>
      <c r="C728" t="s">
        <v>4003</v>
      </c>
      <c r="D728" t="s">
        <v>4004</v>
      </c>
      <c r="E728" t="s">
        <v>4005</v>
      </c>
      <c r="F728">
        <v>191345</v>
      </c>
      <c r="G728" s="35">
        <v>200</v>
      </c>
      <c r="H728" s="17" t="s">
        <v>18105</v>
      </c>
      <c r="I728" t="s">
        <v>49</v>
      </c>
      <c r="J728" t="s">
        <v>49</v>
      </c>
      <c r="K728" t="s">
        <v>50</v>
      </c>
      <c r="L728" t="s">
        <v>50</v>
      </c>
      <c r="M728" t="s">
        <v>51</v>
      </c>
      <c r="N728" t="s">
        <v>4006</v>
      </c>
    </row>
    <row r="729" spans="1:14" ht="14.25">
      <c r="A729" s="23">
        <v>42900.368506944447</v>
      </c>
      <c r="B729" t="s">
        <v>4007</v>
      </c>
      <c r="C729" t="s">
        <v>4008</v>
      </c>
      <c r="D729" t="s">
        <v>4009</v>
      </c>
      <c r="E729" t="s">
        <v>4010</v>
      </c>
      <c r="F729">
        <v>191396</v>
      </c>
      <c r="G729" s="35">
        <v>20</v>
      </c>
      <c r="H729" s="17" t="s">
        <v>18105</v>
      </c>
      <c r="I729" t="s">
        <v>49</v>
      </c>
      <c r="J729" t="s">
        <v>49</v>
      </c>
      <c r="K729" t="s">
        <v>50</v>
      </c>
      <c r="L729" t="s">
        <v>50</v>
      </c>
      <c r="M729" t="s">
        <v>51</v>
      </c>
      <c r="N729" t="s">
        <v>4011</v>
      </c>
    </row>
    <row r="730" spans="1:14" ht="14.25">
      <c r="A730" s="23">
        <v>42900.368506944447</v>
      </c>
      <c r="B730" t="s">
        <v>4012</v>
      </c>
      <c r="C730" t="s">
        <v>4013</v>
      </c>
      <c r="D730" t="s">
        <v>4014</v>
      </c>
      <c r="E730" t="s">
        <v>4015</v>
      </c>
      <c r="F730">
        <v>191395</v>
      </c>
      <c r="G730" s="35">
        <v>2000</v>
      </c>
      <c r="H730" s="17" t="s">
        <v>18105</v>
      </c>
      <c r="I730" t="s">
        <v>49</v>
      </c>
      <c r="J730" t="s">
        <v>49</v>
      </c>
      <c r="K730" t="s">
        <v>50</v>
      </c>
      <c r="L730" t="s">
        <v>50</v>
      </c>
      <c r="M730" t="s">
        <v>51</v>
      </c>
      <c r="N730" t="s">
        <v>4016</v>
      </c>
    </row>
    <row r="731" spans="1:14" ht="14.25">
      <c r="A731" s="23">
        <v>42900.368530092594</v>
      </c>
      <c r="B731" t="s">
        <v>4017</v>
      </c>
      <c r="C731" t="s">
        <v>4018</v>
      </c>
      <c r="D731" t="s">
        <v>4019</v>
      </c>
      <c r="E731" t="s">
        <v>4020</v>
      </c>
      <c r="F731">
        <v>191413</v>
      </c>
      <c r="G731" s="35">
        <v>2700</v>
      </c>
      <c r="H731" s="17" t="s">
        <v>18105</v>
      </c>
      <c r="I731" t="s">
        <v>49</v>
      </c>
      <c r="J731" t="s">
        <v>49</v>
      </c>
      <c r="K731" t="s">
        <v>50</v>
      </c>
      <c r="L731" t="s">
        <v>50</v>
      </c>
      <c r="M731" t="s">
        <v>51</v>
      </c>
      <c r="N731" t="s">
        <v>4021</v>
      </c>
    </row>
    <row r="732" spans="1:14" ht="14.25">
      <c r="A732" s="23">
        <v>42900.368622685186</v>
      </c>
      <c r="B732" t="s">
        <v>3481</v>
      </c>
      <c r="C732" t="s">
        <v>3482</v>
      </c>
      <c r="D732" t="s">
        <v>4022</v>
      </c>
      <c r="E732" t="s">
        <v>4023</v>
      </c>
      <c r="F732">
        <v>191419</v>
      </c>
      <c r="G732" s="35">
        <v>2000</v>
      </c>
      <c r="H732" s="17" t="s">
        <v>18105</v>
      </c>
      <c r="I732" t="s">
        <v>49</v>
      </c>
      <c r="J732" t="s">
        <v>49</v>
      </c>
      <c r="K732" t="s">
        <v>50</v>
      </c>
      <c r="L732" t="s">
        <v>50</v>
      </c>
      <c r="M732" t="s">
        <v>51</v>
      </c>
      <c r="N732" t="s">
        <v>4024</v>
      </c>
    </row>
    <row r="733" spans="1:14" ht="14.25">
      <c r="A733" s="23">
        <v>42900.368935185186</v>
      </c>
      <c r="B733" t="s">
        <v>4025</v>
      </c>
      <c r="C733" t="s">
        <v>4026</v>
      </c>
      <c r="D733" t="s">
        <v>4027</v>
      </c>
      <c r="E733" t="s">
        <v>4028</v>
      </c>
      <c r="F733">
        <v>191450</v>
      </c>
      <c r="G733" s="35">
        <v>100</v>
      </c>
      <c r="H733" s="17" t="s">
        <v>18105</v>
      </c>
      <c r="I733" t="s">
        <v>49</v>
      </c>
      <c r="J733" t="s">
        <v>49</v>
      </c>
      <c r="K733" t="s">
        <v>50</v>
      </c>
      <c r="L733" t="s">
        <v>50</v>
      </c>
      <c r="M733" t="s">
        <v>51</v>
      </c>
      <c r="N733" t="s">
        <v>4029</v>
      </c>
    </row>
    <row r="734" spans="1:14" ht="14.25">
      <c r="A734" s="23">
        <v>42900.368993055556</v>
      </c>
      <c r="B734" t="s">
        <v>4030</v>
      </c>
      <c r="C734" t="s">
        <v>4031</v>
      </c>
      <c r="D734" t="s">
        <v>4032</v>
      </c>
      <c r="E734" t="s">
        <v>4033</v>
      </c>
      <c r="F734">
        <v>191454</v>
      </c>
      <c r="G734" s="35">
        <v>1000</v>
      </c>
      <c r="H734" s="17" t="s">
        <v>18105</v>
      </c>
      <c r="I734" t="s">
        <v>49</v>
      </c>
      <c r="J734" t="s">
        <v>49</v>
      </c>
      <c r="K734" t="s">
        <v>50</v>
      </c>
      <c r="L734" t="s">
        <v>50</v>
      </c>
      <c r="M734" t="s">
        <v>51</v>
      </c>
      <c r="N734" t="s">
        <v>4034</v>
      </c>
    </row>
    <row r="735" spans="1:14" ht="14.25">
      <c r="A735" s="23">
        <v>42900.369155092594</v>
      </c>
      <c r="B735" t="s">
        <v>4035</v>
      </c>
      <c r="C735" t="s">
        <v>4036</v>
      </c>
      <c r="D735" t="s">
        <v>4037</v>
      </c>
      <c r="E735" t="s">
        <v>4038</v>
      </c>
      <c r="F735">
        <v>191472</v>
      </c>
      <c r="G735" s="35">
        <v>1000</v>
      </c>
      <c r="H735" s="17" t="s">
        <v>18105</v>
      </c>
      <c r="I735" t="s">
        <v>49</v>
      </c>
      <c r="J735" t="s">
        <v>49</v>
      </c>
      <c r="K735" t="s">
        <v>50</v>
      </c>
      <c r="L735" t="s">
        <v>50</v>
      </c>
      <c r="M735" t="s">
        <v>51</v>
      </c>
      <c r="N735" t="s">
        <v>4039</v>
      </c>
    </row>
    <row r="736" spans="1:14" ht="14.25">
      <c r="A736" s="23">
        <v>42900.369189814817</v>
      </c>
      <c r="B736" t="s">
        <v>4040</v>
      </c>
      <c r="C736" t="s">
        <v>4041</v>
      </c>
      <c r="D736" t="s">
        <v>4042</v>
      </c>
      <c r="E736" t="s">
        <v>4043</v>
      </c>
      <c r="F736">
        <v>191475</v>
      </c>
      <c r="G736" s="35">
        <v>800</v>
      </c>
      <c r="H736" s="17" t="s">
        <v>18105</v>
      </c>
      <c r="I736" t="s">
        <v>49</v>
      </c>
      <c r="J736" t="s">
        <v>49</v>
      </c>
      <c r="K736" t="s">
        <v>50</v>
      </c>
      <c r="L736" t="s">
        <v>50</v>
      </c>
      <c r="M736" t="s">
        <v>51</v>
      </c>
      <c r="N736" t="s">
        <v>4044</v>
      </c>
    </row>
    <row r="737" spans="1:14" ht="14.25">
      <c r="A737" s="23">
        <v>42900.36923611111</v>
      </c>
      <c r="B737" t="s">
        <v>4045</v>
      </c>
      <c r="C737" t="s">
        <v>4046</v>
      </c>
      <c r="D737" t="s">
        <v>4047</v>
      </c>
      <c r="E737" t="s">
        <v>4048</v>
      </c>
      <c r="F737">
        <v>191478</v>
      </c>
      <c r="G737" s="35">
        <v>300</v>
      </c>
      <c r="H737" s="17" t="s">
        <v>18105</v>
      </c>
      <c r="I737" t="s">
        <v>49</v>
      </c>
      <c r="J737" t="s">
        <v>49</v>
      </c>
      <c r="K737" t="s">
        <v>50</v>
      </c>
      <c r="L737" t="s">
        <v>50</v>
      </c>
      <c r="M737" t="s">
        <v>51</v>
      </c>
      <c r="N737" t="s">
        <v>4049</v>
      </c>
    </row>
    <row r="738" spans="1:14" ht="14.25">
      <c r="A738" s="23">
        <v>42900.369490740741</v>
      </c>
      <c r="B738" t="s">
        <v>4050</v>
      </c>
      <c r="C738" t="s">
        <v>4051</v>
      </c>
      <c r="D738" t="s">
        <v>4052</v>
      </c>
      <c r="E738" t="s">
        <v>4053</v>
      </c>
      <c r="F738">
        <v>191499</v>
      </c>
      <c r="G738" s="35">
        <v>1000</v>
      </c>
      <c r="H738" s="17" t="s">
        <v>18105</v>
      </c>
      <c r="I738" t="s">
        <v>49</v>
      </c>
      <c r="J738" t="s">
        <v>49</v>
      </c>
      <c r="K738" t="s">
        <v>50</v>
      </c>
      <c r="L738" t="s">
        <v>50</v>
      </c>
      <c r="M738" t="s">
        <v>51</v>
      </c>
      <c r="N738" t="s">
        <v>4054</v>
      </c>
    </row>
    <row r="739" spans="1:14" ht="14.25">
      <c r="A739" s="23">
        <v>42900.370196759257</v>
      </c>
      <c r="B739" t="s">
        <v>4055</v>
      </c>
      <c r="C739" t="s">
        <v>4056</v>
      </c>
      <c r="D739" t="s">
        <v>4057</v>
      </c>
      <c r="E739" t="s">
        <v>4058</v>
      </c>
      <c r="F739">
        <v>191568</v>
      </c>
      <c r="G739" s="35">
        <v>1000</v>
      </c>
      <c r="H739" s="17" t="s">
        <v>18105</v>
      </c>
      <c r="I739" t="s">
        <v>49</v>
      </c>
      <c r="J739" t="s">
        <v>49</v>
      </c>
      <c r="K739" t="s">
        <v>50</v>
      </c>
      <c r="L739" t="s">
        <v>50</v>
      </c>
      <c r="M739" t="s">
        <v>51</v>
      </c>
      <c r="N739" t="s">
        <v>4059</v>
      </c>
    </row>
    <row r="740" spans="1:14" ht="14.25">
      <c r="A740" s="23">
        <v>42900.370196759257</v>
      </c>
      <c r="B740" t="s">
        <v>4060</v>
      </c>
      <c r="C740" t="s">
        <v>4061</v>
      </c>
      <c r="D740" t="s">
        <v>4062</v>
      </c>
      <c r="E740" t="s">
        <v>4063</v>
      </c>
      <c r="F740">
        <v>191560</v>
      </c>
      <c r="G740" s="35">
        <v>250</v>
      </c>
      <c r="H740" s="17" t="s">
        <v>18105</v>
      </c>
      <c r="I740" t="s">
        <v>49</v>
      </c>
      <c r="J740" t="s">
        <v>49</v>
      </c>
      <c r="K740" t="s">
        <v>50</v>
      </c>
      <c r="L740" t="s">
        <v>50</v>
      </c>
      <c r="M740" t="s">
        <v>51</v>
      </c>
      <c r="N740" t="s">
        <v>4064</v>
      </c>
    </row>
    <row r="741" spans="1:14" ht="14.25">
      <c r="A741" s="23">
        <v>42900.370694444442</v>
      </c>
      <c r="B741" t="s">
        <v>4065</v>
      </c>
      <c r="C741" t="s">
        <v>4066</v>
      </c>
      <c r="D741" t="s">
        <v>4067</v>
      </c>
      <c r="E741" t="s">
        <v>4068</v>
      </c>
      <c r="F741">
        <v>191602</v>
      </c>
      <c r="G741" s="35">
        <v>1500</v>
      </c>
      <c r="H741" s="17" t="s">
        <v>18105</v>
      </c>
      <c r="I741" t="s">
        <v>49</v>
      </c>
      <c r="J741" t="s">
        <v>49</v>
      </c>
      <c r="K741" t="s">
        <v>50</v>
      </c>
      <c r="L741" t="s">
        <v>50</v>
      </c>
      <c r="M741" t="s">
        <v>51</v>
      </c>
      <c r="N741" t="s">
        <v>4069</v>
      </c>
    </row>
    <row r="742" spans="1:14" ht="14.25">
      <c r="A742" s="23">
        <v>42900.371504629627</v>
      </c>
      <c r="B742" t="s">
        <v>4070</v>
      </c>
      <c r="C742" t="s">
        <v>4071</v>
      </c>
      <c r="D742" t="s">
        <v>4072</v>
      </c>
      <c r="E742" t="s">
        <v>4073</v>
      </c>
      <c r="F742">
        <v>191671</v>
      </c>
      <c r="G742" s="35">
        <v>1000</v>
      </c>
      <c r="H742" s="17" t="s">
        <v>18105</v>
      </c>
      <c r="I742" t="s">
        <v>49</v>
      </c>
      <c r="J742" t="s">
        <v>49</v>
      </c>
      <c r="K742" t="s">
        <v>50</v>
      </c>
      <c r="L742" t="s">
        <v>50</v>
      </c>
      <c r="M742" t="s">
        <v>51</v>
      </c>
      <c r="N742" t="s">
        <v>4074</v>
      </c>
    </row>
    <row r="743" spans="1:14" ht="14.25">
      <c r="A743" s="23">
        <v>42900.372511574074</v>
      </c>
      <c r="B743" t="s">
        <v>4075</v>
      </c>
      <c r="C743" t="s">
        <v>4076</v>
      </c>
      <c r="D743" t="s">
        <v>4077</v>
      </c>
      <c r="E743" t="s">
        <v>4078</v>
      </c>
      <c r="F743">
        <v>191760</v>
      </c>
      <c r="G743" s="35">
        <v>3000</v>
      </c>
      <c r="H743" s="17" t="s">
        <v>18105</v>
      </c>
      <c r="I743" t="s">
        <v>49</v>
      </c>
      <c r="J743" t="s">
        <v>49</v>
      </c>
      <c r="K743" t="s">
        <v>50</v>
      </c>
      <c r="L743" t="s">
        <v>50</v>
      </c>
      <c r="M743" t="s">
        <v>51</v>
      </c>
      <c r="N743" t="s">
        <v>4079</v>
      </c>
    </row>
    <row r="744" spans="1:14" ht="14.25">
      <c r="A744" s="23">
        <v>42900.372534722221</v>
      </c>
      <c r="B744" t="s">
        <v>4080</v>
      </c>
      <c r="C744" t="s">
        <v>4081</v>
      </c>
      <c r="D744" t="s">
        <v>4082</v>
      </c>
      <c r="E744" t="s">
        <v>4083</v>
      </c>
      <c r="F744">
        <v>191773</v>
      </c>
      <c r="G744" s="35">
        <v>1000</v>
      </c>
      <c r="H744" s="17" t="s">
        <v>18105</v>
      </c>
      <c r="I744" t="s">
        <v>49</v>
      </c>
      <c r="J744" t="s">
        <v>49</v>
      </c>
      <c r="K744" t="s">
        <v>50</v>
      </c>
      <c r="L744" t="s">
        <v>50</v>
      </c>
      <c r="M744" t="s">
        <v>51</v>
      </c>
      <c r="N744" t="s">
        <v>4084</v>
      </c>
    </row>
    <row r="745" spans="1:14" ht="14.25">
      <c r="A745" s="23">
        <v>42900.372673611113</v>
      </c>
      <c r="B745" t="s">
        <v>4085</v>
      </c>
      <c r="C745" t="s">
        <v>4086</v>
      </c>
      <c r="D745" t="s">
        <v>4087</v>
      </c>
      <c r="E745" t="s">
        <v>4088</v>
      </c>
      <c r="F745">
        <v>191776</v>
      </c>
      <c r="G745" s="35">
        <v>2500</v>
      </c>
      <c r="H745" s="17" t="s">
        <v>18105</v>
      </c>
      <c r="I745" t="s">
        <v>49</v>
      </c>
      <c r="J745" t="s">
        <v>49</v>
      </c>
      <c r="K745" t="s">
        <v>50</v>
      </c>
      <c r="L745" t="s">
        <v>50</v>
      </c>
      <c r="M745" t="s">
        <v>51</v>
      </c>
      <c r="N745" t="s">
        <v>4089</v>
      </c>
    </row>
    <row r="746" spans="1:14" ht="14.25">
      <c r="A746" s="23">
        <v>42900.372777777775</v>
      </c>
      <c r="B746" t="s">
        <v>4090</v>
      </c>
      <c r="C746" t="s">
        <v>4091</v>
      </c>
      <c r="D746" t="s">
        <v>4092</v>
      </c>
      <c r="E746" t="s">
        <v>4093</v>
      </c>
      <c r="F746">
        <v>191777</v>
      </c>
      <c r="G746" s="35">
        <v>1000</v>
      </c>
      <c r="H746" s="17" t="s">
        <v>18105</v>
      </c>
      <c r="I746" t="s">
        <v>49</v>
      </c>
      <c r="J746" t="s">
        <v>49</v>
      </c>
      <c r="K746" t="s">
        <v>50</v>
      </c>
      <c r="L746" t="s">
        <v>50</v>
      </c>
      <c r="M746" t="s">
        <v>51</v>
      </c>
      <c r="N746" t="s">
        <v>4094</v>
      </c>
    </row>
    <row r="747" spans="1:14" ht="14.25">
      <c r="A747" s="23">
        <v>42900.372986111113</v>
      </c>
      <c r="B747" t="s">
        <v>4095</v>
      </c>
      <c r="C747" t="s">
        <v>4096</v>
      </c>
      <c r="D747" t="s">
        <v>4097</v>
      </c>
      <c r="E747" t="s">
        <v>4098</v>
      </c>
      <c r="F747">
        <v>191790</v>
      </c>
      <c r="G747" s="35">
        <v>1000</v>
      </c>
      <c r="H747" s="17" t="s">
        <v>18105</v>
      </c>
      <c r="I747" t="s">
        <v>49</v>
      </c>
      <c r="J747" t="s">
        <v>49</v>
      </c>
      <c r="K747" t="s">
        <v>50</v>
      </c>
      <c r="L747" t="s">
        <v>50</v>
      </c>
      <c r="M747" t="s">
        <v>51</v>
      </c>
      <c r="N747" t="s">
        <v>4099</v>
      </c>
    </row>
    <row r="748" spans="1:14" ht="14.25">
      <c r="A748" s="23">
        <v>42900.373333333337</v>
      </c>
      <c r="B748" t="s">
        <v>4100</v>
      </c>
      <c r="C748" t="s">
        <v>4101</v>
      </c>
      <c r="D748" t="s">
        <v>4102</v>
      </c>
      <c r="E748" t="s">
        <v>4103</v>
      </c>
      <c r="F748">
        <v>191816</v>
      </c>
      <c r="G748" s="35">
        <v>4000</v>
      </c>
      <c r="H748" s="17" t="s">
        <v>18105</v>
      </c>
      <c r="I748" t="s">
        <v>49</v>
      </c>
      <c r="J748" t="s">
        <v>49</v>
      </c>
      <c r="K748" t="s">
        <v>50</v>
      </c>
      <c r="L748" t="s">
        <v>50</v>
      </c>
      <c r="M748" t="s">
        <v>51</v>
      </c>
      <c r="N748" t="s">
        <v>4104</v>
      </c>
    </row>
    <row r="749" spans="1:14" ht="14.25">
      <c r="A749" s="23">
        <v>42900.374108796299</v>
      </c>
      <c r="B749" t="s">
        <v>4105</v>
      </c>
      <c r="C749" t="s">
        <v>4106</v>
      </c>
      <c r="D749" t="s">
        <v>4107</v>
      </c>
      <c r="E749" t="s">
        <v>4108</v>
      </c>
      <c r="F749">
        <v>191873</v>
      </c>
      <c r="G749" s="35">
        <v>1000</v>
      </c>
      <c r="H749" s="17" t="s">
        <v>18105</v>
      </c>
      <c r="I749" t="s">
        <v>49</v>
      </c>
      <c r="J749" t="s">
        <v>49</v>
      </c>
      <c r="K749" t="s">
        <v>50</v>
      </c>
      <c r="L749" t="s">
        <v>50</v>
      </c>
      <c r="M749" t="s">
        <v>51</v>
      </c>
      <c r="N749" t="s">
        <v>4109</v>
      </c>
    </row>
    <row r="750" spans="1:14" ht="14.25">
      <c r="A750" s="23">
        <v>42900.374456018515</v>
      </c>
      <c r="B750" t="s">
        <v>4110</v>
      </c>
      <c r="C750" t="s">
        <v>3106</v>
      </c>
      <c r="D750" t="s">
        <v>4111</v>
      </c>
      <c r="E750" t="s">
        <v>4112</v>
      </c>
      <c r="F750">
        <v>191911</v>
      </c>
      <c r="G750" s="35">
        <v>3600</v>
      </c>
      <c r="H750" s="17" t="s">
        <v>18105</v>
      </c>
      <c r="I750" t="s">
        <v>49</v>
      </c>
      <c r="J750" t="s">
        <v>49</v>
      </c>
      <c r="K750" t="s">
        <v>50</v>
      </c>
      <c r="L750" t="s">
        <v>50</v>
      </c>
      <c r="M750" t="s">
        <v>51</v>
      </c>
      <c r="N750" t="s">
        <v>4113</v>
      </c>
    </row>
    <row r="751" spans="1:14" ht="14.25">
      <c r="A751" s="23">
        <v>42900.374548611115</v>
      </c>
      <c r="B751" t="s">
        <v>4114</v>
      </c>
      <c r="C751" t="s">
        <v>4115</v>
      </c>
      <c r="D751" t="s">
        <v>4116</v>
      </c>
      <c r="E751" t="s">
        <v>4117</v>
      </c>
      <c r="F751">
        <v>191919</v>
      </c>
      <c r="G751" s="35">
        <v>500</v>
      </c>
      <c r="H751" s="17" t="s">
        <v>18105</v>
      </c>
      <c r="I751" t="s">
        <v>49</v>
      </c>
      <c r="J751" t="s">
        <v>49</v>
      </c>
      <c r="K751" t="s">
        <v>50</v>
      </c>
      <c r="L751" t="s">
        <v>50</v>
      </c>
      <c r="M751" t="s">
        <v>51</v>
      </c>
      <c r="N751" t="s">
        <v>4118</v>
      </c>
    </row>
    <row r="752" spans="1:14" ht="14.25">
      <c r="A752" s="23">
        <v>42900.374571759261</v>
      </c>
      <c r="B752" t="s">
        <v>4119</v>
      </c>
      <c r="C752" t="s">
        <v>4120</v>
      </c>
      <c r="D752" t="s">
        <v>4121</v>
      </c>
      <c r="E752" t="s">
        <v>4122</v>
      </c>
      <c r="F752">
        <v>191921</v>
      </c>
      <c r="G752" s="35">
        <v>200</v>
      </c>
      <c r="H752" s="17" t="s">
        <v>18105</v>
      </c>
      <c r="I752" t="s">
        <v>49</v>
      </c>
      <c r="J752" t="s">
        <v>49</v>
      </c>
      <c r="K752" t="s">
        <v>50</v>
      </c>
      <c r="L752" t="s">
        <v>50</v>
      </c>
      <c r="M752" t="s">
        <v>51</v>
      </c>
      <c r="N752" t="s">
        <v>4123</v>
      </c>
    </row>
    <row r="753" spans="1:14" ht="14.25">
      <c r="A753" s="23">
        <v>42900.375706018516</v>
      </c>
      <c r="B753" t="s">
        <v>4124</v>
      </c>
      <c r="C753" t="s">
        <v>4125</v>
      </c>
      <c r="D753" t="s">
        <v>4126</v>
      </c>
      <c r="E753" t="s">
        <v>4127</v>
      </c>
      <c r="F753">
        <v>192046</v>
      </c>
      <c r="G753" s="35">
        <v>1000</v>
      </c>
      <c r="H753" s="17" t="s">
        <v>18105</v>
      </c>
      <c r="I753" t="s">
        <v>49</v>
      </c>
      <c r="J753" t="s">
        <v>49</v>
      </c>
      <c r="K753" t="s">
        <v>50</v>
      </c>
      <c r="L753" t="s">
        <v>50</v>
      </c>
      <c r="M753" t="s">
        <v>51</v>
      </c>
      <c r="N753" t="s">
        <v>4128</v>
      </c>
    </row>
    <row r="754" spans="1:14" ht="14.25">
      <c r="A754" s="23">
        <v>42900.376608796294</v>
      </c>
      <c r="B754" t="s">
        <v>4129</v>
      </c>
      <c r="C754" t="s">
        <v>4130</v>
      </c>
      <c r="D754" t="s">
        <v>4131</v>
      </c>
      <c r="E754" t="s">
        <v>4132</v>
      </c>
      <c r="F754">
        <v>192162</v>
      </c>
      <c r="G754" s="35">
        <v>100</v>
      </c>
      <c r="H754" s="17" t="s">
        <v>18105</v>
      </c>
      <c r="I754" t="s">
        <v>49</v>
      </c>
      <c r="J754" t="s">
        <v>49</v>
      </c>
      <c r="K754" t="s">
        <v>50</v>
      </c>
      <c r="L754" t="s">
        <v>50</v>
      </c>
      <c r="M754" t="s">
        <v>51</v>
      </c>
      <c r="N754" t="s">
        <v>4133</v>
      </c>
    </row>
    <row r="755" spans="1:14" ht="14.25">
      <c r="A755" s="23">
        <v>42900.376932870371</v>
      </c>
      <c r="B755" t="s">
        <v>4134</v>
      </c>
      <c r="C755" t="s">
        <v>4135</v>
      </c>
      <c r="D755" t="s">
        <v>4136</v>
      </c>
      <c r="E755" t="s">
        <v>4137</v>
      </c>
      <c r="F755">
        <v>192187</v>
      </c>
      <c r="G755" s="35">
        <v>100</v>
      </c>
      <c r="H755" s="17" t="s">
        <v>18105</v>
      </c>
      <c r="I755" t="s">
        <v>49</v>
      </c>
      <c r="J755" t="s">
        <v>49</v>
      </c>
      <c r="K755" t="s">
        <v>50</v>
      </c>
      <c r="L755" t="s">
        <v>50</v>
      </c>
      <c r="M755" t="s">
        <v>51</v>
      </c>
      <c r="N755" t="s">
        <v>4138</v>
      </c>
    </row>
    <row r="756" spans="1:14" ht="14.25">
      <c r="A756" s="23">
        <v>42900.377326388887</v>
      </c>
      <c r="B756" t="s">
        <v>4139</v>
      </c>
      <c r="C756" t="s">
        <v>4140</v>
      </c>
      <c r="D756" t="s">
        <v>4141</v>
      </c>
      <c r="E756" t="s">
        <v>4142</v>
      </c>
      <c r="F756">
        <v>192235</v>
      </c>
      <c r="G756" s="35">
        <v>200</v>
      </c>
      <c r="H756" s="17" t="s">
        <v>18105</v>
      </c>
      <c r="I756" t="s">
        <v>49</v>
      </c>
      <c r="J756" t="s">
        <v>49</v>
      </c>
      <c r="K756" t="s">
        <v>50</v>
      </c>
      <c r="L756" t="s">
        <v>50</v>
      </c>
      <c r="M756" t="s">
        <v>51</v>
      </c>
      <c r="N756" t="s">
        <v>4143</v>
      </c>
    </row>
    <row r="757" spans="1:14" ht="14.25">
      <c r="A757" s="23">
        <v>42900.378321759257</v>
      </c>
      <c r="B757" t="s">
        <v>4144</v>
      </c>
      <c r="C757" t="s">
        <v>4145</v>
      </c>
      <c r="D757" t="s">
        <v>4146</v>
      </c>
      <c r="E757" t="s">
        <v>4147</v>
      </c>
      <c r="F757">
        <v>192319</v>
      </c>
      <c r="G757" s="35">
        <v>300</v>
      </c>
      <c r="H757" s="17" t="s">
        <v>18105</v>
      </c>
      <c r="I757" t="s">
        <v>49</v>
      </c>
      <c r="J757" t="s">
        <v>49</v>
      </c>
      <c r="K757" t="s">
        <v>50</v>
      </c>
      <c r="L757" t="s">
        <v>50</v>
      </c>
      <c r="M757" t="s">
        <v>51</v>
      </c>
      <c r="N757" t="s">
        <v>4148</v>
      </c>
    </row>
    <row r="758" spans="1:14" ht="14.25">
      <c r="A758" s="23">
        <v>42900.378912037035</v>
      </c>
      <c r="B758" t="s">
        <v>4149</v>
      </c>
      <c r="C758" t="s">
        <v>4150</v>
      </c>
      <c r="D758" t="s">
        <v>4151</v>
      </c>
      <c r="E758" t="s">
        <v>4152</v>
      </c>
      <c r="F758">
        <v>192367</v>
      </c>
      <c r="G758" s="35">
        <v>1000</v>
      </c>
      <c r="H758" s="17" t="s">
        <v>18105</v>
      </c>
      <c r="I758" t="s">
        <v>49</v>
      </c>
      <c r="J758" t="s">
        <v>49</v>
      </c>
      <c r="K758" t="s">
        <v>50</v>
      </c>
      <c r="L758" t="s">
        <v>50</v>
      </c>
      <c r="M758" t="s">
        <v>51</v>
      </c>
      <c r="N758" t="s">
        <v>4153</v>
      </c>
    </row>
    <row r="759" spans="1:14" ht="14.25">
      <c r="A759" s="23">
        <v>42900.379143518519</v>
      </c>
      <c r="B759" t="s">
        <v>4154</v>
      </c>
      <c r="C759" t="s">
        <v>4155</v>
      </c>
      <c r="D759" t="s">
        <v>4156</v>
      </c>
      <c r="E759" t="s">
        <v>4157</v>
      </c>
      <c r="F759">
        <v>192389</v>
      </c>
      <c r="G759" s="35">
        <v>200</v>
      </c>
      <c r="H759" s="17" t="s">
        <v>18105</v>
      </c>
      <c r="I759" t="s">
        <v>49</v>
      </c>
      <c r="J759" t="s">
        <v>49</v>
      </c>
      <c r="K759" t="s">
        <v>50</v>
      </c>
      <c r="L759" t="s">
        <v>50</v>
      </c>
      <c r="M759" t="s">
        <v>51</v>
      </c>
      <c r="N759" t="s">
        <v>4158</v>
      </c>
    </row>
    <row r="760" spans="1:14" ht="14.25">
      <c r="A760" s="23">
        <v>42900.379560185182</v>
      </c>
      <c r="B760" t="s">
        <v>4159</v>
      </c>
      <c r="C760" t="s">
        <v>4160</v>
      </c>
      <c r="D760" t="s">
        <v>4161</v>
      </c>
      <c r="E760" t="s">
        <v>4162</v>
      </c>
      <c r="F760">
        <v>192415</v>
      </c>
      <c r="G760" s="35">
        <v>1000</v>
      </c>
      <c r="H760" s="17" t="s">
        <v>18105</v>
      </c>
      <c r="I760" t="s">
        <v>49</v>
      </c>
      <c r="J760" t="s">
        <v>49</v>
      </c>
      <c r="K760" t="s">
        <v>50</v>
      </c>
      <c r="L760" t="s">
        <v>50</v>
      </c>
      <c r="M760" t="s">
        <v>51</v>
      </c>
      <c r="N760" t="s">
        <v>4163</v>
      </c>
    </row>
    <row r="761" spans="1:14" ht="14.25">
      <c r="A761" s="23">
        <v>42900.379618055558</v>
      </c>
      <c r="B761" t="s">
        <v>4164</v>
      </c>
      <c r="C761" t="s">
        <v>4165</v>
      </c>
      <c r="D761" t="s">
        <v>4166</v>
      </c>
      <c r="E761" t="s">
        <v>4167</v>
      </c>
      <c r="F761">
        <v>192429</v>
      </c>
      <c r="G761" s="35">
        <v>200</v>
      </c>
      <c r="H761" s="17" t="s">
        <v>18105</v>
      </c>
      <c r="I761" t="s">
        <v>49</v>
      </c>
      <c r="J761" t="s">
        <v>49</v>
      </c>
      <c r="K761" t="s">
        <v>50</v>
      </c>
      <c r="L761" t="s">
        <v>50</v>
      </c>
      <c r="M761" t="s">
        <v>51</v>
      </c>
      <c r="N761" t="s">
        <v>4168</v>
      </c>
    </row>
    <row r="762" spans="1:14" ht="14.25">
      <c r="A762" s="23">
        <v>42900.379687499997</v>
      </c>
      <c r="B762" t="s">
        <v>4169</v>
      </c>
      <c r="C762" t="s">
        <v>4170</v>
      </c>
      <c r="D762" t="s">
        <v>4171</v>
      </c>
      <c r="E762" t="s">
        <v>4172</v>
      </c>
      <c r="F762">
        <v>192428</v>
      </c>
      <c r="G762" s="35">
        <v>800</v>
      </c>
      <c r="H762" s="17" t="s">
        <v>18105</v>
      </c>
      <c r="I762" t="s">
        <v>49</v>
      </c>
      <c r="J762" t="s">
        <v>49</v>
      </c>
      <c r="K762" t="s">
        <v>50</v>
      </c>
      <c r="L762" t="s">
        <v>50</v>
      </c>
      <c r="M762" t="s">
        <v>51</v>
      </c>
      <c r="N762" t="s">
        <v>4173</v>
      </c>
    </row>
    <row r="763" spans="1:14" ht="14.25">
      <c r="A763" s="23">
        <v>42900.379837962966</v>
      </c>
      <c r="B763" t="s">
        <v>4174</v>
      </c>
      <c r="C763" t="s">
        <v>4175</v>
      </c>
      <c r="D763" t="s">
        <v>4176</v>
      </c>
      <c r="E763" t="s">
        <v>4177</v>
      </c>
      <c r="F763">
        <v>192456</v>
      </c>
      <c r="G763" s="35">
        <v>1000</v>
      </c>
      <c r="H763" s="17" t="s">
        <v>18105</v>
      </c>
      <c r="I763" t="s">
        <v>49</v>
      </c>
      <c r="J763" t="s">
        <v>49</v>
      </c>
      <c r="K763" t="s">
        <v>50</v>
      </c>
      <c r="L763" t="s">
        <v>50</v>
      </c>
      <c r="M763" t="s">
        <v>51</v>
      </c>
      <c r="N763" t="s">
        <v>4178</v>
      </c>
    </row>
    <row r="764" spans="1:14" ht="14.25">
      <c r="A764" s="23">
        <v>42900.380069444444</v>
      </c>
      <c r="B764" t="s">
        <v>4179</v>
      </c>
      <c r="C764" t="s">
        <v>4180</v>
      </c>
      <c r="D764" t="s">
        <v>4181</v>
      </c>
      <c r="E764" t="s">
        <v>4182</v>
      </c>
      <c r="F764">
        <v>192467</v>
      </c>
      <c r="G764" s="35">
        <v>1000</v>
      </c>
      <c r="H764" s="17" t="s">
        <v>18105</v>
      </c>
      <c r="I764" t="s">
        <v>49</v>
      </c>
      <c r="J764" t="s">
        <v>49</v>
      </c>
      <c r="K764" t="s">
        <v>50</v>
      </c>
      <c r="L764" t="s">
        <v>50</v>
      </c>
      <c r="M764" t="s">
        <v>51</v>
      </c>
      <c r="N764" t="s">
        <v>4183</v>
      </c>
    </row>
    <row r="765" spans="1:14" ht="14.25">
      <c r="A765" s="23">
        <v>42900.380706018521</v>
      </c>
      <c r="B765" t="s">
        <v>4184</v>
      </c>
      <c r="C765" t="s">
        <v>4185</v>
      </c>
      <c r="D765" t="s">
        <v>4186</v>
      </c>
      <c r="E765" t="s">
        <v>4187</v>
      </c>
      <c r="F765">
        <v>192514</v>
      </c>
      <c r="G765" s="35">
        <v>500</v>
      </c>
      <c r="H765" s="17" t="s">
        <v>18105</v>
      </c>
      <c r="I765" t="s">
        <v>49</v>
      </c>
      <c r="J765" t="s">
        <v>49</v>
      </c>
      <c r="K765" t="s">
        <v>50</v>
      </c>
      <c r="L765" t="s">
        <v>50</v>
      </c>
      <c r="M765" t="s">
        <v>51</v>
      </c>
      <c r="N765" t="s">
        <v>4188</v>
      </c>
    </row>
    <row r="766" spans="1:14" ht="14.25">
      <c r="A766" s="23">
        <v>42900.381203703706</v>
      </c>
      <c r="B766" t="s">
        <v>4189</v>
      </c>
      <c r="C766" t="s">
        <v>4190</v>
      </c>
      <c r="D766" t="s">
        <v>4191</v>
      </c>
      <c r="E766" t="s">
        <v>4192</v>
      </c>
      <c r="F766">
        <v>192550</v>
      </c>
      <c r="G766" s="35">
        <v>500</v>
      </c>
      <c r="H766" s="17" t="s">
        <v>18105</v>
      </c>
      <c r="I766" t="s">
        <v>49</v>
      </c>
      <c r="J766" t="s">
        <v>49</v>
      </c>
      <c r="K766" t="s">
        <v>50</v>
      </c>
      <c r="L766" t="s">
        <v>50</v>
      </c>
      <c r="M766" t="s">
        <v>51</v>
      </c>
      <c r="N766" t="s">
        <v>4193</v>
      </c>
    </row>
    <row r="767" spans="1:14" ht="14.25">
      <c r="A767" s="23">
        <v>42900.381284722222</v>
      </c>
      <c r="B767" t="s">
        <v>4194</v>
      </c>
      <c r="C767" t="s">
        <v>4195</v>
      </c>
      <c r="D767" t="s">
        <v>4196</v>
      </c>
      <c r="E767" t="s">
        <v>4197</v>
      </c>
      <c r="F767">
        <v>192532</v>
      </c>
      <c r="G767" s="35">
        <v>100</v>
      </c>
      <c r="H767" s="17" t="s">
        <v>18105</v>
      </c>
      <c r="I767" t="s">
        <v>49</v>
      </c>
      <c r="J767" t="s">
        <v>49</v>
      </c>
      <c r="K767" t="s">
        <v>50</v>
      </c>
      <c r="L767" t="s">
        <v>50</v>
      </c>
      <c r="M767" t="s">
        <v>51</v>
      </c>
      <c r="N767" t="s">
        <v>4198</v>
      </c>
    </row>
    <row r="768" spans="1:14" ht="14.25">
      <c r="A768" s="23">
        <v>42900.381458333337</v>
      </c>
      <c r="B768" t="s">
        <v>4199</v>
      </c>
      <c r="C768" t="s">
        <v>4200</v>
      </c>
      <c r="D768" t="s">
        <v>4201</v>
      </c>
      <c r="E768" t="s">
        <v>4202</v>
      </c>
      <c r="F768">
        <v>192583</v>
      </c>
      <c r="G768" s="35">
        <v>1000</v>
      </c>
      <c r="H768" s="17" t="s">
        <v>18105</v>
      </c>
      <c r="I768" t="s">
        <v>49</v>
      </c>
      <c r="J768" t="s">
        <v>49</v>
      </c>
      <c r="K768" t="s">
        <v>50</v>
      </c>
      <c r="L768" t="s">
        <v>50</v>
      </c>
      <c r="M768" t="s">
        <v>51</v>
      </c>
      <c r="N768" t="s">
        <v>4203</v>
      </c>
    </row>
    <row r="769" spans="1:14" ht="14.25">
      <c r="A769" s="23">
        <v>42900.381550925929</v>
      </c>
      <c r="B769" t="s">
        <v>4204</v>
      </c>
      <c r="C769" t="s">
        <v>4205</v>
      </c>
      <c r="D769" t="s">
        <v>4206</v>
      </c>
      <c r="E769" t="s">
        <v>4207</v>
      </c>
      <c r="F769">
        <v>192610</v>
      </c>
      <c r="G769" s="35">
        <v>3100</v>
      </c>
      <c r="H769" s="17" t="s">
        <v>18105</v>
      </c>
      <c r="I769" t="s">
        <v>49</v>
      </c>
      <c r="J769" t="s">
        <v>49</v>
      </c>
      <c r="K769" t="s">
        <v>50</v>
      </c>
      <c r="L769" t="s">
        <v>50</v>
      </c>
      <c r="M769" t="s">
        <v>51</v>
      </c>
      <c r="N769" t="s">
        <v>4208</v>
      </c>
    </row>
    <row r="770" spans="1:14" ht="14.25">
      <c r="A770" s="23">
        <v>42900.382523148146</v>
      </c>
      <c r="B770" t="s">
        <v>4045</v>
      </c>
      <c r="C770" t="s">
        <v>4046</v>
      </c>
      <c r="D770" t="s">
        <v>4209</v>
      </c>
      <c r="E770" t="s">
        <v>4210</v>
      </c>
      <c r="F770">
        <v>192703</v>
      </c>
      <c r="G770" s="35">
        <v>800</v>
      </c>
      <c r="H770" s="17" t="s">
        <v>18105</v>
      </c>
      <c r="I770" t="s">
        <v>49</v>
      </c>
      <c r="J770" t="s">
        <v>49</v>
      </c>
      <c r="K770" t="s">
        <v>50</v>
      </c>
      <c r="L770" t="s">
        <v>50</v>
      </c>
      <c r="M770" t="s">
        <v>51</v>
      </c>
      <c r="N770" t="s">
        <v>4211</v>
      </c>
    </row>
    <row r="771" spans="1:14" ht="14.25">
      <c r="A771" s="23">
        <v>42900.382789351854</v>
      </c>
      <c r="B771" t="s">
        <v>4212</v>
      </c>
      <c r="C771" t="s">
        <v>4213</v>
      </c>
      <c r="D771" t="s">
        <v>4214</v>
      </c>
      <c r="E771" t="s">
        <v>4215</v>
      </c>
      <c r="F771">
        <v>192720</v>
      </c>
      <c r="G771" s="35">
        <v>1200</v>
      </c>
      <c r="H771" s="17" t="s">
        <v>18105</v>
      </c>
      <c r="I771" t="s">
        <v>49</v>
      </c>
      <c r="J771" t="s">
        <v>49</v>
      </c>
      <c r="K771" t="s">
        <v>50</v>
      </c>
      <c r="L771" t="s">
        <v>50</v>
      </c>
      <c r="M771" t="s">
        <v>51</v>
      </c>
      <c r="N771" t="s">
        <v>4216</v>
      </c>
    </row>
    <row r="772" spans="1:14" ht="14.25">
      <c r="A772" s="23">
        <v>42900.382939814815</v>
      </c>
      <c r="B772" t="s">
        <v>4217</v>
      </c>
      <c r="C772" t="s">
        <v>4218</v>
      </c>
      <c r="D772" t="s">
        <v>4219</v>
      </c>
      <c r="E772" t="s">
        <v>4220</v>
      </c>
      <c r="F772">
        <v>192735</v>
      </c>
      <c r="G772" s="35">
        <v>1000</v>
      </c>
      <c r="H772" s="17" t="s">
        <v>18105</v>
      </c>
      <c r="I772" t="s">
        <v>49</v>
      </c>
      <c r="J772" t="s">
        <v>49</v>
      </c>
      <c r="K772" t="s">
        <v>50</v>
      </c>
      <c r="L772" t="s">
        <v>50</v>
      </c>
      <c r="M772" t="s">
        <v>51</v>
      </c>
      <c r="N772" t="s">
        <v>4221</v>
      </c>
    </row>
    <row r="773" spans="1:14" ht="14.25">
      <c r="A773" s="23">
        <v>42900.383310185185</v>
      </c>
      <c r="B773" t="s">
        <v>4222</v>
      </c>
      <c r="C773" t="s">
        <v>4223</v>
      </c>
      <c r="D773" t="s">
        <v>4224</v>
      </c>
      <c r="E773" t="s">
        <v>4225</v>
      </c>
      <c r="F773">
        <v>192781</v>
      </c>
      <c r="G773" s="35">
        <v>1000</v>
      </c>
      <c r="H773" s="17" t="s">
        <v>18105</v>
      </c>
      <c r="I773" t="s">
        <v>49</v>
      </c>
      <c r="J773" t="s">
        <v>49</v>
      </c>
      <c r="K773" t="s">
        <v>50</v>
      </c>
      <c r="L773" t="s">
        <v>50</v>
      </c>
      <c r="M773" t="s">
        <v>51</v>
      </c>
      <c r="N773" t="s">
        <v>4226</v>
      </c>
    </row>
    <row r="774" spans="1:14" ht="14.25">
      <c r="A774" s="23">
        <v>42900.383981481478</v>
      </c>
      <c r="B774" t="s">
        <v>4030</v>
      </c>
      <c r="C774" t="s">
        <v>4031</v>
      </c>
      <c r="D774" t="s">
        <v>4227</v>
      </c>
      <c r="E774" t="s">
        <v>4228</v>
      </c>
      <c r="F774">
        <v>192816</v>
      </c>
      <c r="G774" s="35">
        <v>500</v>
      </c>
      <c r="H774" s="17" t="s">
        <v>18105</v>
      </c>
      <c r="I774" t="s">
        <v>49</v>
      </c>
      <c r="J774" t="s">
        <v>49</v>
      </c>
      <c r="K774" t="s">
        <v>50</v>
      </c>
      <c r="L774" t="s">
        <v>50</v>
      </c>
      <c r="M774" t="s">
        <v>51</v>
      </c>
      <c r="N774" t="s">
        <v>4229</v>
      </c>
    </row>
    <row r="775" spans="1:14" ht="14.25">
      <c r="A775" s="23">
        <v>42900.384131944447</v>
      </c>
      <c r="B775" t="s">
        <v>4230</v>
      </c>
      <c r="C775" t="s">
        <v>485</v>
      </c>
      <c r="D775" t="s">
        <v>4231</v>
      </c>
      <c r="E775" t="s">
        <v>4232</v>
      </c>
      <c r="F775">
        <v>192836</v>
      </c>
      <c r="G775" s="35">
        <v>500</v>
      </c>
      <c r="H775" s="17" t="s">
        <v>18105</v>
      </c>
      <c r="I775" t="s">
        <v>49</v>
      </c>
      <c r="J775" t="s">
        <v>49</v>
      </c>
      <c r="K775" t="s">
        <v>50</v>
      </c>
      <c r="L775" t="s">
        <v>50</v>
      </c>
      <c r="M775" t="s">
        <v>51</v>
      </c>
      <c r="N775" t="s">
        <v>4233</v>
      </c>
    </row>
    <row r="776" spans="1:14" ht="14.25">
      <c r="A776" s="23">
        <v>42900.384733796294</v>
      </c>
      <c r="B776" t="s">
        <v>4055</v>
      </c>
      <c r="C776" t="s">
        <v>4056</v>
      </c>
      <c r="D776" t="s">
        <v>4234</v>
      </c>
      <c r="E776" t="s">
        <v>4235</v>
      </c>
      <c r="F776">
        <v>192900</v>
      </c>
      <c r="G776" s="35">
        <v>500</v>
      </c>
      <c r="H776" s="17" t="s">
        <v>18105</v>
      </c>
      <c r="I776" t="s">
        <v>49</v>
      </c>
      <c r="J776" t="s">
        <v>49</v>
      </c>
      <c r="K776" t="s">
        <v>50</v>
      </c>
      <c r="L776" t="s">
        <v>50</v>
      </c>
      <c r="M776" t="s">
        <v>51</v>
      </c>
      <c r="N776" t="s">
        <v>4236</v>
      </c>
    </row>
    <row r="777" spans="1:14" ht="14.25">
      <c r="A777" s="23">
        <v>42900.38486111111</v>
      </c>
      <c r="B777" t="s">
        <v>4237</v>
      </c>
      <c r="C777" t="s">
        <v>4238</v>
      </c>
      <c r="D777" t="s">
        <v>4239</v>
      </c>
      <c r="E777" t="s">
        <v>4240</v>
      </c>
      <c r="F777">
        <v>192905</v>
      </c>
      <c r="G777" s="35">
        <v>300</v>
      </c>
      <c r="H777" s="17" t="s">
        <v>18105</v>
      </c>
      <c r="I777" t="s">
        <v>49</v>
      </c>
      <c r="J777" t="s">
        <v>49</v>
      </c>
      <c r="K777" t="s">
        <v>50</v>
      </c>
      <c r="L777" t="s">
        <v>50</v>
      </c>
      <c r="M777" t="s">
        <v>51</v>
      </c>
      <c r="N777" t="s">
        <v>4241</v>
      </c>
    </row>
    <row r="778" spans="1:14" ht="14.25">
      <c r="A778" s="23">
        <v>42900.384988425925</v>
      </c>
      <c r="B778" t="s">
        <v>4242</v>
      </c>
      <c r="C778" t="s">
        <v>4243</v>
      </c>
      <c r="D778" t="s">
        <v>4244</v>
      </c>
      <c r="E778" t="s">
        <v>4245</v>
      </c>
      <c r="F778">
        <v>192928</v>
      </c>
      <c r="G778" s="35">
        <v>500</v>
      </c>
      <c r="H778" s="17" t="s">
        <v>18105</v>
      </c>
      <c r="I778" t="s">
        <v>49</v>
      </c>
      <c r="J778" t="s">
        <v>49</v>
      </c>
      <c r="K778" t="s">
        <v>50</v>
      </c>
      <c r="L778" t="s">
        <v>50</v>
      </c>
      <c r="M778" t="s">
        <v>51</v>
      </c>
      <c r="N778" t="s">
        <v>4246</v>
      </c>
    </row>
    <row r="779" spans="1:14" ht="14.25">
      <c r="A779" s="23">
        <v>42900.385358796295</v>
      </c>
      <c r="B779" t="s">
        <v>4055</v>
      </c>
      <c r="C779" t="s">
        <v>4056</v>
      </c>
      <c r="D779" t="s">
        <v>4247</v>
      </c>
      <c r="E779" t="s">
        <v>4248</v>
      </c>
      <c r="F779">
        <v>192956</v>
      </c>
      <c r="G779" s="35">
        <v>500</v>
      </c>
      <c r="H779" s="17" t="s">
        <v>18105</v>
      </c>
      <c r="I779" t="s">
        <v>49</v>
      </c>
      <c r="J779" t="s">
        <v>49</v>
      </c>
      <c r="K779" t="s">
        <v>50</v>
      </c>
      <c r="L779" t="s">
        <v>50</v>
      </c>
      <c r="M779" t="s">
        <v>51</v>
      </c>
      <c r="N779" t="s">
        <v>4249</v>
      </c>
    </row>
    <row r="780" spans="1:14" ht="14.25">
      <c r="A780" s="23">
        <v>42900.385682870372</v>
      </c>
      <c r="B780" t="s">
        <v>4250</v>
      </c>
      <c r="C780" t="s">
        <v>4251</v>
      </c>
      <c r="D780" t="s">
        <v>4252</v>
      </c>
      <c r="E780" t="s">
        <v>4253</v>
      </c>
      <c r="F780">
        <v>192984</v>
      </c>
      <c r="G780" s="35">
        <v>2000</v>
      </c>
      <c r="H780" s="17" t="s">
        <v>18105</v>
      </c>
      <c r="I780" t="s">
        <v>49</v>
      </c>
      <c r="J780" t="s">
        <v>49</v>
      </c>
      <c r="K780" t="s">
        <v>50</v>
      </c>
      <c r="L780" t="s">
        <v>50</v>
      </c>
      <c r="M780" t="s">
        <v>51</v>
      </c>
      <c r="N780" t="s">
        <v>4254</v>
      </c>
    </row>
    <row r="781" spans="1:14" ht="14.25">
      <c r="A781" s="23">
        <v>42900.38585648148</v>
      </c>
      <c r="B781" t="s">
        <v>4255</v>
      </c>
      <c r="C781" t="s">
        <v>4256</v>
      </c>
      <c r="D781" t="s">
        <v>4257</v>
      </c>
      <c r="E781" t="s">
        <v>4258</v>
      </c>
      <c r="F781">
        <v>193005</v>
      </c>
      <c r="G781" s="35">
        <v>100</v>
      </c>
      <c r="H781" s="17" t="s">
        <v>18105</v>
      </c>
      <c r="I781" t="s">
        <v>49</v>
      </c>
      <c r="J781" t="s">
        <v>49</v>
      </c>
      <c r="K781" t="s">
        <v>50</v>
      </c>
      <c r="L781" t="s">
        <v>50</v>
      </c>
      <c r="M781" t="s">
        <v>51</v>
      </c>
      <c r="N781" t="s">
        <v>4259</v>
      </c>
    </row>
    <row r="782" spans="1:14" ht="14.25">
      <c r="A782" s="23">
        <v>42900.386400462965</v>
      </c>
      <c r="B782" t="s">
        <v>4260</v>
      </c>
      <c r="C782" t="s">
        <v>4261</v>
      </c>
      <c r="D782" t="s">
        <v>4262</v>
      </c>
      <c r="E782" t="s">
        <v>4263</v>
      </c>
      <c r="F782">
        <v>193048</v>
      </c>
      <c r="G782" s="35">
        <v>2200</v>
      </c>
      <c r="H782" s="17" t="s">
        <v>18105</v>
      </c>
      <c r="I782" t="s">
        <v>49</v>
      </c>
      <c r="J782" t="s">
        <v>49</v>
      </c>
      <c r="K782" t="s">
        <v>50</v>
      </c>
      <c r="L782" t="s">
        <v>50</v>
      </c>
      <c r="M782" t="s">
        <v>51</v>
      </c>
      <c r="N782" t="s">
        <v>4264</v>
      </c>
    </row>
    <row r="783" spans="1:14" ht="14.25">
      <c r="A783" s="23">
        <v>42900.386759259258</v>
      </c>
      <c r="B783" t="s">
        <v>4265</v>
      </c>
      <c r="C783" t="s">
        <v>4266</v>
      </c>
      <c r="D783" t="s">
        <v>4267</v>
      </c>
      <c r="E783" t="s">
        <v>4268</v>
      </c>
      <c r="F783">
        <v>193079</v>
      </c>
      <c r="G783" s="35">
        <v>1600</v>
      </c>
      <c r="H783" s="17" t="s">
        <v>18105</v>
      </c>
      <c r="I783" t="s">
        <v>49</v>
      </c>
      <c r="J783" t="s">
        <v>49</v>
      </c>
      <c r="K783" t="s">
        <v>50</v>
      </c>
      <c r="L783" t="s">
        <v>50</v>
      </c>
      <c r="M783" t="s">
        <v>51</v>
      </c>
      <c r="N783" t="s">
        <v>4269</v>
      </c>
    </row>
    <row r="784" spans="1:14" ht="14.25">
      <c r="A784" s="23">
        <v>42900.386817129627</v>
      </c>
      <c r="B784" t="s">
        <v>4270</v>
      </c>
      <c r="C784" t="s">
        <v>4271</v>
      </c>
      <c r="D784" t="s">
        <v>4272</v>
      </c>
      <c r="E784" t="s">
        <v>4273</v>
      </c>
      <c r="F784">
        <v>193084</v>
      </c>
      <c r="G784" s="35">
        <v>800</v>
      </c>
      <c r="H784" s="17" t="s">
        <v>18105</v>
      </c>
      <c r="I784" t="s">
        <v>49</v>
      </c>
      <c r="J784" t="s">
        <v>49</v>
      </c>
      <c r="K784" t="s">
        <v>50</v>
      </c>
      <c r="L784" t="s">
        <v>50</v>
      </c>
      <c r="M784" t="s">
        <v>51</v>
      </c>
      <c r="N784" t="s">
        <v>4274</v>
      </c>
    </row>
    <row r="785" spans="1:14" ht="14.25">
      <c r="A785" s="23">
        <v>42900.388067129628</v>
      </c>
      <c r="B785" t="s">
        <v>4275</v>
      </c>
      <c r="C785" t="s">
        <v>4276</v>
      </c>
      <c r="D785" t="s">
        <v>4277</v>
      </c>
      <c r="E785" t="s">
        <v>4278</v>
      </c>
      <c r="F785">
        <v>193190</v>
      </c>
      <c r="G785" s="35">
        <v>500</v>
      </c>
      <c r="H785" s="17" t="s">
        <v>18105</v>
      </c>
      <c r="I785" t="s">
        <v>49</v>
      </c>
      <c r="J785" t="s">
        <v>49</v>
      </c>
      <c r="K785" t="s">
        <v>50</v>
      </c>
      <c r="L785" t="s">
        <v>50</v>
      </c>
      <c r="M785" t="s">
        <v>51</v>
      </c>
      <c r="N785" t="s">
        <v>4279</v>
      </c>
    </row>
    <row r="786" spans="1:14" ht="14.25">
      <c r="A786" s="23">
        <v>42900.388321759259</v>
      </c>
      <c r="B786" t="s">
        <v>4280</v>
      </c>
      <c r="C786" t="s">
        <v>4281</v>
      </c>
      <c r="D786" t="s">
        <v>4282</v>
      </c>
      <c r="E786" t="s">
        <v>4283</v>
      </c>
      <c r="F786">
        <v>193208</v>
      </c>
      <c r="G786" s="35">
        <v>700</v>
      </c>
      <c r="H786" s="17" t="s">
        <v>18105</v>
      </c>
      <c r="I786" t="s">
        <v>49</v>
      </c>
      <c r="J786" t="s">
        <v>49</v>
      </c>
      <c r="K786" t="s">
        <v>50</v>
      </c>
      <c r="L786" t="s">
        <v>50</v>
      </c>
      <c r="M786" t="s">
        <v>51</v>
      </c>
      <c r="N786" t="s">
        <v>4284</v>
      </c>
    </row>
    <row r="787" spans="1:14" ht="14.25">
      <c r="A787" s="23">
        <v>42900.388819444444</v>
      </c>
      <c r="B787" t="s">
        <v>4285</v>
      </c>
      <c r="C787" t="s">
        <v>4286</v>
      </c>
      <c r="D787" t="s">
        <v>4287</v>
      </c>
      <c r="E787" t="s">
        <v>4288</v>
      </c>
      <c r="F787">
        <v>193246</v>
      </c>
      <c r="G787" s="35">
        <v>500</v>
      </c>
      <c r="H787" s="17" t="s">
        <v>18105</v>
      </c>
      <c r="I787" t="s">
        <v>49</v>
      </c>
      <c r="J787" t="s">
        <v>49</v>
      </c>
      <c r="K787" t="s">
        <v>50</v>
      </c>
      <c r="L787" t="s">
        <v>50</v>
      </c>
      <c r="M787" t="s">
        <v>51</v>
      </c>
      <c r="N787" t="s">
        <v>4289</v>
      </c>
    </row>
    <row r="788" spans="1:14" ht="14.25">
      <c r="A788" s="23">
        <v>42900.389236111114</v>
      </c>
      <c r="B788" t="s">
        <v>4290</v>
      </c>
      <c r="C788" t="s">
        <v>4291</v>
      </c>
      <c r="D788" t="s">
        <v>4292</v>
      </c>
      <c r="E788" t="s">
        <v>4293</v>
      </c>
      <c r="F788">
        <v>193275</v>
      </c>
      <c r="G788" s="35">
        <v>200</v>
      </c>
      <c r="H788" s="17" t="s">
        <v>18105</v>
      </c>
      <c r="I788" t="s">
        <v>49</v>
      </c>
      <c r="J788" t="s">
        <v>49</v>
      </c>
      <c r="K788" t="s">
        <v>50</v>
      </c>
      <c r="L788" t="s">
        <v>50</v>
      </c>
      <c r="M788" t="s">
        <v>51</v>
      </c>
      <c r="N788" t="s">
        <v>4294</v>
      </c>
    </row>
    <row r="789" spans="1:14" ht="14.25">
      <c r="A789" s="23">
        <v>42900.389270833337</v>
      </c>
      <c r="B789" t="s">
        <v>4295</v>
      </c>
      <c r="C789" t="s">
        <v>4296</v>
      </c>
      <c r="D789" t="s">
        <v>4297</v>
      </c>
      <c r="E789" t="s">
        <v>4298</v>
      </c>
      <c r="F789">
        <v>193268</v>
      </c>
      <c r="G789" s="35">
        <v>90</v>
      </c>
      <c r="H789" s="17" t="s">
        <v>18105</v>
      </c>
      <c r="I789" t="s">
        <v>49</v>
      </c>
      <c r="J789" t="s">
        <v>49</v>
      </c>
      <c r="K789" t="s">
        <v>50</v>
      </c>
      <c r="L789" t="s">
        <v>50</v>
      </c>
      <c r="M789" t="s">
        <v>51</v>
      </c>
      <c r="N789" t="s">
        <v>4299</v>
      </c>
    </row>
    <row r="790" spans="1:14" ht="14.25">
      <c r="A790" s="23">
        <v>42900.389467592591</v>
      </c>
      <c r="B790" t="s">
        <v>324</v>
      </c>
      <c r="C790" t="s">
        <v>325</v>
      </c>
      <c r="D790" t="s">
        <v>4300</v>
      </c>
      <c r="E790" t="s">
        <v>4301</v>
      </c>
      <c r="F790">
        <v>193281</v>
      </c>
      <c r="G790" s="35">
        <v>500</v>
      </c>
      <c r="H790" s="17" t="s">
        <v>18105</v>
      </c>
      <c r="I790" t="s">
        <v>49</v>
      </c>
      <c r="J790" t="s">
        <v>49</v>
      </c>
      <c r="K790" t="s">
        <v>50</v>
      </c>
      <c r="L790" t="s">
        <v>50</v>
      </c>
      <c r="M790" t="s">
        <v>51</v>
      </c>
      <c r="N790" t="s">
        <v>4302</v>
      </c>
    </row>
    <row r="791" spans="1:14" ht="14.25">
      <c r="A791" s="23">
        <v>42900.389918981484</v>
      </c>
      <c r="B791" t="s">
        <v>4134</v>
      </c>
      <c r="C791" t="s">
        <v>4135</v>
      </c>
      <c r="D791" t="s">
        <v>4303</v>
      </c>
      <c r="E791" t="s">
        <v>4304</v>
      </c>
      <c r="F791">
        <v>193323</v>
      </c>
      <c r="G791" s="35">
        <v>500</v>
      </c>
      <c r="H791" s="17" t="s">
        <v>18105</v>
      </c>
      <c r="I791" t="s">
        <v>49</v>
      </c>
      <c r="J791" t="s">
        <v>49</v>
      </c>
      <c r="K791" t="s">
        <v>50</v>
      </c>
      <c r="L791" t="s">
        <v>50</v>
      </c>
      <c r="M791" t="s">
        <v>51</v>
      </c>
      <c r="N791" t="s">
        <v>4305</v>
      </c>
    </row>
    <row r="792" spans="1:14" ht="14.25">
      <c r="A792" s="23">
        <v>42900.390219907407</v>
      </c>
      <c r="B792" t="s">
        <v>4306</v>
      </c>
      <c r="C792" t="s">
        <v>4307</v>
      </c>
      <c r="D792" t="s">
        <v>4308</v>
      </c>
      <c r="E792" t="s">
        <v>4309</v>
      </c>
      <c r="F792">
        <v>193354</v>
      </c>
      <c r="G792" s="35">
        <v>20</v>
      </c>
      <c r="H792" s="17" t="s">
        <v>18105</v>
      </c>
      <c r="I792" t="s">
        <v>49</v>
      </c>
      <c r="J792" t="s">
        <v>49</v>
      </c>
      <c r="K792" t="s">
        <v>50</v>
      </c>
      <c r="L792" t="s">
        <v>50</v>
      </c>
      <c r="M792" t="s">
        <v>51</v>
      </c>
      <c r="N792" t="s">
        <v>4310</v>
      </c>
    </row>
    <row r="793" spans="1:14" ht="14.25">
      <c r="A793" s="23">
        <v>42900.390833333331</v>
      </c>
      <c r="B793" t="s">
        <v>4311</v>
      </c>
      <c r="C793" t="s">
        <v>4312</v>
      </c>
      <c r="D793" t="s">
        <v>4313</v>
      </c>
      <c r="E793" t="s">
        <v>4314</v>
      </c>
      <c r="F793">
        <v>193383</v>
      </c>
      <c r="G793" s="35">
        <v>500</v>
      </c>
      <c r="H793" s="17" t="s">
        <v>18105</v>
      </c>
      <c r="I793" t="s">
        <v>49</v>
      </c>
      <c r="J793" t="s">
        <v>49</v>
      </c>
      <c r="K793" t="s">
        <v>50</v>
      </c>
      <c r="L793" t="s">
        <v>50</v>
      </c>
      <c r="M793" t="s">
        <v>51</v>
      </c>
      <c r="N793" t="s">
        <v>4315</v>
      </c>
    </row>
    <row r="794" spans="1:14" ht="14.25">
      <c r="A794" s="23">
        <v>42900.391250000001</v>
      </c>
      <c r="B794" t="s">
        <v>4316</v>
      </c>
      <c r="C794" t="s">
        <v>4317</v>
      </c>
      <c r="D794" t="s">
        <v>4318</v>
      </c>
      <c r="E794" t="s">
        <v>4319</v>
      </c>
      <c r="F794">
        <v>193412</v>
      </c>
      <c r="G794" s="35">
        <v>600</v>
      </c>
      <c r="H794" s="17" t="s">
        <v>18105</v>
      </c>
      <c r="I794" t="s">
        <v>49</v>
      </c>
      <c r="J794" t="s">
        <v>49</v>
      </c>
      <c r="K794" t="s">
        <v>50</v>
      </c>
      <c r="L794" t="s">
        <v>50</v>
      </c>
      <c r="M794" t="s">
        <v>51</v>
      </c>
      <c r="N794" t="s">
        <v>4320</v>
      </c>
    </row>
    <row r="795" spans="1:14" ht="14.25">
      <c r="A795" s="23">
        <v>42900.391643518517</v>
      </c>
      <c r="B795" t="s">
        <v>4321</v>
      </c>
      <c r="C795" t="s">
        <v>4322</v>
      </c>
      <c r="D795" t="s">
        <v>4323</v>
      </c>
      <c r="E795" t="s">
        <v>4324</v>
      </c>
      <c r="F795">
        <v>193443</v>
      </c>
      <c r="G795" s="35">
        <v>300</v>
      </c>
      <c r="H795" s="17" t="s">
        <v>18105</v>
      </c>
      <c r="I795" t="s">
        <v>49</v>
      </c>
      <c r="J795" t="s">
        <v>49</v>
      </c>
      <c r="K795" t="s">
        <v>50</v>
      </c>
      <c r="L795" t="s">
        <v>50</v>
      </c>
      <c r="M795" t="s">
        <v>51</v>
      </c>
      <c r="N795" t="s">
        <v>4325</v>
      </c>
    </row>
    <row r="796" spans="1:14" ht="14.25">
      <c r="A796" s="23">
        <v>42900.391840277778</v>
      </c>
      <c r="B796" t="s">
        <v>4326</v>
      </c>
      <c r="C796" t="s">
        <v>4327</v>
      </c>
      <c r="D796" t="s">
        <v>4328</v>
      </c>
      <c r="E796" t="s">
        <v>4329</v>
      </c>
      <c r="F796">
        <v>193485</v>
      </c>
      <c r="G796" s="35">
        <v>30</v>
      </c>
      <c r="H796" s="17" t="s">
        <v>18105</v>
      </c>
      <c r="I796" t="s">
        <v>49</v>
      </c>
      <c r="J796" t="s">
        <v>49</v>
      </c>
      <c r="K796" t="s">
        <v>50</v>
      </c>
      <c r="L796" t="s">
        <v>50</v>
      </c>
      <c r="M796" t="s">
        <v>51</v>
      </c>
      <c r="N796" t="s">
        <v>4330</v>
      </c>
    </row>
    <row r="797" spans="1:14" ht="14.25">
      <c r="A797" s="23">
        <v>42900.39203703704</v>
      </c>
      <c r="B797" t="s">
        <v>4331</v>
      </c>
      <c r="C797" t="s">
        <v>4332</v>
      </c>
      <c r="D797" t="s">
        <v>4333</v>
      </c>
      <c r="E797" t="s">
        <v>4334</v>
      </c>
      <c r="F797">
        <v>193509</v>
      </c>
      <c r="G797" s="35">
        <v>500</v>
      </c>
      <c r="H797" s="17" t="s">
        <v>18105</v>
      </c>
      <c r="I797" t="s">
        <v>49</v>
      </c>
      <c r="J797" t="s">
        <v>49</v>
      </c>
      <c r="K797" t="s">
        <v>50</v>
      </c>
      <c r="L797" t="s">
        <v>50</v>
      </c>
      <c r="M797" t="s">
        <v>51</v>
      </c>
      <c r="N797" t="s">
        <v>4335</v>
      </c>
    </row>
    <row r="798" spans="1:14" ht="14.25">
      <c r="A798" s="23">
        <v>42900.392685185187</v>
      </c>
      <c r="B798" t="s">
        <v>4336</v>
      </c>
      <c r="C798" t="s">
        <v>4337</v>
      </c>
      <c r="D798" t="s">
        <v>4338</v>
      </c>
      <c r="E798" t="s">
        <v>4339</v>
      </c>
      <c r="F798">
        <v>193569</v>
      </c>
      <c r="G798" s="35">
        <v>1300</v>
      </c>
      <c r="H798" s="17" t="s">
        <v>18105</v>
      </c>
      <c r="I798" t="s">
        <v>49</v>
      </c>
      <c r="J798" t="s">
        <v>49</v>
      </c>
      <c r="K798" t="s">
        <v>50</v>
      </c>
      <c r="L798" t="s">
        <v>50</v>
      </c>
      <c r="M798" t="s">
        <v>51</v>
      </c>
      <c r="N798" t="s">
        <v>4340</v>
      </c>
    </row>
    <row r="799" spans="1:14" ht="14.25">
      <c r="A799" s="23">
        <v>42900.393437500003</v>
      </c>
      <c r="B799" t="s">
        <v>4341</v>
      </c>
      <c r="C799" t="s">
        <v>457</v>
      </c>
      <c r="D799" t="s">
        <v>4342</v>
      </c>
      <c r="E799" t="s">
        <v>4343</v>
      </c>
      <c r="F799">
        <v>193639</v>
      </c>
      <c r="G799" s="35">
        <v>10</v>
      </c>
      <c r="H799" s="17" t="s">
        <v>18105</v>
      </c>
      <c r="I799" t="s">
        <v>49</v>
      </c>
      <c r="J799" t="s">
        <v>49</v>
      </c>
      <c r="K799" t="s">
        <v>50</v>
      </c>
      <c r="L799" t="s">
        <v>50</v>
      </c>
      <c r="M799" t="s">
        <v>51</v>
      </c>
      <c r="N799" t="s">
        <v>4344</v>
      </c>
    </row>
    <row r="800" spans="1:14" ht="14.25">
      <c r="A800" s="23">
        <v>42900.39472222222</v>
      </c>
      <c r="B800" t="s">
        <v>4345</v>
      </c>
      <c r="C800" t="s">
        <v>4346</v>
      </c>
      <c r="D800" t="s">
        <v>4347</v>
      </c>
      <c r="E800" t="s">
        <v>4348</v>
      </c>
      <c r="F800">
        <v>193769</v>
      </c>
      <c r="G800" s="35">
        <v>200</v>
      </c>
      <c r="H800" s="17" t="s">
        <v>18105</v>
      </c>
      <c r="I800" t="s">
        <v>49</v>
      </c>
      <c r="J800" t="s">
        <v>49</v>
      </c>
      <c r="K800" t="s">
        <v>50</v>
      </c>
      <c r="L800" t="s">
        <v>50</v>
      </c>
      <c r="M800" t="s">
        <v>51</v>
      </c>
      <c r="N800" t="s">
        <v>4349</v>
      </c>
    </row>
    <row r="801" spans="1:14" ht="14.25">
      <c r="A801" s="23">
        <v>42900.395729166667</v>
      </c>
      <c r="B801" t="s">
        <v>4350</v>
      </c>
      <c r="C801" t="s">
        <v>4351</v>
      </c>
      <c r="D801" t="s">
        <v>4352</v>
      </c>
      <c r="E801" t="s">
        <v>4353</v>
      </c>
      <c r="F801">
        <v>193855</v>
      </c>
      <c r="G801" s="35">
        <v>1500</v>
      </c>
      <c r="H801" s="17" t="s">
        <v>18105</v>
      </c>
      <c r="I801" t="s">
        <v>49</v>
      </c>
      <c r="J801" t="s">
        <v>49</v>
      </c>
      <c r="K801" t="s">
        <v>50</v>
      </c>
      <c r="L801" t="s">
        <v>50</v>
      </c>
      <c r="M801" t="s">
        <v>51</v>
      </c>
      <c r="N801" t="s">
        <v>4354</v>
      </c>
    </row>
    <row r="802" spans="1:14" ht="14.25">
      <c r="A802" s="23">
        <v>42900.396180555559</v>
      </c>
      <c r="B802" t="s">
        <v>4355</v>
      </c>
      <c r="C802" t="s">
        <v>4356</v>
      </c>
      <c r="D802" t="s">
        <v>4357</v>
      </c>
      <c r="E802" t="s">
        <v>4358</v>
      </c>
      <c r="F802">
        <v>193896</v>
      </c>
      <c r="G802" s="35">
        <v>3000</v>
      </c>
      <c r="H802" s="17" t="s">
        <v>18105</v>
      </c>
      <c r="I802" t="s">
        <v>49</v>
      </c>
      <c r="J802" t="s">
        <v>49</v>
      </c>
      <c r="K802" t="s">
        <v>50</v>
      </c>
      <c r="L802" t="s">
        <v>50</v>
      </c>
      <c r="M802" t="s">
        <v>51</v>
      </c>
      <c r="N802" t="s">
        <v>4359</v>
      </c>
    </row>
    <row r="803" spans="1:14" ht="14.25">
      <c r="A803" s="23">
        <v>42900.396261574075</v>
      </c>
      <c r="B803" t="s">
        <v>4360</v>
      </c>
      <c r="C803" t="s">
        <v>4361</v>
      </c>
      <c r="D803" t="s">
        <v>4362</v>
      </c>
      <c r="E803" t="s">
        <v>4363</v>
      </c>
      <c r="F803">
        <v>193911</v>
      </c>
      <c r="G803" s="35">
        <v>500</v>
      </c>
      <c r="H803" s="17" t="s">
        <v>18105</v>
      </c>
      <c r="I803" t="s">
        <v>49</v>
      </c>
      <c r="J803" t="s">
        <v>49</v>
      </c>
      <c r="K803" t="s">
        <v>50</v>
      </c>
      <c r="L803" t="s">
        <v>50</v>
      </c>
      <c r="M803" t="s">
        <v>51</v>
      </c>
      <c r="N803" t="s">
        <v>4364</v>
      </c>
    </row>
    <row r="804" spans="1:14" ht="14.25">
      <c r="A804" s="23">
        <v>42900.397534722222</v>
      </c>
      <c r="B804" t="s">
        <v>4365</v>
      </c>
      <c r="C804" t="s">
        <v>4366</v>
      </c>
      <c r="D804" t="s">
        <v>4367</v>
      </c>
      <c r="E804" t="s">
        <v>4368</v>
      </c>
      <c r="F804">
        <v>194060</v>
      </c>
      <c r="G804" s="35">
        <v>2500</v>
      </c>
      <c r="H804" s="17" t="s">
        <v>18105</v>
      </c>
      <c r="I804" t="s">
        <v>49</v>
      </c>
      <c r="J804" t="s">
        <v>49</v>
      </c>
      <c r="K804" t="s">
        <v>50</v>
      </c>
      <c r="L804" t="s">
        <v>50</v>
      </c>
      <c r="M804" t="s">
        <v>51</v>
      </c>
      <c r="N804" t="s">
        <v>4369</v>
      </c>
    </row>
    <row r="805" spans="1:14" ht="14.25">
      <c r="A805" s="23">
        <v>42900.398020833331</v>
      </c>
      <c r="B805" t="s">
        <v>4237</v>
      </c>
      <c r="C805" t="s">
        <v>4238</v>
      </c>
      <c r="D805" t="s">
        <v>4370</v>
      </c>
      <c r="E805" t="s">
        <v>4371</v>
      </c>
      <c r="F805">
        <v>194102</v>
      </c>
      <c r="G805" s="35">
        <v>400</v>
      </c>
      <c r="H805" s="17" t="s">
        <v>18105</v>
      </c>
      <c r="I805" t="s">
        <v>49</v>
      </c>
      <c r="J805" t="s">
        <v>49</v>
      </c>
      <c r="K805" t="s">
        <v>50</v>
      </c>
      <c r="L805" t="s">
        <v>50</v>
      </c>
      <c r="M805" t="s">
        <v>51</v>
      </c>
      <c r="N805" t="s">
        <v>4372</v>
      </c>
    </row>
    <row r="806" spans="1:14" ht="14.25">
      <c r="A806" s="23">
        <v>42900.398935185185</v>
      </c>
      <c r="B806" t="s">
        <v>533</v>
      </c>
      <c r="C806" t="s">
        <v>534</v>
      </c>
      <c r="D806" t="s">
        <v>4373</v>
      </c>
      <c r="E806" t="s">
        <v>4374</v>
      </c>
      <c r="F806">
        <v>194183</v>
      </c>
      <c r="G806" s="35">
        <v>400</v>
      </c>
      <c r="H806" s="17" t="s">
        <v>18105</v>
      </c>
      <c r="I806" t="s">
        <v>49</v>
      </c>
      <c r="J806" t="s">
        <v>49</v>
      </c>
      <c r="K806" t="s">
        <v>50</v>
      </c>
      <c r="L806" t="s">
        <v>50</v>
      </c>
      <c r="M806" t="s">
        <v>51</v>
      </c>
      <c r="N806" t="s">
        <v>4375</v>
      </c>
    </row>
    <row r="807" spans="1:14" ht="14.25">
      <c r="A807" s="23">
        <v>42900.399872685186</v>
      </c>
      <c r="B807" t="s">
        <v>4376</v>
      </c>
      <c r="C807" t="s">
        <v>4377</v>
      </c>
      <c r="D807" t="s">
        <v>4378</v>
      </c>
      <c r="E807" t="s">
        <v>4379</v>
      </c>
      <c r="F807">
        <v>194248</v>
      </c>
      <c r="G807" s="35">
        <v>1000</v>
      </c>
      <c r="H807" s="17" t="s">
        <v>18105</v>
      </c>
      <c r="I807" t="s">
        <v>49</v>
      </c>
      <c r="J807" t="s">
        <v>49</v>
      </c>
      <c r="K807" t="s">
        <v>50</v>
      </c>
      <c r="L807" t="s">
        <v>50</v>
      </c>
      <c r="M807" t="s">
        <v>51</v>
      </c>
      <c r="N807" t="s">
        <v>4380</v>
      </c>
    </row>
    <row r="808" spans="1:14" ht="14.25">
      <c r="A808" s="23">
        <v>42900.400104166663</v>
      </c>
      <c r="B808" t="s">
        <v>4381</v>
      </c>
      <c r="C808" t="s">
        <v>4382</v>
      </c>
      <c r="D808" t="s">
        <v>4383</v>
      </c>
      <c r="E808" t="s">
        <v>4384</v>
      </c>
      <c r="F808">
        <v>194262</v>
      </c>
      <c r="G808" s="35">
        <v>200</v>
      </c>
      <c r="H808" s="17" t="s">
        <v>18105</v>
      </c>
      <c r="I808" t="s">
        <v>49</v>
      </c>
      <c r="J808" t="s">
        <v>49</v>
      </c>
      <c r="K808" t="s">
        <v>50</v>
      </c>
      <c r="L808" t="s">
        <v>50</v>
      </c>
      <c r="M808" t="s">
        <v>51</v>
      </c>
      <c r="N808" t="s">
        <v>4385</v>
      </c>
    </row>
    <row r="809" spans="1:14" ht="14.25">
      <c r="A809" s="23">
        <v>42900.400925925926</v>
      </c>
      <c r="B809" t="s">
        <v>4386</v>
      </c>
      <c r="C809" t="s">
        <v>4387</v>
      </c>
      <c r="D809" t="s">
        <v>4388</v>
      </c>
      <c r="E809" t="s">
        <v>4389</v>
      </c>
      <c r="F809">
        <v>194322</v>
      </c>
      <c r="G809" s="35">
        <v>100</v>
      </c>
      <c r="H809" s="17" t="s">
        <v>18105</v>
      </c>
      <c r="I809" t="s">
        <v>49</v>
      </c>
      <c r="J809" t="s">
        <v>49</v>
      </c>
      <c r="K809" t="s">
        <v>50</v>
      </c>
      <c r="L809" t="s">
        <v>50</v>
      </c>
      <c r="M809" t="s">
        <v>51</v>
      </c>
      <c r="N809" t="s">
        <v>4390</v>
      </c>
    </row>
    <row r="810" spans="1:14" ht="14.25">
      <c r="A810" s="23">
        <v>42900.401041666664</v>
      </c>
      <c r="B810" t="s">
        <v>4391</v>
      </c>
      <c r="C810" t="s">
        <v>4392</v>
      </c>
      <c r="D810" t="s">
        <v>4393</v>
      </c>
      <c r="E810" t="s">
        <v>4394</v>
      </c>
      <c r="F810">
        <v>194343</v>
      </c>
      <c r="G810" s="35">
        <v>1000</v>
      </c>
      <c r="H810" s="17" t="s">
        <v>18105</v>
      </c>
      <c r="I810" t="s">
        <v>49</v>
      </c>
      <c r="J810" t="s">
        <v>49</v>
      </c>
      <c r="K810" t="s">
        <v>50</v>
      </c>
      <c r="L810" t="s">
        <v>50</v>
      </c>
      <c r="M810" t="s">
        <v>51</v>
      </c>
      <c r="N810" t="s">
        <v>4395</v>
      </c>
    </row>
    <row r="811" spans="1:14" ht="14.25">
      <c r="A811" s="23">
        <v>42900.40148148148</v>
      </c>
      <c r="B811" t="s">
        <v>4396</v>
      </c>
      <c r="C811" t="s">
        <v>531</v>
      </c>
      <c r="D811" t="s">
        <v>4397</v>
      </c>
      <c r="E811" t="s">
        <v>4398</v>
      </c>
      <c r="F811">
        <v>194368</v>
      </c>
      <c r="G811" s="35">
        <v>500</v>
      </c>
      <c r="H811" s="17" t="s">
        <v>18105</v>
      </c>
      <c r="I811" t="s">
        <v>49</v>
      </c>
      <c r="J811" t="s">
        <v>49</v>
      </c>
      <c r="K811" t="s">
        <v>50</v>
      </c>
      <c r="L811" t="s">
        <v>50</v>
      </c>
      <c r="M811" t="s">
        <v>51</v>
      </c>
      <c r="N811" t="s">
        <v>4399</v>
      </c>
    </row>
    <row r="812" spans="1:14" ht="14.25">
      <c r="A812" s="23">
        <v>42900.401724537034</v>
      </c>
      <c r="B812" t="s">
        <v>4400</v>
      </c>
      <c r="C812" t="s">
        <v>4401</v>
      </c>
      <c r="D812" t="s">
        <v>4402</v>
      </c>
      <c r="E812" t="s">
        <v>4403</v>
      </c>
      <c r="F812">
        <v>194377</v>
      </c>
      <c r="G812" s="35">
        <v>1000</v>
      </c>
      <c r="H812" s="17" t="s">
        <v>18105</v>
      </c>
      <c r="I812" t="s">
        <v>49</v>
      </c>
      <c r="J812" t="s">
        <v>49</v>
      </c>
      <c r="K812" t="s">
        <v>50</v>
      </c>
      <c r="L812" t="s">
        <v>50</v>
      </c>
      <c r="M812" t="s">
        <v>51</v>
      </c>
      <c r="N812" t="s">
        <v>4404</v>
      </c>
    </row>
    <row r="813" spans="1:14" ht="14.25">
      <c r="A813" s="23">
        <v>42900.40221064815</v>
      </c>
      <c r="B813" t="s">
        <v>4405</v>
      </c>
      <c r="C813" t="s">
        <v>4406</v>
      </c>
      <c r="D813" t="s">
        <v>4407</v>
      </c>
      <c r="E813" t="s">
        <v>4408</v>
      </c>
      <c r="F813">
        <v>194424</v>
      </c>
      <c r="G813" s="35">
        <v>1000</v>
      </c>
      <c r="H813" s="17" t="s">
        <v>18105</v>
      </c>
      <c r="I813" t="s">
        <v>49</v>
      </c>
      <c r="J813" t="s">
        <v>49</v>
      </c>
      <c r="K813" t="s">
        <v>50</v>
      </c>
      <c r="L813" t="s">
        <v>50</v>
      </c>
      <c r="M813" t="s">
        <v>51</v>
      </c>
      <c r="N813" t="s">
        <v>4409</v>
      </c>
    </row>
    <row r="814" spans="1:14" ht="14.25">
      <c r="A814" s="23">
        <v>42900.402569444443</v>
      </c>
      <c r="B814" t="s">
        <v>4410</v>
      </c>
      <c r="C814" t="s">
        <v>4411</v>
      </c>
      <c r="D814" t="s">
        <v>4412</v>
      </c>
      <c r="E814" t="s">
        <v>4413</v>
      </c>
      <c r="F814">
        <v>194450</v>
      </c>
      <c r="G814" s="35">
        <v>230</v>
      </c>
      <c r="H814" s="17" t="s">
        <v>18105</v>
      </c>
      <c r="I814" t="s">
        <v>49</v>
      </c>
      <c r="J814" t="s">
        <v>49</v>
      </c>
      <c r="K814" t="s">
        <v>50</v>
      </c>
      <c r="L814" t="s">
        <v>50</v>
      </c>
      <c r="M814" t="s">
        <v>51</v>
      </c>
      <c r="N814" t="s">
        <v>4414</v>
      </c>
    </row>
    <row r="815" spans="1:14" ht="14.25">
      <c r="A815" s="23">
        <v>42900.403055555558</v>
      </c>
      <c r="B815" t="s">
        <v>4415</v>
      </c>
      <c r="C815" t="s">
        <v>4416</v>
      </c>
      <c r="D815" t="s">
        <v>4417</v>
      </c>
      <c r="E815" t="s">
        <v>4418</v>
      </c>
      <c r="F815">
        <v>194489</v>
      </c>
      <c r="G815" s="35">
        <v>600</v>
      </c>
      <c r="H815" s="17" t="s">
        <v>18105</v>
      </c>
      <c r="I815" t="s">
        <v>49</v>
      </c>
      <c r="J815" t="s">
        <v>49</v>
      </c>
      <c r="K815" t="s">
        <v>50</v>
      </c>
      <c r="L815" t="s">
        <v>50</v>
      </c>
      <c r="M815" t="s">
        <v>51</v>
      </c>
      <c r="N815" t="s">
        <v>4419</v>
      </c>
    </row>
    <row r="816" spans="1:14" ht="14.25">
      <c r="A816" s="23">
        <v>42900.403229166666</v>
      </c>
      <c r="B816" t="s">
        <v>4420</v>
      </c>
      <c r="C816" t="s">
        <v>4421</v>
      </c>
      <c r="D816" t="s">
        <v>4422</v>
      </c>
      <c r="E816" t="s">
        <v>4423</v>
      </c>
      <c r="F816">
        <v>194538</v>
      </c>
      <c r="G816" s="35">
        <v>100</v>
      </c>
      <c r="H816" s="17" t="s">
        <v>18105</v>
      </c>
      <c r="I816" t="s">
        <v>49</v>
      </c>
      <c r="J816" t="s">
        <v>49</v>
      </c>
      <c r="K816" t="s">
        <v>50</v>
      </c>
      <c r="L816" t="s">
        <v>50</v>
      </c>
      <c r="M816" t="s">
        <v>51</v>
      </c>
      <c r="N816" t="s">
        <v>4424</v>
      </c>
    </row>
    <row r="817" spans="1:14" ht="14.25">
      <c r="A817" s="23">
        <v>42900.404618055552</v>
      </c>
      <c r="B817" t="s">
        <v>4425</v>
      </c>
      <c r="C817" t="s">
        <v>4426</v>
      </c>
      <c r="D817" t="s">
        <v>4427</v>
      </c>
      <c r="E817" t="s">
        <v>4428</v>
      </c>
      <c r="F817">
        <v>194648</v>
      </c>
      <c r="G817" s="35">
        <v>600</v>
      </c>
      <c r="H817" s="17" t="s">
        <v>18105</v>
      </c>
      <c r="I817" t="s">
        <v>49</v>
      </c>
      <c r="J817" t="s">
        <v>49</v>
      </c>
      <c r="K817" t="s">
        <v>50</v>
      </c>
      <c r="L817" t="s">
        <v>50</v>
      </c>
      <c r="M817" t="s">
        <v>51</v>
      </c>
      <c r="N817" t="s">
        <v>4429</v>
      </c>
    </row>
    <row r="818" spans="1:14" ht="14.25">
      <c r="A818" s="23">
        <v>42900.405451388891</v>
      </c>
      <c r="B818" t="s">
        <v>4430</v>
      </c>
      <c r="C818" t="s">
        <v>4431</v>
      </c>
      <c r="D818" t="s">
        <v>4432</v>
      </c>
      <c r="E818" t="s">
        <v>4433</v>
      </c>
      <c r="F818">
        <v>194708</v>
      </c>
      <c r="G818" s="35">
        <v>2400</v>
      </c>
      <c r="H818" s="17" t="s">
        <v>18105</v>
      </c>
      <c r="I818" t="s">
        <v>49</v>
      </c>
      <c r="J818" t="s">
        <v>49</v>
      </c>
      <c r="K818" t="s">
        <v>50</v>
      </c>
      <c r="L818" t="s">
        <v>50</v>
      </c>
      <c r="M818" t="s">
        <v>51</v>
      </c>
      <c r="N818" t="s">
        <v>4434</v>
      </c>
    </row>
    <row r="819" spans="1:14" ht="14.25">
      <c r="A819" s="23">
        <v>42900.405682870369</v>
      </c>
      <c r="B819" t="s">
        <v>3589</v>
      </c>
      <c r="C819" t="s">
        <v>3590</v>
      </c>
      <c r="D819" t="s">
        <v>4435</v>
      </c>
      <c r="E819" t="s">
        <v>4436</v>
      </c>
      <c r="F819">
        <v>194731</v>
      </c>
      <c r="G819" s="35">
        <v>2900</v>
      </c>
      <c r="H819" s="17" t="s">
        <v>18105</v>
      </c>
      <c r="I819" t="s">
        <v>49</v>
      </c>
      <c r="J819" t="s">
        <v>49</v>
      </c>
      <c r="K819" t="s">
        <v>50</v>
      </c>
      <c r="L819" t="s">
        <v>50</v>
      </c>
      <c r="M819" t="s">
        <v>51</v>
      </c>
      <c r="N819" t="s">
        <v>4437</v>
      </c>
    </row>
    <row r="820" spans="1:14" ht="14.25">
      <c r="A820" s="23">
        <v>42900.406261574077</v>
      </c>
      <c r="B820" t="s">
        <v>4438</v>
      </c>
      <c r="C820" t="s">
        <v>4439</v>
      </c>
      <c r="D820" t="s">
        <v>4440</v>
      </c>
      <c r="E820" t="s">
        <v>4441</v>
      </c>
      <c r="F820">
        <v>194741</v>
      </c>
      <c r="G820" s="35">
        <v>400</v>
      </c>
      <c r="H820" s="17" t="s">
        <v>18105</v>
      </c>
      <c r="I820" t="s">
        <v>49</v>
      </c>
      <c r="J820" t="s">
        <v>49</v>
      </c>
      <c r="K820" t="s">
        <v>50</v>
      </c>
      <c r="L820" t="s">
        <v>50</v>
      </c>
      <c r="M820" t="s">
        <v>51</v>
      </c>
      <c r="N820" t="s">
        <v>4442</v>
      </c>
    </row>
    <row r="821" spans="1:14" ht="14.25">
      <c r="A821" s="23">
        <v>42900.406388888892</v>
      </c>
      <c r="B821" t="s">
        <v>3927</v>
      </c>
      <c r="C821" t="s">
        <v>3928</v>
      </c>
      <c r="D821" t="s">
        <v>4443</v>
      </c>
      <c r="E821" t="s">
        <v>4444</v>
      </c>
      <c r="F821">
        <v>194786</v>
      </c>
      <c r="G821" s="35">
        <v>100</v>
      </c>
      <c r="H821" s="17" t="s">
        <v>18105</v>
      </c>
      <c r="I821" t="s">
        <v>49</v>
      </c>
      <c r="J821" t="s">
        <v>49</v>
      </c>
      <c r="K821" t="s">
        <v>50</v>
      </c>
      <c r="L821" t="s">
        <v>50</v>
      </c>
      <c r="M821" t="s">
        <v>51</v>
      </c>
      <c r="N821" t="s">
        <v>4445</v>
      </c>
    </row>
    <row r="822" spans="1:14" ht="14.25">
      <c r="A822" s="23">
        <v>42900.406458333331</v>
      </c>
      <c r="B822" t="s">
        <v>4265</v>
      </c>
      <c r="C822" t="s">
        <v>4266</v>
      </c>
      <c r="D822" t="s">
        <v>4446</v>
      </c>
      <c r="E822" t="s">
        <v>4447</v>
      </c>
      <c r="F822">
        <v>194788</v>
      </c>
      <c r="G822" s="35">
        <v>1</v>
      </c>
      <c r="H822" s="17" t="s">
        <v>18105</v>
      </c>
      <c r="I822" t="s">
        <v>49</v>
      </c>
      <c r="J822" t="s">
        <v>49</v>
      </c>
      <c r="K822" t="s">
        <v>50</v>
      </c>
      <c r="L822" t="s">
        <v>50</v>
      </c>
      <c r="M822" t="s">
        <v>51</v>
      </c>
      <c r="N822" t="s">
        <v>4448</v>
      </c>
    </row>
    <row r="823" spans="1:14" ht="14.25">
      <c r="A823" s="23">
        <v>42900.406851851854</v>
      </c>
      <c r="B823" t="s">
        <v>3940</v>
      </c>
      <c r="C823" t="s">
        <v>3941</v>
      </c>
      <c r="D823" t="s">
        <v>4449</v>
      </c>
      <c r="E823" t="s">
        <v>4450</v>
      </c>
      <c r="F823">
        <v>194818</v>
      </c>
      <c r="G823" s="35">
        <v>500</v>
      </c>
      <c r="H823" s="17" t="s">
        <v>18105</v>
      </c>
      <c r="I823" t="s">
        <v>49</v>
      </c>
      <c r="J823" t="s">
        <v>49</v>
      </c>
      <c r="K823" t="s">
        <v>50</v>
      </c>
      <c r="L823" t="s">
        <v>50</v>
      </c>
      <c r="M823" t="s">
        <v>51</v>
      </c>
      <c r="N823" t="s">
        <v>4451</v>
      </c>
    </row>
    <row r="824" spans="1:14" ht="14.25">
      <c r="A824" s="23">
        <v>42900.407256944447</v>
      </c>
      <c r="B824" t="s">
        <v>4452</v>
      </c>
      <c r="C824" t="s">
        <v>4453</v>
      </c>
      <c r="D824" t="s">
        <v>4454</v>
      </c>
      <c r="E824" t="s">
        <v>4455</v>
      </c>
      <c r="F824">
        <v>194853</v>
      </c>
      <c r="G824" s="35">
        <v>1800</v>
      </c>
      <c r="H824" s="17" t="s">
        <v>18105</v>
      </c>
      <c r="I824" t="s">
        <v>49</v>
      </c>
      <c r="J824" t="s">
        <v>49</v>
      </c>
      <c r="K824" t="s">
        <v>50</v>
      </c>
      <c r="L824" t="s">
        <v>50</v>
      </c>
      <c r="M824" t="s">
        <v>51</v>
      </c>
      <c r="N824" t="s">
        <v>4456</v>
      </c>
    </row>
    <row r="825" spans="1:14" ht="14.25">
      <c r="A825" s="23">
        <v>42900.408726851849</v>
      </c>
      <c r="B825" t="s">
        <v>4457</v>
      </c>
      <c r="C825" t="s">
        <v>4458</v>
      </c>
      <c r="D825" t="s">
        <v>4459</v>
      </c>
      <c r="E825" t="s">
        <v>4460</v>
      </c>
      <c r="F825">
        <v>194980</v>
      </c>
      <c r="G825" s="35">
        <v>500</v>
      </c>
      <c r="H825" s="17" t="s">
        <v>18105</v>
      </c>
      <c r="I825" t="s">
        <v>49</v>
      </c>
      <c r="J825" t="s">
        <v>49</v>
      </c>
      <c r="K825" t="s">
        <v>50</v>
      </c>
      <c r="L825" t="s">
        <v>50</v>
      </c>
      <c r="M825" t="s">
        <v>51</v>
      </c>
      <c r="N825" t="s">
        <v>4461</v>
      </c>
    </row>
    <row r="826" spans="1:14" ht="14.25">
      <c r="A826" s="23">
        <v>42900.408888888887</v>
      </c>
      <c r="B826" t="s">
        <v>4462</v>
      </c>
      <c r="C826" t="s">
        <v>4463</v>
      </c>
      <c r="D826" t="s">
        <v>4464</v>
      </c>
      <c r="E826" t="s">
        <v>4465</v>
      </c>
      <c r="F826">
        <v>194995</v>
      </c>
      <c r="G826" s="35">
        <v>2000</v>
      </c>
      <c r="H826" s="17" t="s">
        <v>18105</v>
      </c>
      <c r="I826" t="s">
        <v>49</v>
      </c>
      <c r="J826" t="s">
        <v>49</v>
      </c>
      <c r="K826" t="s">
        <v>50</v>
      </c>
      <c r="L826" t="s">
        <v>50</v>
      </c>
      <c r="M826" t="s">
        <v>51</v>
      </c>
      <c r="N826" t="s">
        <v>4466</v>
      </c>
    </row>
    <row r="827" spans="1:14" ht="14.25">
      <c r="A827" s="23">
        <v>42900.409282407411</v>
      </c>
      <c r="B827" t="s">
        <v>4467</v>
      </c>
      <c r="C827" t="s">
        <v>4468</v>
      </c>
      <c r="D827" t="s">
        <v>4469</v>
      </c>
      <c r="E827" t="s">
        <v>4470</v>
      </c>
      <c r="F827">
        <v>195014</v>
      </c>
      <c r="G827" s="35">
        <v>500</v>
      </c>
      <c r="H827" s="17" t="s">
        <v>18105</v>
      </c>
      <c r="I827" t="s">
        <v>49</v>
      </c>
      <c r="J827" t="s">
        <v>49</v>
      </c>
      <c r="K827" t="s">
        <v>50</v>
      </c>
      <c r="L827" t="s">
        <v>50</v>
      </c>
      <c r="M827" t="s">
        <v>51</v>
      </c>
      <c r="N827" t="s">
        <v>4471</v>
      </c>
    </row>
    <row r="828" spans="1:14" ht="14.25">
      <c r="A828" s="23">
        <v>42900.409444444442</v>
      </c>
      <c r="B828" t="s">
        <v>4472</v>
      </c>
      <c r="C828" t="s">
        <v>4473</v>
      </c>
      <c r="D828" t="s">
        <v>4474</v>
      </c>
      <c r="E828" t="s">
        <v>4475</v>
      </c>
      <c r="F828">
        <v>195037</v>
      </c>
      <c r="G828" s="35">
        <v>1000</v>
      </c>
      <c r="H828" s="17" t="s">
        <v>18105</v>
      </c>
      <c r="I828" t="s">
        <v>49</v>
      </c>
      <c r="J828" t="s">
        <v>49</v>
      </c>
      <c r="K828" t="s">
        <v>50</v>
      </c>
      <c r="L828" t="s">
        <v>50</v>
      </c>
      <c r="M828" t="s">
        <v>51</v>
      </c>
      <c r="N828" t="s">
        <v>4476</v>
      </c>
    </row>
    <row r="829" spans="1:14" ht="14.25">
      <c r="A829" s="23">
        <v>42900.409479166665</v>
      </c>
      <c r="B829" t="s">
        <v>4477</v>
      </c>
      <c r="C829" t="s">
        <v>4478</v>
      </c>
      <c r="D829" t="s">
        <v>4479</v>
      </c>
      <c r="E829" t="s">
        <v>4480</v>
      </c>
      <c r="F829">
        <v>195032</v>
      </c>
      <c r="G829" s="35">
        <v>100</v>
      </c>
      <c r="H829" s="17" t="s">
        <v>18105</v>
      </c>
      <c r="I829" t="s">
        <v>49</v>
      </c>
      <c r="J829" t="s">
        <v>49</v>
      </c>
      <c r="K829" t="s">
        <v>50</v>
      </c>
      <c r="L829" t="s">
        <v>50</v>
      </c>
      <c r="M829" t="s">
        <v>51</v>
      </c>
      <c r="N829" t="s">
        <v>4481</v>
      </c>
    </row>
    <row r="830" spans="1:14" ht="14.25">
      <c r="A830" s="23">
        <v>42900.409629629627</v>
      </c>
      <c r="B830" t="s">
        <v>4482</v>
      </c>
      <c r="C830" t="s">
        <v>4483</v>
      </c>
      <c r="D830" t="s">
        <v>4484</v>
      </c>
      <c r="E830" t="s">
        <v>4485</v>
      </c>
      <c r="F830">
        <v>195042</v>
      </c>
      <c r="G830" s="35">
        <v>180</v>
      </c>
      <c r="H830" s="17" t="s">
        <v>18105</v>
      </c>
      <c r="I830" t="s">
        <v>49</v>
      </c>
      <c r="J830" t="s">
        <v>49</v>
      </c>
      <c r="K830" t="s">
        <v>50</v>
      </c>
      <c r="L830" t="s">
        <v>50</v>
      </c>
      <c r="M830" t="s">
        <v>51</v>
      </c>
      <c r="N830" t="s">
        <v>4486</v>
      </c>
    </row>
    <row r="831" spans="1:14" ht="14.25">
      <c r="A831" s="23">
        <v>42900.409988425927</v>
      </c>
      <c r="B831" t="s">
        <v>4487</v>
      </c>
      <c r="C831" t="s">
        <v>4488</v>
      </c>
      <c r="D831" t="s">
        <v>4489</v>
      </c>
      <c r="E831" t="s">
        <v>4490</v>
      </c>
      <c r="F831">
        <v>195069</v>
      </c>
      <c r="G831" s="35">
        <v>200</v>
      </c>
      <c r="H831" s="17" t="s">
        <v>18105</v>
      </c>
      <c r="I831" t="s">
        <v>49</v>
      </c>
      <c r="J831" t="s">
        <v>49</v>
      </c>
      <c r="K831" t="s">
        <v>50</v>
      </c>
      <c r="L831" t="s">
        <v>50</v>
      </c>
      <c r="M831" t="s">
        <v>51</v>
      </c>
      <c r="N831" t="s">
        <v>4491</v>
      </c>
    </row>
    <row r="832" spans="1:14" ht="14.25">
      <c r="A832" s="23">
        <v>42900.41002314815</v>
      </c>
      <c r="B832" t="s">
        <v>4492</v>
      </c>
      <c r="C832" t="s">
        <v>4493</v>
      </c>
      <c r="D832" t="s">
        <v>4494</v>
      </c>
      <c r="E832" t="s">
        <v>4495</v>
      </c>
      <c r="F832">
        <v>195071</v>
      </c>
      <c r="G832" s="35">
        <v>2000</v>
      </c>
      <c r="H832" s="17" t="s">
        <v>18105</v>
      </c>
      <c r="I832" t="s">
        <v>49</v>
      </c>
      <c r="J832" t="s">
        <v>49</v>
      </c>
      <c r="K832" t="s">
        <v>50</v>
      </c>
      <c r="L832" t="s">
        <v>50</v>
      </c>
      <c r="M832" t="s">
        <v>51</v>
      </c>
      <c r="N832" t="s">
        <v>4496</v>
      </c>
    </row>
    <row r="833" spans="1:14" ht="14.25">
      <c r="A833" s="23">
        <v>42900.410717592589</v>
      </c>
      <c r="B833" t="s">
        <v>4497</v>
      </c>
      <c r="C833" t="s">
        <v>4498</v>
      </c>
      <c r="D833" t="s">
        <v>4499</v>
      </c>
      <c r="E833" t="s">
        <v>4500</v>
      </c>
      <c r="F833">
        <v>195118</v>
      </c>
      <c r="G833" s="35">
        <v>500</v>
      </c>
      <c r="H833" s="17" t="s">
        <v>18105</v>
      </c>
      <c r="I833" t="s">
        <v>49</v>
      </c>
      <c r="J833" t="s">
        <v>49</v>
      </c>
      <c r="K833" t="s">
        <v>50</v>
      </c>
      <c r="L833" t="s">
        <v>50</v>
      </c>
      <c r="M833" t="s">
        <v>51</v>
      </c>
      <c r="N833" t="s">
        <v>4501</v>
      </c>
    </row>
    <row r="834" spans="1:14" ht="14.25">
      <c r="A834" s="23">
        <v>42900.410879629628</v>
      </c>
      <c r="B834" t="s">
        <v>511</v>
      </c>
      <c r="C834" t="s">
        <v>512</v>
      </c>
      <c r="D834" t="s">
        <v>4502</v>
      </c>
      <c r="E834" t="s">
        <v>4503</v>
      </c>
      <c r="F834">
        <v>195135</v>
      </c>
      <c r="G834" s="35">
        <v>100</v>
      </c>
      <c r="H834" s="17" t="s">
        <v>18105</v>
      </c>
      <c r="I834" t="s">
        <v>49</v>
      </c>
      <c r="J834" t="s">
        <v>49</v>
      </c>
      <c r="K834" t="s">
        <v>50</v>
      </c>
      <c r="L834" t="s">
        <v>50</v>
      </c>
      <c r="M834" t="s">
        <v>51</v>
      </c>
      <c r="N834" t="s">
        <v>4504</v>
      </c>
    </row>
    <row r="835" spans="1:14" ht="14.25">
      <c r="A835" s="23">
        <v>42900.411203703705</v>
      </c>
      <c r="B835" t="s">
        <v>3868</v>
      </c>
      <c r="C835" t="s">
        <v>3869</v>
      </c>
      <c r="D835" t="s">
        <v>4505</v>
      </c>
      <c r="E835" t="s">
        <v>4506</v>
      </c>
      <c r="F835">
        <v>195159</v>
      </c>
      <c r="G835" s="35">
        <v>200</v>
      </c>
      <c r="H835" s="17" t="s">
        <v>18105</v>
      </c>
      <c r="I835" t="s">
        <v>49</v>
      </c>
      <c r="J835" t="s">
        <v>49</v>
      </c>
      <c r="K835" t="s">
        <v>50</v>
      </c>
      <c r="L835" t="s">
        <v>50</v>
      </c>
      <c r="M835" t="s">
        <v>51</v>
      </c>
      <c r="N835" t="s">
        <v>4507</v>
      </c>
    </row>
    <row r="836" spans="1:14" ht="14.25">
      <c r="A836" s="23">
        <v>42900.411597222221</v>
      </c>
      <c r="B836" t="s">
        <v>4508</v>
      </c>
      <c r="C836" t="s">
        <v>4509</v>
      </c>
      <c r="D836" t="s">
        <v>4510</v>
      </c>
      <c r="E836" t="s">
        <v>4511</v>
      </c>
      <c r="F836">
        <v>195196</v>
      </c>
      <c r="G836" s="35">
        <v>600</v>
      </c>
      <c r="H836" s="17" t="s">
        <v>18105</v>
      </c>
      <c r="I836" t="s">
        <v>49</v>
      </c>
      <c r="J836" t="s">
        <v>49</v>
      </c>
      <c r="K836" t="s">
        <v>50</v>
      </c>
      <c r="L836" t="s">
        <v>50</v>
      </c>
      <c r="M836" t="s">
        <v>51</v>
      </c>
      <c r="N836" t="s">
        <v>4512</v>
      </c>
    </row>
    <row r="837" spans="1:14" ht="14.25">
      <c r="A837" s="23">
        <v>42900.411770833336</v>
      </c>
      <c r="B837" t="s">
        <v>3820</v>
      </c>
      <c r="C837" t="s">
        <v>3821</v>
      </c>
      <c r="D837" t="s">
        <v>4513</v>
      </c>
      <c r="E837" t="s">
        <v>4514</v>
      </c>
      <c r="F837">
        <v>195214</v>
      </c>
      <c r="G837" s="35">
        <v>400</v>
      </c>
      <c r="H837" s="17" t="s">
        <v>18105</v>
      </c>
      <c r="I837" t="s">
        <v>49</v>
      </c>
      <c r="J837" t="s">
        <v>49</v>
      </c>
      <c r="K837" t="s">
        <v>50</v>
      </c>
      <c r="L837" t="s">
        <v>50</v>
      </c>
      <c r="M837" t="s">
        <v>51</v>
      </c>
      <c r="N837" t="s">
        <v>4515</v>
      </c>
    </row>
    <row r="838" spans="1:14" ht="14.25">
      <c r="A838" s="23">
        <v>42900.412268518521</v>
      </c>
      <c r="B838" t="s">
        <v>4516</v>
      </c>
      <c r="C838" t="s">
        <v>4517</v>
      </c>
      <c r="D838" t="s">
        <v>4518</v>
      </c>
      <c r="E838" t="s">
        <v>4519</v>
      </c>
      <c r="F838">
        <v>195261</v>
      </c>
      <c r="G838" s="35">
        <v>50</v>
      </c>
      <c r="H838" s="17" t="s">
        <v>18105</v>
      </c>
      <c r="I838" t="s">
        <v>49</v>
      </c>
      <c r="J838" t="s">
        <v>49</v>
      </c>
      <c r="K838" t="s">
        <v>50</v>
      </c>
      <c r="L838" t="s">
        <v>50</v>
      </c>
      <c r="M838" t="s">
        <v>51</v>
      </c>
      <c r="N838" t="s">
        <v>4520</v>
      </c>
    </row>
    <row r="839" spans="1:14" ht="14.25">
      <c r="A839" s="23">
        <v>42900.41265046296</v>
      </c>
      <c r="B839" t="s">
        <v>4521</v>
      </c>
      <c r="C839" t="s">
        <v>4522</v>
      </c>
      <c r="D839" t="s">
        <v>4523</v>
      </c>
      <c r="E839" t="s">
        <v>4524</v>
      </c>
      <c r="F839">
        <v>195294</v>
      </c>
      <c r="G839" s="35">
        <v>300</v>
      </c>
      <c r="H839" s="17" t="s">
        <v>18105</v>
      </c>
      <c r="I839" t="s">
        <v>49</v>
      </c>
      <c r="J839" t="s">
        <v>49</v>
      </c>
      <c r="K839" t="s">
        <v>50</v>
      </c>
      <c r="L839" t="s">
        <v>50</v>
      </c>
      <c r="M839" t="s">
        <v>51</v>
      </c>
      <c r="N839" t="s">
        <v>4525</v>
      </c>
    </row>
    <row r="840" spans="1:14" ht="14.25">
      <c r="A840" s="23">
        <v>42900.412824074076</v>
      </c>
      <c r="B840" t="s">
        <v>4526</v>
      </c>
      <c r="C840" t="s">
        <v>4527</v>
      </c>
      <c r="D840" t="s">
        <v>4528</v>
      </c>
      <c r="E840" t="s">
        <v>4529</v>
      </c>
      <c r="F840">
        <v>195302</v>
      </c>
      <c r="G840" s="35">
        <v>500</v>
      </c>
      <c r="H840" s="17" t="s">
        <v>18105</v>
      </c>
      <c r="I840" t="s">
        <v>49</v>
      </c>
      <c r="J840" t="s">
        <v>49</v>
      </c>
      <c r="K840" t="s">
        <v>50</v>
      </c>
      <c r="L840" t="s">
        <v>50</v>
      </c>
      <c r="M840" t="s">
        <v>51</v>
      </c>
      <c r="N840" t="s">
        <v>4530</v>
      </c>
    </row>
    <row r="841" spans="1:14" ht="14.25">
      <c r="A841" s="23">
        <v>42900.412893518522</v>
      </c>
      <c r="B841" t="s">
        <v>4531</v>
      </c>
      <c r="C841" t="s">
        <v>4532</v>
      </c>
      <c r="D841" t="s">
        <v>4533</v>
      </c>
      <c r="E841" t="s">
        <v>4534</v>
      </c>
      <c r="F841">
        <v>195299</v>
      </c>
      <c r="G841" s="35">
        <v>1000</v>
      </c>
      <c r="H841" s="17" t="s">
        <v>18105</v>
      </c>
      <c r="I841" t="s">
        <v>49</v>
      </c>
      <c r="J841" t="s">
        <v>49</v>
      </c>
      <c r="K841" t="s">
        <v>50</v>
      </c>
      <c r="L841" t="s">
        <v>50</v>
      </c>
      <c r="M841" t="s">
        <v>51</v>
      </c>
      <c r="N841" t="s">
        <v>4535</v>
      </c>
    </row>
    <row r="842" spans="1:14" ht="14.25">
      <c r="A842" s="23">
        <v>42900.413090277776</v>
      </c>
      <c r="B842" t="s">
        <v>568</v>
      </c>
      <c r="C842" t="s">
        <v>569</v>
      </c>
      <c r="D842" t="s">
        <v>4536</v>
      </c>
      <c r="E842" t="s">
        <v>4537</v>
      </c>
      <c r="F842">
        <v>195285</v>
      </c>
      <c r="G842" s="35">
        <v>73</v>
      </c>
      <c r="H842" s="17" t="s">
        <v>18105</v>
      </c>
      <c r="I842" t="s">
        <v>49</v>
      </c>
      <c r="J842" t="s">
        <v>49</v>
      </c>
      <c r="K842" t="s">
        <v>50</v>
      </c>
      <c r="L842" t="s">
        <v>50</v>
      </c>
      <c r="M842" t="s">
        <v>51</v>
      </c>
      <c r="N842" t="s">
        <v>4538</v>
      </c>
    </row>
    <row r="843" spans="1:14" ht="14.25">
      <c r="A843" s="23">
        <v>42900.41375</v>
      </c>
      <c r="B843" t="s">
        <v>4539</v>
      </c>
      <c r="C843" t="s">
        <v>4540</v>
      </c>
      <c r="D843" t="s">
        <v>4541</v>
      </c>
      <c r="E843" t="s">
        <v>4542</v>
      </c>
      <c r="F843">
        <v>195386</v>
      </c>
      <c r="G843" s="35">
        <v>500</v>
      </c>
      <c r="H843" s="17" t="s">
        <v>18105</v>
      </c>
      <c r="I843" t="s">
        <v>49</v>
      </c>
      <c r="J843" t="s">
        <v>49</v>
      </c>
      <c r="K843" t="s">
        <v>50</v>
      </c>
      <c r="L843" t="s">
        <v>50</v>
      </c>
      <c r="M843" t="s">
        <v>51</v>
      </c>
      <c r="N843" t="s">
        <v>4543</v>
      </c>
    </row>
    <row r="844" spans="1:14" ht="14.25">
      <c r="A844" s="23">
        <v>42900.414004629631</v>
      </c>
      <c r="B844" t="s">
        <v>1066</v>
      </c>
      <c r="C844" t="s">
        <v>1067</v>
      </c>
      <c r="D844" t="s">
        <v>4544</v>
      </c>
      <c r="E844" t="s">
        <v>4545</v>
      </c>
      <c r="F844">
        <v>195416</v>
      </c>
      <c r="G844" s="35">
        <v>1000</v>
      </c>
      <c r="H844" s="17" t="s">
        <v>18105</v>
      </c>
      <c r="I844" t="s">
        <v>49</v>
      </c>
      <c r="J844" t="s">
        <v>49</v>
      </c>
      <c r="K844" t="s">
        <v>50</v>
      </c>
      <c r="L844" t="s">
        <v>50</v>
      </c>
      <c r="M844" t="s">
        <v>51</v>
      </c>
      <c r="N844" t="s">
        <v>4546</v>
      </c>
    </row>
    <row r="845" spans="1:14" ht="14.25">
      <c r="A845" s="23">
        <v>42900.414201388892</v>
      </c>
      <c r="B845" t="s">
        <v>4547</v>
      </c>
      <c r="C845" t="s">
        <v>4548</v>
      </c>
      <c r="D845" t="s">
        <v>4549</v>
      </c>
      <c r="E845" t="s">
        <v>4550</v>
      </c>
      <c r="F845">
        <v>195443</v>
      </c>
      <c r="G845" s="35">
        <v>200</v>
      </c>
      <c r="H845" s="17" t="s">
        <v>18105</v>
      </c>
      <c r="I845" t="s">
        <v>49</v>
      </c>
      <c r="J845" t="s">
        <v>49</v>
      </c>
      <c r="K845" t="s">
        <v>50</v>
      </c>
      <c r="L845" t="s">
        <v>50</v>
      </c>
      <c r="M845" t="s">
        <v>51</v>
      </c>
      <c r="N845" t="s">
        <v>4551</v>
      </c>
    </row>
    <row r="846" spans="1:14" ht="14.25">
      <c r="A846" s="23">
        <v>42900.414259259262</v>
      </c>
      <c r="B846" t="s">
        <v>4552</v>
      </c>
      <c r="C846" t="s">
        <v>4553</v>
      </c>
      <c r="D846" t="s">
        <v>4554</v>
      </c>
      <c r="E846" t="s">
        <v>4555</v>
      </c>
      <c r="F846">
        <v>195442</v>
      </c>
      <c r="G846" s="35">
        <v>100</v>
      </c>
      <c r="H846" s="17" t="s">
        <v>18105</v>
      </c>
      <c r="I846" t="s">
        <v>49</v>
      </c>
      <c r="J846" t="s">
        <v>49</v>
      </c>
      <c r="K846" t="s">
        <v>50</v>
      </c>
      <c r="L846" t="s">
        <v>50</v>
      </c>
      <c r="M846" t="s">
        <v>51</v>
      </c>
      <c r="N846" t="s">
        <v>4556</v>
      </c>
    </row>
    <row r="847" spans="1:14" ht="14.25">
      <c r="A847" s="23">
        <v>42900.414965277778</v>
      </c>
      <c r="B847" t="s">
        <v>4521</v>
      </c>
      <c r="C847" t="s">
        <v>4522</v>
      </c>
      <c r="D847" t="s">
        <v>4557</v>
      </c>
      <c r="E847" t="s">
        <v>4558</v>
      </c>
      <c r="F847">
        <v>195484</v>
      </c>
      <c r="G847" s="35">
        <v>300</v>
      </c>
      <c r="H847" s="17" t="s">
        <v>18105</v>
      </c>
      <c r="I847" t="s">
        <v>49</v>
      </c>
      <c r="J847" t="s">
        <v>49</v>
      </c>
      <c r="K847" t="s">
        <v>50</v>
      </c>
      <c r="L847" t="s">
        <v>50</v>
      </c>
      <c r="M847" t="s">
        <v>51</v>
      </c>
      <c r="N847" t="s">
        <v>4559</v>
      </c>
    </row>
    <row r="848" spans="1:14" ht="14.25">
      <c r="A848" s="23">
        <v>42900.415891203702</v>
      </c>
      <c r="B848" t="s">
        <v>4531</v>
      </c>
      <c r="C848" t="s">
        <v>4532</v>
      </c>
      <c r="D848" t="s">
        <v>4560</v>
      </c>
      <c r="E848" t="s">
        <v>4561</v>
      </c>
      <c r="F848">
        <v>195571</v>
      </c>
      <c r="G848" s="35">
        <v>1000</v>
      </c>
      <c r="H848" s="17" t="s">
        <v>18105</v>
      </c>
      <c r="I848" t="s">
        <v>49</v>
      </c>
      <c r="J848" t="s">
        <v>49</v>
      </c>
      <c r="K848" t="s">
        <v>50</v>
      </c>
      <c r="L848" t="s">
        <v>50</v>
      </c>
      <c r="M848" t="s">
        <v>51</v>
      </c>
      <c r="N848" t="s">
        <v>4562</v>
      </c>
    </row>
    <row r="849" spans="1:14" ht="14.25">
      <c r="A849" s="23">
        <v>42900.416377314818</v>
      </c>
      <c r="B849" t="s">
        <v>4563</v>
      </c>
      <c r="C849" t="s">
        <v>4564</v>
      </c>
      <c r="D849" t="s">
        <v>4565</v>
      </c>
      <c r="E849" t="s">
        <v>4566</v>
      </c>
      <c r="F849">
        <v>195597</v>
      </c>
      <c r="G849" s="35">
        <v>300</v>
      </c>
      <c r="H849" s="17" t="s">
        <v>18105</v>
      </c>
      <c r="I849" t="s">
        <v>49</v>
      </c>
      <c r="J849" t="s">
        <v>49</v>
      </c>
      <c r="K849" t="s">
        <v>50</v>
      </c>
      <c r="L849" t="s">
        <v>50</v>
      </c>
      <c r="M849" t="s">
        <v>51</v>
      </c>
      <c r="N849" t="s">
        <v>4567</v>
      </c>
    </row>
    <row r="850" spans="1:14" ht="14.25">
      <c r="A850" s="23">
        <v>42900.416458333333</v>
      </c>
      <c r="B850" t="s">
        <v>4568</v>
      </c>
      <c r="C850" t="s">
        <v>4569</v>
      </c>
      <c r="D850" t="s">
        <v>4570</v>
      </c>
      <c r="E850" t="s">
        <v>4571</v>
      </c>
      <c r="F850">
        <v>195623</v>
      </c>
      <c r="G850" s="35">
        <v>700</v>
      </c>
      <c r="H850" s="17" t="s">
        <v>18105</v>
      </c>
      <c r="I850" t="s">
        <v>49</v>
      </c>
      <c r="J850" t="s">
        <v>49</v>
      </c>
      <c r="K850" t="s">
        <v>50</v>
      </c>
      <c r="L850" t="s">
        <v>50</v>
      </c>
      <c r="M850" t="s">
        <v>51</v>
      </c>
      <c r="N850" t="s">
        <v>4572</v>
      </c>
    </row>
    <row r="851" spans="1:14" ht="14.25">
      <c r="A851" s="23">
        <v>42900.416562500002</v>
      </c>
      <c r="B851" t="s">
        <v>4573</v>
      </c>
      <c r="C851" t="s">
        <v>4574</v>
      </c>
      <c r="D851" t="s">
        <v>4575</v>
      </c>
      <c r="E851" t="s">
        <v>4576</v>
      </c>
      <c r="F851">
        <v>195640</v>
      </c>
      <c r="G851" s="35">
        <v>1000</v>
      </c>
      <c r="H851" s="17" t="s">
        <v>18105</v>
      </c>
      <c r="I851" t="s">
        <v>49</v>
      </c>
      <c r="J851" t="s">
        <v>49</v>
      </c>
      <c r="K851" t="s">
        <v>50</v>
      </c>
      <c r="L851" t="s">
        <v>50</v>
      </c>
      <c r="M851" t="s">
        <v>51</v>
      </c>
      <c r="N851" t="s">
        <v>4577</v>
      </c>
    </row>
    <row r="852" spans="1:14" ht="14.25">
      <c r="A852" s="23">
        <v>42900.416967592595</v>
      </c>
      <c r="B852" t="s">
        <v>4578</v>
      </c>
      <c r="C852" t="s">
        <v>4579</v>
      </c>
      <c r="D852" t="s">
        <v>4580</v>
      </c>
      <c r="E852" t="s">
        <v>4581</v>
      </c>
      <c r="F852">
        <v>195648</v>
      </c>
      <c r="G852" s="35">
        <v>819</v>
      </c>
      <c r="H852" s="17" t="s">
        <v>18105</v>
      </c>
      <c r="I852" t="s">
        <v>49</v>
      </c>
      <c r="J852" t="s">
        <v>49</v>
      </c>
      <c r="K852" t="s">
        <v>50</v>
      </c>
      <c r="L852" t="s">
        <v>50</v>
      </c>
      <c r="M852" t="s">
        <v>51</v>
      </c>
      <c r="N852" t="s">
        <v>4582</v>
      </c>
    </row>
    <row r="853" spans="1:14" ht="14.25">
      <c r="A853" s="23">
        <v>42900.417025462964</v>
      </c>
      <c r="B853" t="s">
        <v>4583</v>
      </c>
      <c r="C853" t="s">
        <v>4584</v>
      </c>
      <c r="D853" t="s">
        <v>4585</v>
      </c>
      <c r="E853" t="s">
        <v>4586</v>
      </c>
      <c r="F853">
        <v>195663</v>
      </c>
      <c r="G853" s="35">
        <v>300</v>
      </c>
      <c r="H853" s="17" t="s">
        <v>18105</v>
      </c>
      <c r="I853" t="s">
        <v>49</v>
      </c>
      <c r="J853" t="s">
        <v>49</v>
      </c>
      <c r="K853" t="s">
        <v>50</v>
      </c>
      <c r="L853" t="s">
        <v>50</v>
      </c>
      <c r="M853" t="s">
        <v>51</v>
      </c>
      <c r="N853" t="s">
        <v>4587</v>
      </c>
    </row>
    <row r="854" spans="1:14" ht="14.25">
      <c r="A854" s="23">
        <v>42900.418449074074</v>
      </c>
      <c r="B854" t="s">
        <v>4588</v>
      </c>
      <c r="C854" t="s">
        <v>4589</v>
      </c>
      <c r="D854" t="s">
        <v>4590</v>
      </c>
      <c r="E854" t="s">
        <v>4591</v>
      </c>
      <c r="F854">
        <v>195774</v>
      </c>
      <c r="G854" s="35">
        <v>882</v>
      </c>
      <c r="H854" s="17" t="s">
        <v>18105</v>
      </c>
      <c r="I854" t="s">
        <v>49</v>
      </c>
      <c r="J854" t="s">
        <v>49</v>
      </c>
      <c r="K854" t="s">
        <v>50</v>
      </c>
      <c r="L854" t="s">
        <v>50</v>
      </c>
      <c r="M854" t="s">
        <v>51</v>
      </c>
      <c r="N854" t="s">
        <v>4592</v>
      </c>
    </row>
    <row r="855" spans="1:14" ht="14.25">
      <c r="A855" s="23">
        <v>42900.418807870374</v>
      </c>
      <c r="B855" t="s">
        <v>4593</v>
      </c>
      <c r="C855" t="s">
        <v>4594</v>
      </c>
      <c r="D855" t="s">
        <v>4595</v>
      </c>
      <c r="E855" t="s">
        <v>4596</v>
      </c>
      <c r="F855">
        <v>195789</v>
      </c>
      <c r="G855" s="35">
        <v>2000</v>
      </c>
      <c r="H855" s="17" t="s">
        <v>18105</v>
      </c>
      <c r="I855" t="s">
        <v>49</v>
      </c>
      <c r="J855" t="s">
        <v>49</v>
      </c>
      <c r="K855" t="s">
        <v>50</v>
      </c>
      <c r="L855" t="s">
        <v>50</v>
      </c>
      <c r="M855" t="s">
        <v>51</v>
      </c>
      <c r="N855" t="s">
        <v>4597</v>
      </c>
    </row>
    <row r="856" spans="1:14" ht="14.25">
      <c r="A856" s="23">
        <v>42900.420740740738</v>
      </c>
      <c r="B856" t="s">
        <v>4598</v>
      </c>
      <c r="C856" t="s">
        <v>4599</v>
      </c>
      <c r="D856" t="s">
        <v>4600</v>
      </c>
      <c r="E856" t="s">
        <v>4601</v>
      </c>
      <c r="F856">
        <v>195955</v>
      </c>
      <c r="G856" s="35">
        <v>700</v>
      </c>
      <c r="H856" s="17" t="s">
        <v>18105</v>
      </c>
      <c r="I856" t="s">
        <v>49</v>
      </c>
      <c r="J856" t="s">
        <v>49</v>
      </c>
      <c r="K856" t="s">
        <v>50</v>
      </c>
      <c r="L856" t="s">
        <v>50</v>
      </c>
      <c r="M856" t="s">
        <v>51</v>
      </c>
      <c r="N856" t="s">
        <v>4602</v>
      </c>
    </row>
    <row r="857" spans="1:14" ht="14.25">
      <c r="A857" s="23">
        <v>42900.421134259261</v>
      </c>
      <c r="B857" t="s">
        <v>4603</v>
      </c>
      <c r="C857" t="s">
        <v>4604</v>
      </c>
      <c r="D857" t="s">
        <v>4605</v>
      </c>
      <c r="E857" t="s">
        <v>4606</v>
      </c>
      <c r="F857">
        <v>195994</v>
      </c>
      <c r="G857" s="35">
        <v>10</v>
      </c>
      <c r="H857" s="17" t="s">
        <v>18105</v>
      </c>
      <c r="I857" t="s">
        <v>49</v>
      </c>
      <c r="J857" t="s">
        <v>49</v>
      </c>
      <c r="K857" t="s">
        <v>50</v>
      </c>
      <c r="L857" t="s">
        <v>50</v>
      </c>
      <c r="M857" t="s">
        <v>51</v>
      </c>
      <c r="N857" t="s">
        <v>4607</v>
      </c>
    </row>
    <row r="858" spans="1:14" ht="14.25">
      <c r="A858" s="23">
        <v>42900.421539351853</v>
      </c>
      <c r="B858" t="s">
        <v>4306</v>
      </c>
      <c r="C858" t="s">
        <v>4307</v>
      </c>
      <c r="D858" t="s">
        <v>4608</v>
      </c>
      <c r="E858" t="s">
        <v>4609</v>
      </c>
      <c r="F858">
        <v>195985</v>
      </c>
      <c r="G858" s="35">
        <v>1260</v>
      </c>
      <c r="H858" s="17" t="s">
        <v>18105</v>
      </c>
      <c r="I858" t="s">
        <v>49</v>
      </c>
      <c r="J858" t="s">
        <v>49</v>
      </c>
      <c r="K858" t="s">
        <v>50</v>
      </c>
      <c r="L858" t="s">
        <v>50</v>
      </c>
      <c r="M858" t="s">
        <v>51</v>
      </c>
      <c r="N858" t="s">
        <v>4610</v>
      </c>
    </row>
    <row r="859" spans="1:14" ht="14.25">
      <c r="A859" s="23">
        <v>42900.423460648148</v>
      </c>
      <c r="B859" t="s">
        <v>4611</v>
      </c>
      <c r="C859" t="s">
        <v>4612</v>
      </c>
      <c r="D859" t="s">
        <v>4613</v>
      </c>
      <c r="E859" t="s">
        <v>4614</v>
      </c>
      <c r="F859">
        <v>196150</v>
      </c>
      <c r="G859" s="35">
        <v>10</v>
      </c>
      <c r="H859" s="17" t="s">
        <v>18105</v>
      </c>
      <c r="I859" t="s">
        <v>49</v>
      </c>
      <c r="J859" t="s">
        <v>49</v>
      </c>
      <c r="K859" t="s">
        <v>50</v>
      </c>
      <c r="L859" t="s">
        <v>50</v>
      </c>
      <c r="M859" t="s">
        <v>51</v>
      </c>
      <c r="N859" t="s">
        <v>4615</v>
      </c>
    </row>
    <row r="860" spans="1:14" ht="14.25">
      <c r="A860" s="23">
        <v>42900.424513888887</v>
      </c>
      <c r="B860" t="s">
        <v>4616</v>
      </c>
      <c r="C860" t="s">
        <v>4617</v>
      </c>
      <c r="D860" t="s">
        <v>4618</v>
      </c>
      <c r="E860" t="s">
        <v>4619</v>
      </c>
      <c r="F860">
        <v>196258</v>
      </c>
      <c r="G860" s="35">
        <v>300</v>
      </c>
      <c r="H860" s="17" t="s">
        <v>18105</v>
      </c>
      <c r="I860" t="s">
        <v>49</v>
      </c>
      <c r="J860" t="s">
        <v>49</v>
      </c>
      <c r="K860" t="s">
        <v>50</v>
      </c>
      <c r="L860" t="s">
        <v>50</v>
      </c>
      <c r="M860" t="s">
        <v>51</v>
      </c>
      <c r="N860" t="s">
        <v>4620</v>
      </c>
    </row>
    <row r="861" spans="1:14" ht="14.25">
      <c r="A861" s="23">
        <v>42900.42459490741</v>
      </c>
      <c r="B861" t="s">
        <v>4621</v>
      </c>
      <c r="C861" t="s">
        <v>4622</v>
      </c>
      <c r="D861" t="s">
        <v>4623</v>
      </c>
      <c r="E861" t="s">
        <v>4624</v>
      </c>
      <c r="F861">
        <v>196217</v>
      </c>
      <c r="G861" s="35">
        <v>1500</v>
      </c>
      <c r="H861" s="17" t="s">
        <v>18105</v>
      </c>
      <c r="I861" t="s">
        <v>49</v>
      </c>
      <c r="J861" t="s">
        <v>49</v>
      </c>
      <c r="K861" t="s">
        <v>50</v>
      </c>
      <c r="L861" t="s">
        <v>50</v>
      </c>
      <c r="M861" t="s">
        <v>51</v>
      </c>
      <c r="N861" t="s">
        <v>4625</v>
      </c>
    </row>
    <row r="862" spans="1:14" ht="14.25">
      <c r="A862" s="23">
        <v>42900.424872685187</v>
      </c>
      <c r="B862" t="s">
        <v>4626</v>
      </c>
      <c r="C862" t="s">
        <v>4627</v>
      </c>
      <c r="D862" t="s">
        <v>4628</v>
      </c>
      <c r="E862" t="s">
        <v>4629</v>
      </c>
      <c r="F862">
        <v>196284</v>
      </c>
      <c r="G862" s="35">
        <v>1000</v>
      </c>
      <c r="H862" s="17" t="s">
        <v>18105</v>
      </c>
      <c r="I862" t="s">
        <v>49</v>
      </c>
      <c r="J862" t="s">
        <v>49</v>
      </c>
      <c r="K862" t="s">
        <v>50</v>
      </c>
      <c r="L862" t="s">
        <v>50</v>
      </c>
      <c r="M862" t="s">
        <v>51</v>
      </c>
      <c r="N862" t="s">
        <v>4630</v>
      </c>
    </row>
    <row r="863" spans="1:14" ht="14.25">
      <c r="A863" s="23">
        <v>42900.42527777778</v>
      </c>
      <c r="B863" t="s">
        <v>4631</v>
      </c>
      <c r="C863" t="s">
        <v>4632</v>
      </c>
      <c r="D863" t="s">
        <v>4633</v>
      </c>
      <c r="E863" t="s">
        <v>4634</v>
      </c>
      <c r="F863">
        <v>196333</v>
      </c>
      <c r="G863" s="35">
        <v>600</v>
      </c>
      <c r="H863" s="17" t="s">
        <v>18105</v>
      </c>
      <c r="I863" t="s">
        <v>49</v>
      </c>
      <c r="J863" t="s">
        <v>49</v>
      </c>
      <c r="K863" t="s">
        <v>50</v>
      </c>
      <c r="L863" t="s">
        <v>50</v>
      </c>
      <c r="M863" t="s">
        <v>51</v>
      </c>
      <c r="N863" t="s">
        <v>4635</v>
      </c>
    </row>
    <row r="864" spans="1:14" ht="14.25">
      <c r="A864" s="23">
        <v>42900.425717592596</v>
      </c>
      <c r="B864" t="s">
        <v>4636</v>
      </c>
      <c r="C864" t="s">
        <v>500</v>
      </c>
      <c r="D864" t="s">
        <v>4637</v>
      </c>
      <c r="E864" t="s">
        <v>4638</v>
      </c>
      <c r="F864">
        <v>196358</v>
      </c>
      <c r="G864" s="35">
        <v>500</v>
      </c>
      <c r="H864" s="17" t="s">
        <v>18105</v>
      </c>
      <c r="I864" t="s">
        <v>49</v>
      </c>
      <c r="J864" t="s">
        <v>49</v>
      </c>
      <c r="K864" t="s">
        <v>50</v>
      </c>
      <c r="L864" t="s">
        <v>50</v>
      </c>
      <c r="M864" t="s">
        <v>51</v>
      </c>
      <c r="N864" t="s">
        <v>4639</v>
      </c>
    </row>
    <row r="865" spans="1:14" ht="14.25">
      <c r="A865" s="23">
        <v>42900.426064814812</v>
      </c>
      <c r="B865" t="s">
        <v>4640</v>
      </c>
      <c r="C865" t="s">
        <v>4641</v>
      </c>
      <c r="D865" t="s">
        <v>4642</v>
      </c>
      <c r="E865" t="s">
        <v>4643</v>
      </c>
      <c r="F865">
        <v>196385</v>
      </c>
      <c r="G865" s="35">
        <v>2500</v>
      </c>
      <c r="H865" s="17" t="s">
        <v>18105</v>
      </c>
      <c r="I865" t="s">
        <v>49</v>
      </c>
      <c r="J865" t="s">
        <v>49</v>
      </c>
      <c r="K865" t="s">
        <v>50</v>
      </c>
      <c r="L865" t="s">
        <v>50</v>
      </c>
      <c r="M865" t="s">
        <v>51</v>
      </c>
      <c r="N865" t="s">
        <v>4644</v>
      </c>
    </row>
    <row r="866" spans="1:14" ht="14.25">
      <c r="A866" s="23">
        <v>42900.426261574074</v>
      </c>
      <c r="B866" t="s">
        <v>4588</v>
      </c>
      <c r="C866" t="s">
        <v>4589</v>
      </c>
      <c r="D866" t="s">
        <v>4645</v>
      </c>
      <c r="E866" t="s">
        <v>4646</v>
      </c>
      <c r="F866">
        <v>196386</v>
      </c>
      <c r="G866" s="35">
        <v>10</v>
      </c>
      <c r="H866" s="17" t="s">
        <v>18105</v>
      </c>
      <c r="I866" t="s">
        <v>49</v>
      </c>
      <c r="J866" t="s">
        <v>49</v>
      </c>
      <c r="K866" t="s">
        <v>50</v>
      </c>
      <c r="L866" t="s">
        <v>50</v>
      </c>
      <c r="M866" t="s">
        <v>51</v>
      </c>
      <c r="N866" t="s">
        <v>4647</v>
      </c>
    </row>
    <row r="867" spans="1:14" ht="14.25">
      <c r="A867" s="23">
        <v>42900.426261574074</v>
      </c>
      <c r="B867" t="s">
        <v>3785</v>
      </c>
      <c r="C867" t="s">
        <v>3786</v>
      </c>
      <c r="D867" t="s">
        <v>4648</v>
      </c>
      <c r="E867" t="s">
        <v>4649</v>
      </c>
      <c r="F867">
        <v>196389</v>
      </c>
      <c r="G867" s="35">
        <v>1000</v>
      </c>
      <c r="H867" s="17" t="s">
        <v>18105</v>
      </c>
      <c r="I867" t="s">
        <v>49</v>
      </c>
      <c r="J867" t="s">
        <v>49</v>
      </c>
      <c r="K867" t="s">
        <v>50</v>
      </c>
      <c r="L867" t="s">
        <v>50</v>
      </c>
      <c r="M867" t="s">
        <v>51</v>
      </c>
      <c r="N867" t="s">
        <v>4650</v>
      </c>
    </row>
    <row r="868" spans="1:14" ht="14.25">
      <c r="A868" s="23">
        <v>42900.426412037035</v>
      </c>
      <c r="B868" t="s">
        <v>4547</v>
      </c>
      <c r="C868" t="s">
        <v>4548</v>
      </c>
      <c r="D868" t="s">
        <v>4651</v>
      </c>
      <c r="E868" t="s">
        <v>4652</v>
      </c>
      <c r="F868">
        <v>196403</v>
      </c>
      <c r="G868" s="35">
        <v>300</v>
      </c>
      <c r="H868" s="17" t="s">
        <v>18105</v>
      </c>
      <c r="I868" t="s">
        <v>49</v>
      </c>
      <c r="J868" t="s">
        <v>49</v>
      </c>
      <c r="K868" t="s">
        <v>50</v>
      </c>
      <c r="L868" t="s">
        <v>50</v>
      </c>
      <c r="M868" t="s">
        <v>51</v>
      </c>
      <c r="N868" t="s">
        <v>4653</v>
      </c>
    </row>
    <row r="869" spans="1:14" ht="14.25">
      <c r="A869" s="23">
        <v>42900.427025462966</v>
      </c>
      <c r="B869" t="s">
        <v>4237</v>
      </c>
      <c r="C869" t="s">
        <v>4238</v>
      </c>
      <c r="D869" t="s">
        <v>4654</v>
      </c>
      <c r="E869" t="s">
        <v>4655</v>
      </c>
      <c r="F869">
        <v>196456</v>
      </c>
      <c r="G869" s="35">
        <v>200</v>
      </c>
      <c r="H869" s="17" t="s">
        <v>18105</v>
      </c>
      <c r="I869" t="s">
        <v>49</v>
      </c>
      <c r="J869" t="s">
        <v>49</v>
      </c>
      <c r="K869" t="s">
        <v>50</v>
      </c>
      <c r="L869" t="s">
        <v>50</v>
      </c>
      <c r="M869" t="s">
        <v>51</v>
      </c>
      <c r="N869" t="s">
        <v>4656</v>
      </c>
    </row>
    <row r="870" spans="1:14" ht="14.25">
      <c r="A870" s="23">
        <v>42900.42728009259</v>
      </c>
      <c r="B870" t="s">
        <v>4270</v>
      </c>
      <c r="C870" t="s">
        <v>4271</v>
      </c>
      <c r="D870" t="s">
        <v>4657</v>
      </c>
      <c r="E870" t="s">
        <v>4658</v>
      </c>
      <c r="F870">
        <v>196472</v>
      </c>
      <c r="G870" s="35">
        <v>10</v>
      </c>
      <c r="H870" s="17" t="s">
        <v>18105</v>
      </c>
      <c r="I870" t="s">
        <v>49</v>
      </c>
      <c r="J870" t="s">
        <v>49</v>
      </c>
      <c r="K870" t="s">
        <v>50</v>
      </c>
      <c r="L870" t="s">
        <v>50</v>
      </c>
      <c r="M870" t="s">
        <v>51</v>
      </c>
      <c r="N870" t="s">
        <v>4659</v>
      </c>
    </row>
    <row r="871" spans="1:14" ht="14.25">
      <c r="A871" s="23">
        <v>42900.427384259259</v>
      </c>
      <c r="B871" t="s">
        <v>4660</v>
      </c>
      <c r="C871" t="s">
        <v>4661</v>
      </c>
      <c r="D871" t="s">
        <v>4662</v>
      </c>
      <c r="E871" t="s">
        <v>4663</v>
      </c>
      <c r="F871">
        <v>196479</v>
      </c>
      <c r="G871" s="35">
        <v>2500</v>
      </c>
      <c r="H871" s="17" t="s">
        <v>18105</v>
      </c>
      <c r="I871" t="s">
        <v>49</v>
      </c>
      <c r="J871" t="s">
        <v>49</v>
      </c>
      <c r="K871" t="s">
        <v>50</v>
      </c>
      <c r="L871" t="s">
        <v>50</v>
      </c>
      <c r="M871" t="s">
        <v>51</v>
      </c>
      <c r="N871" t="s">
        <v>4664</v>
      </c>
    </row>
    <row r="872" spans="1:14" ht="14.25">
      <c r="A872" s="23">
        <v>42900.428171296298</v>
      </c>
      <c r="B872" t="s">
        <v>4665</v>
      </c>
      <c r="C872" t="s">
        <v>4666</v>
      </c>
      <c r="D872" t="s">
        <v>4667</v>
      </c>
      <c r="E872" t="s">
        <v>4668</v>
      </c>
      <c r="F872">
        <v>196556</v>
      </c>
      <c r="G872" s="35">
        <v>100</v>
      </c>
      <c r="H872" s="17" t="s">
        <v>18105</v>
      </c>
      <c r="I872" t="s">
        <v>49</v>
      </c>
      <c r="J872" t="s">
        <v>49</v>
      </c>
      <c r="K872" t="s">
        <v>50</v>
      </c>
      <c r="L872" t="s">
        <v>50</v>
      </c>
      <c r="M872" t="s">
        <v>51</v>
      </c>
      <c r="N872" t="s">
        <v>4669</v>
      </c>
    </row>
    <row r="873" spans="1:14" ht="14.25">
      <c r="A873" s="23">
        <v>42900.428472222222</v>
      </c>
      <c r="B873" t="s">
        <v>4603</v>
      </c>
      <c r="C873" t="s">
        <v>4604</v>
      </c>
      <c r="D873" t="s">
        <v>4670</v>
      </c>
      <c r="E873" t="s">
        <v>4671</v>
      </c>
      <c r="F873">
        <v>196580</v>
      </c>
      <c r="G873" s="35">
        <v>10</v>
      </c>
      <c r="H873" s="17" t="s">
        <v>18105</v>
      </c>
      <c r="I873" t="s">
        <v>49</v>
      </c>
      <c r="J873" t="s">
        <v>49</v>
      </c>
      <c r="K873" t="s">
        <v>50</v>
      </c>
      <c r="L873" t="s">
        <v>50</v>
      </c>
      <c r="M873" t="s">
        <v>51</v>
      </c>
      <c r="N873" t="s">
        <v>4672</v>
      </c>
    </row>
    <row r="874" spans="1:14" ht="14.25">
      <c r="A874" s="23">
        <v>42900.428900462961</v>
      </c>
      <c r="B874" t="s">
        <v>4673</v>
      </c>
      <c r="C874" t="s">
        <v>4674</v>
      </c>
      <c r="D874" t="s">
        <v>4675</v>
      </c>
      <c r="E874" t="s">
        <v>4676</v>
      </c>
      <c r="F874">
        <v>196611</v>
      </c>
      <c r="G874" s="35">
        <v>400</v>
      </c>
      <c r="H874" s="17" t="s">
        <v>18105</v>
      </c>
      <c r="I874" t="s">
        <v>49</v>
      </c>
      <c r="J874" t="s">
        <v>49</v>
      </c>
      <c r="K874" t="s">
        <v>50</v>
      </c>
      <c r="L874" t="s">
        <v>50</v>
      </c>
      <c r="M874" t="s">
        <v>51</v>
      </c>
      <c r="N874" t="s">
        <v>4677</v>
      </c>
    </row>
    <row r="875" spans="1:14" ht="14.25">
      <c r="A875" s="23">
        <v>42900.429085648146</v>
      </c>
      <c r="B875" t="s">
        <v>4306</v>
      </c>
      <c r="C875" t="s">
        <v>4307</v>
      </c>
      <c r="D875" t="s">
        <v>4678</v>
      </c>
      <c r="E875" t="s">
        <v>4679</v>
      </c>
      <c r="F875">
        <v>196592</v>
      </c>
      <c r="G875" s="35">
        <v>150</v>
      </c>
      <c r="H875" s="17" t="s">
        <v>18105</v>
      </c>
      <c r="I875" t="s">
        <v>49</v>
      </c>
      <c r="J875" t="s">
        <v>49</v>
      </c>
      <c r="K875" t="s">
        <v>50</v>
      </c>
      <c r="L875" t="s">
        <v>50</v>
      </c>
      <c r="M875" t="s">
        <v>51</v>
      </c>
      <c r="N875" t="s">
        <v>4680</v>
      </c>
    </row>
    <row r="876" spans="1:14" ht="14.25">
      <c r="A876" s="23">
        <v>42900.432337962964</v>
      </c>
      <c r="B876" t="s">
        <v>4681</v>
      </c>
      <c r="C876" t="s">
        <v>4682</v>
      </c>
      <c r="D876" t="s">
        <v>4683</v>
      </c>
      <c r="E876" t="s">
        <v>4684</v>
      </c>
      <c r="F876">
        <v>196905</v>
      </c>
      <c r="G876" s="35">
        <v>500</v>
      </c>
      <c r="H876" s="17" t="s">
        <v>18105</v>
      </c>
      <c r="I876" t="s">
        <v>49</v>
      </c>
      <c r="J876" t="s">
        <v>49</v>
      </c>
      <c r="K876" t="s">
        <v>50</v>
      </c>
      <c r="L876" t="s">
        <v>50</v>
      </c>
      <c r="M876" t="s">
        <v>51</v>
      </c>
      <c r="N876" t="s">
        <v>4685</v>
      </c>
    </row>
    <row r="877" spans="1:14" ht="14.25">
      <c r="A877" s="23">
        <v>42900.432685185187</v>
      </c>
      <c r="B877" t="s">
        <v>4686</v>
      </c>
      <c r="C877" t="s">
        <v>4687</v>
      </c>
      <c r="D877" t="s">
        <v>4688</v>
      </c>
      <c r="E877" t="s">
        <v>4689</v>
      </c>
      <c r="F877">
        <v>196916</v>
      </c>
      <c r="G877" s="35">
        <v>2500</v>
      </c>
      <c r="H877" s="17" t="s">
        <v>18105</v>
      </c>
      <c r="I877" t="s">
        <v>49</v>
      </c>
      <c r="J877" t="s">
        <v>49</v>
      </c>
      <c r="K877" t="s">
        <v>50</v>
      </c>
      <c r="L877" t="s">
        <v>50</v>
      </c>
      <c r="M877" t="s">
        <v>51</v>
      </c>
      <c r="N877" t="s">
        <v>4690</v>
      </c>
    </row>
    <row r="878" spans="1:14" ht="14.25">
      <c r="A878" s="23">
        <v>42900.433541666665</v>
      </c>
      <c r="B878" t="s">
        <v>4691</v>
      </c>
      <c r="C878" t="s">
        <v>4692</v>
      </c>
      <c r="D878" t="s">
        <v>4693</v>
      </c>
      <c r="E878" t="s">
        <v>4694</v>
      </c>
      <c r="F878">
        <v>196989</v>
      </c>
      <c r="G878" s="35">
        <v>500</v>
      </c>
      <c r="H878" s="17" t="s">
        <v>18105</v>
      </c>
      <c r="I878" t="s">
        <v>49</v>
      </c>
      <c r="J878" t="s">
        <v>49</v>
      </c>
      <c r="K878" t="s">
        <v>50</v>
      </c>
      <c r="L878" t="s">
        <v>50</v>
      </c>
      <c r="M878" t="s">
        <v>51</v>
      </c>
      <c r="N878" t="s">
        <v>4695</v>
      </c>
    </row>
    <row r="879" spans="1:14" ht="14.25">
      <c r="A879" s="23">
        <v>42900.433865740742</v>
      </c>
      <c r="B879" t="s">
        <v>4696</v>
      </c>
      <c r="C879" t="s">
        <v>4697</v>
      </c>
      <c r="D879" t="s">
        <v>4698</v>
      </c>
      <c r="E879" t="s">
        <v>4699</v>
      </c>
      <c r="F879">
        <v>197073</v>
      </c>
      <c r="G879" s="35">
        <v>500</v>
      </c>
      <c r="H879" s="17" t="s">
        <v>18105</v>
      </c>
      <c r="I879" t="s">
        <v>49</v>
      </c>
      <c r="J879" t="s">
        <v>49</v>
      </c>
      <c r="K879" t="s">
        <v>50</v>
      </c>
      <c r="L879" t="s">
        <v>50</v>
      </c>
      <c r="M879" t="s">
        <v>51</v>
      </c>
      <c r="N879" t="s">
        <v>4700</v>
      </c>
    </row>
    <row r="880" spans="1:14" ht="14.25">
      <c r="A880" s="23">
        <v>42900.436273148145</v>
      </c>
      <c r="B880" t="s">
        <v>4701</v>
      </c>
      <c r="C880" t="s">
        <v>4702</v>
      </c>
      <c r="D880" t="s">
        <v>4703</v>
      </c>
      <c r="E880" t="s">
        <v>4704</v>
      </c>
      <c r="F880">
        <v>197159</v>
      </c>
      <c r="G880" s="35">
        <v>453</v>
      </c>
      <c r="H880" s="17" t="s">
        <v>18105</v>
      </c>
      <c r="I880" t="s">
        <v>49</v>
      </c>
      <c r="J880" t="s">
        <v>49</v>
      </c>
      <c r="K880" t="s">
        <v>50</v>
      </c>
      <c r="L880" t="s">
        <v>50</v>
      </c>
      <c r="M880" t="s">
        <v>51</v>
      </c>
      <c r="N880" t="s">
        <v>4705</v>
      </c>
    </row>
    <row r="881" spans="1:14" ht="14.25">
      <c r="A881" s="23">
        <v>42900.436828703707</v>
      </c>
      <c r="B881" t="s">
        <v>4706</v>
      </c>
      <c r="C881" t="s">
        <v>4707</v>
      </c>
      <c r="D881" t="s">
        <v>4708</v>
      </c>
      <c r="E881" t="s">
        <v>4709</v>
      </c>
      <c r="F881">
        <v>197217</v>
      </c>
      <c r="G881" s="35">
        <v>50</v>
      </c>
      <c r="H881" s="17" t="s">
        <v>18105</v>
      </c>
      <c r="I881" t="s">
        <v>49</v>
      </c>
      <c r="J881" t="s">
        <v>49</v>
      </c>
      <c r="K881" t="s">
        <v>50</v>
      </c>
      <c r="L881" t="s">
        <v>50</v>
      </c>
      <c r="M881" t="s">
        <v>51</v>
      </c>
      <c r="N881" t="s">
        <v>4710</v>
      </c>
    </row>
    <row r="882" spans="1:14" ht="14.25">
      <c r="A882" s="23">
        <v>42900.438240740739</v>
      </c>
      <c r="B882" t="s">
        <v>4711</v>
      </c>
      <c r="C882" t="s">
        <v>4712</v>
      </c>
      <c r="D882" t="s">
        <v>4713</v>
      </c>
      <c r="E882" t="s">
        <v>4714</v>
      </c>
      <c r="F882">
        <v>197329</v>
      </c>
      <c r="G882" s="35">
        <v>1000</v>
      </c>
      <c r="H882" s="17" t="s">
        <v>18105</v>
      </c>
      <c r="I882" t="s">
        <v>49</v>
      </c>
      <c r="J882" t="s">
        <v>49</v>
      </c>
      <c r="K882" t="s">
        <v>50</v>
      </c>
      <c r="L882" t="s">
        <v>50</v>
      </c>
      <c r="M882" t="s">
        <v>51</v>
      </c>
      <c r="N882" t="s">
        <v>4715</v>
      </c>
    </row>
    <row r="883" spans="1:14" ht="14.25">
      <c r="A883" s="23">
        <v>42900.438969907409</v>
      </c>
      <c r="B883" t="s">
        <v>4598</v>
      </c>
      <c r="C883" t="s">
        <v>4599</v>
      </c>
      <c r="D883" t="s">
        <v>4716</v>
      </c>
      <c r="E883" t="s">
        <v>4717</v>
      </c>
      <c r="F883">
        <v>197353</v>
      </c>
      <c r="G883" s="35">
        <v>2300</v>
      </c>
      <c r="H883" s="17" t="s">
        <v>18105</v>
      </c>
      <c r="I883" t="s">
        <v>49</v>
      </c>
      <c r="J883" t="s">
        <v>49</v>
      </c>
      <c r="K883" t="s">
        <v>50</v>
      </c>
      <c r="L883" t="s">
        <v>50</v>
      </c>
      <c r="M883" t="s">
        <v>51</v>
      </c>
      <c r="N883" t="s">
        <v>4718</v>
      </c>
    </row>
    <row r="884" spans="1:14" ht="14.25">
      <c r="A884" s="23">
        <v>42900.43922453704</v>
      </c>
      <c r="B884" t="s">
        <v>4719</v>
      </c>
      <c r="C884" t="s">
        <v>4720</v>
      </c>
      <c r="D884" t="s">
        <v>4721</v>
      </c>
      <c r="E884" t="s">
        <v>4722</v>
      </c>
      <c r="F884">
        <v>197393</v>
      </c>
      <c r="G884" s="35">
        <v>500</v>
      </c>
      <c r="H884" s="17" t="s">
        <v>18105</v>
      </c>
      <c r="I884" t="s">
        <v>49</v>
      </c>
      <c r="J884" t="s">
        <v>49</v>
      </c>
      <c r="K884" t="s">
        <v>50</v>
      </c>
      <c r="L884" t="s">
        <v>50</v>
      </c>
      <c r="M884" t="s">
        <v>51</v>
      </c>
      <c r="N884" t="s">
        <v>4723</v>
      </c>
    </row>
    <row r="885" spans="1:14" ht="14.25">
      <c r="A885" s="23">
        <v>42900.440555555557</v>
      </c>
      <c r="B885" t="s">
        <v>4724</v>
      </c>
      <c r="C885" t="s">
        <v>4725</v>
      </c>
      <c r="D885" t="s">
        <v>4726</v>
      </c>
      <c r="E885" t="s">
        <v>4727</v>
      </c>
      <c r="F885">
        <v>197450</v>
      </c>
      <c r="G885" s="35">
        <v>20</v>
      </c>
      <c r="H885" s="17" t="s">
        <v>18105</v>
      </c>
      <c r="I885" t="s">
        <v>49</v>
      </c>
      <c r="J885" t="s">
        <v>49</v>
      </c>
      <c r="K885" t="s">
        <v>50</v>
      </c>
      <c r="L885" t="s">
        <v>50</v>
      </c>
      <c r="M885" t="s">
        <v>51</v>
      </c>
      <c r="N885" t="s">
        <v>4728</v>
      </c>
    </row>
    <row r="886" spans="1:14" ht="14.25">
      <c r="A886" s="23">
        <v>42900.442291666666</v>
      </c>
      <c r="B886" t="s">
        <v>4729</v>
      </c>
      <c r="C886" t="s">
        <v>4730</v>
      </c>
      <c r="D886" t="s">
        <v>4731</v>
      </c>
      <c r="E886" t="s">
        <v>4732</v>
      </c>
      <c r="F886">
        <v>197572</v>
      </c>
      <c r="G886" s="35">
        <v>500</v>
      </c>
      <c r="H886" s="17" t="s">
        <v>18105</v>
      </c>
      <c r="I886" t="s">
        <v>49</v>
      </c>
      <c r="J886" t="s">
        <v>49</v>
      </c>
      <c r="K886" t="s">
        <v>50</v>
      </c>
      <c r="L886" t="s">
        <v>50</v>
      </c>
      <c r="M886" t="s">
        <v>51</v>
      </c>
      <c r="N886" t="s">
        <v>4733</v>
      </c>
    </row>
    <row r="887" spans="1:14" ht="14.25">
      <c r="A887" s="23">
        <v>42900.442800925928</v>
      </c>
      <c r="B887" t="s">
        <v>4734</v>
      </c>
      <c r="C887" t="s">
        <v>4735</v>
      </c>
      <c r="D887" t="s">
        <v>4736</v>
      </c>
      <c r="E887" t="s">
        <v>4737</v>
      </c>
      <c r="F887">
        <v>197612</v>
      </c>
      <c r="G887" s="35">
        <v>2500</v>
      </c>
      <c r="H887" s="17" t="s">
        <v>18105</v>
      </c>
      <c r="I887" t="s">
        <v>49</v>
      </c>
      <c r="J887" t="s">
        <v>49</v>
      </c>
      <c r="K887" t="s">
        <v>50</v>
      </c>
      <c r="L887" t="s">
        <v>50</v>
      </c>
      <c r="M887" t="s">
        <v>51</v>
      </c>
      <c r="N887" t="s">
        <v>4738</v>
      </c>
    </row>
    <row r="888" spans="1:14" ht="14.25">
      <c r="A888" s="23">
        <v>42900.442881944444</v>
      </c>
      <c r="B888" t="s">
        <v>4739</v>
      </c>
      <c r="C888" t="s">
        <v>4740</v>
      </c>
      <c r="D888" t="s">
        <v>4741</v>
      </c>
      <c r="E888" t="s">
        <v>4742</v>
      </c>
      <c r="F888">
        <v>197611</v>
      </c>
      <c r="G888" s="35">
        <v>700</v>
      </c>
      <c r="H888" s="17" t="s">
        <v>18105</v>
      </c>
      <c r="I888" t="s">
        <v>49</v>
      </c>
      <c r="J888" t="s">
        <v>49</v>
      </c>
      <c r="K888" t="s">
        <v>50</v>
      </c>
      <c r="L888" t="s">
        <v>50</v>
      </c>
      <c r="M888" t="s">
        <v>51</v>
      </c>
      <c r="N888" t="s">
        <v>4743</v>
      </c>
    </row>
    <row r="889" spans="1:14" ht="14.25">
      <c r="A889" s="23">
        <v>42900.44427083333</v>
      </c>
      <c r="B889" t="s">
        <v>4744</v>
      </c>
      <c r="C889" t="s">
        <v>4745</v>
      </c>
      <c r="D889" t="s">
        <v>4746</v>
      </c>
      <c r="E889" t="s">
        <v>4747</v>
      </c>
      <c r="F889">
        <v>197714</v>
      </c>
      <c r="G889" s="35">
        <v>100</v>
      </c>
      <c r="H889" s="17" t="s">
        <v>18105</v>
      </c>
      <c r="I889" t="s">
        <v>49</v>
      </c>
      <c r="J889" t="s">
        <v>49</v>
      </c>
      <c r="K889" t="s">
        <v>50</v>
      </c>
      <c r="L889" t="s">
        <v>50</v>
      </c>
      <c r="M889" t="s">
        <v>51</v>
      </c>
      <c r="N889" t="s">
        <v>4748</v>
      </c>
    </row>
    <row r="890" spans="1:14" ht="14.25">
      <c r="A890" s="23">
        <v>42900.446250000001</v>
      </c>
      <c r="B890" t="s">
        <v>4611</v>
      </c>
      <c r="C890" t="s">
        <v>4612</v>
      </c>
      <c r="D890" t="s">
        <v>4749</v>
      </c>
      <c r="E890" t="s">
        <v>4750</v>
      </c>
      <c r="F890">
        <v>197843</v>
      </c>
      <c r="G890" s="35">
        <v>872</v>
      </c>
      <c r="H890" s="17" t="s">
        <v>18105</v>
      </c>
      <c r="I890" t="s">
        <v>49</v>
      </c>
      <c r="J890" t="s">
        <v>49</v>
      </c>
      <c r="K890" t="s">
        <v>50</v>
      </c>
      <c r="L890" t="s">
        <v>50</v>
      </c>
      <c r="M890" t="s">
        <v>51</v>
      </c>
      <c r="N890" t="s">
        <v>4751</v>
      </c>
    </row>
    <row r="891" spans="1:14" ht="14.25">
      <c r="A891" s="23">
        <v>42900.446712962963</v>
      </c>
      <c r="B891" t="s">
        <v>4752</v>
      </c>
      <c r="C891" t="s">
        <v>4753</v>
      </c>
      <c r="D891" t="s">
        <v>4754</v>
      </c>
      <c r="E891" t="s">
        <v>4755</v>
      </c>
      <c r="F891">
        <v>197886</v>
      </c>
      <c r="G891" s="35">
        <v>310</v>
      </c>
      <c r="H891" s="17" t="s">
        <v>18105</v>
      </c>
      <c r="I891" t="s">
        <v>49</v>
      </c>
      <c r="J891" t="s">
        <v>49</v>
      </c>
      <c r="K891" t="s">
        <v>50</v>
      </c>
      <c r="L891" t="s">
        <v>50</v>
      </c>
      <c r="M891" t="s">
        <v>51</v>
      </c>
      <c r="N891" t="s">
        <v>4756</v>
      </c>
    </row>
    <row r="892" spans="1:14" ht="14.25">
      <c r="A892" s="23">
        <v>42900.446944444448</v>
      </c>
      <c r="B892" t="s">
        <v>4757</v>
      </c>
      <c r="C892" t="s">
        <v>4758</v>
      </c>
      <c r="D892" t="s">
        <v>4759</v>
      </c>
      <c r="E892" t="s">
        <v>4760</v>
      </c>
      <c r="F892">
        <v>197904</v>
      </c>
      <c r="G892" s="35">
        <v>20</v>
      </c>
      <c r="H892" s="17" t="s">
        <v>18105</v>
      </c>
      <c r="I892" t="s">
        <v>49</v>
      </c>
      <c r="J892" t="s">
        <v>49</v>
      </c>
      <c r="K892" t="s">
        <v>50</v>
      </c>
      <c r="L892" t="s">
        <v>50</v>
      </c>
      <c r="M892" t="s">
        <v>51</v>
      </c>
      <c r="N892" t="s">
        <v>4761</v>
      </c>
    </row>
    <row r="893" spans="1:14" ht="14.25">
      <c r="A893" s="23">
        <v>42900.447291666664</v>
      </c>
      <c r="B893" t="s">
        <v>4762</v>
      </c>
      <c r="C893" t="s">
        <v>4763</v>
      </c>
      <c r="D893" t="s">
        <v>4764</v>
      </c>
      <c r="E893" t="s">
        <v>4765</v>
      </c>
      <c r="F893">
        <v>197932</v>
      </c>
      <c r="G893" s="35">
        <v>300</v>
      </c>
      <c r="H893" s="17" t="s">
        <v>18105</v>
      </c>
      <c r="I893" t="s">
        <v>49</v>
      </c>
      <c r="J893" t="s">
        <v>49</v>
      </c>
      <c r="K893" t="s">
        <v>50</v>
      </c>
      <c r="L893" t="s">
        <v>50</v>
      </c>
      <c r="M893" t="s">
        <v>51</v>
      </c>
      <c r="N893" t="s">
        <v>4766</v>
      </c>
    </row>
    <row r="894" spans="1:14" ht="14.25">
      <c r="A894" s="23">
        <v>42900.447615740741</v>
      </c>
      <c r="B894" t="s">
        <v>4767</v>
      </c>
      <c r="C894" t="s">
        <v>4768</v>
      </c>
      <c r="D894" t="s">
        <v>4769</v>
      </c>
      <c r="E894" t="s">
        <v>4770</v>
      </c>
      <c r="F894">
        <v>197947</v>
      </c>
      <c r="G894" s="35">
        <v>500</v>
      </c>
      <c r="H894" s="17" t="s">
        <v>18105</v>
      </c>
      <c r="I894" t="s">
        <v>49</v>
      </c>
      <c r="J894" t="s">
        <v>49</v>
      </c>
      <c r="K894" t="s">
        <v>50</v>
      </c>
      <c r="L894" t="s">
        <v>50</v>
      </c>
      <c r="M894" t="s">
        <v>51</v>
      </c>
      <c r="N894" t="s">
        <v>4771</v>
      </c>
    </row>
    <row r="895" spans="1:14" ht="14.25">
      <c r="A895" s="23">
        <v>42900.447824074072</v>
      </c>
      <c r="B895" t="s">
        <v>329</v>
      </c>
      <c r="C895" t="s">
        <v>330</v>
      </c>
      <c r="D895" t="s">
        <v>4772</v>
      </c>
      <c r="E895" t="s">
        <v>4773</v>
      </c>
      <c r="F895">
        <v>197970</v>
      </c>
      <c r="G895" s="35">
        <v>400</v>
      </c>
      <c r="H895" s="17" t="s">
        <v>18105</v>
      </c>
      <c r="I895" t="s">
        <v>49</v>
      </c>
      <c r="J895" t="s">
        <v>49</v>
      </c>
      <c r="K895" t="s">
        <v>50</v>
      </c>
      <c r="L895" t="s">
        <v>50</v>
      </c>
      <c r="M895" t="s">
        <v>51</v>
      </c>
      <c r="N895" t="s">
        <v>4774</v>
      </c>
    </row>
    <row r="896" spans="1:14" ht="14.25">
      <c r="A896" s="23">
        <v>42900.447870370372</v>
      </c>
      <c r="B896" t="s">
        <v>4775</v>
      </c>
      <c r="C896" t="s">
        <v>4776</v>
      </c>
      <c r="D896" t="s">
        <v>4777</v>
      </c>
      <c r="E896" t="s">
        <v>4778</v>
      </c>
      <c r="F896">
        <v>197978</v>
      </c>
      <c r="G896" s="35">
        <v>500</v>
      </c>
      <c r="H896" s="17" t="s">
        <v>18105</v>
      </c>
      <c r="I896" t="s">
        <v>49</v>
      </c>
      <c r="J896" t="s">
        <v>49</v>
      </c>
      <c r="K896" t="s">
        <v>50</v>
      </c>
      <c r="L896" t="s">
        <v>50</v>
      </c>
      <c r="M896" t="s">
        <v>51</v>
      </c>
      <c r="N896" t="s">
        <v>4779</v>
      </c>
    </row>
    <row r="897" spans="1:14" ht="14.25">
      <c r="A897" s="23">
        <v>42900.44798611111</v>
      </c>
      <c r="B897" t="s">
        <v>4780</v>
      </c>
      <c r="C897" t="s">
        <v>4781</v>
      </c>
      <c r="D897" t="s">
        <v>4782</v>
      </c>
      <c r="E897" t="s">
        <v>4783</v>
      </c>
      <c r="F897">
        <v>197965</v>
      </c>
      <c r="G897" s="35">
        <v>250</v>
      </c>
      <c r="H897" s="17" t="s">
        <v>18105</v>
      </c>
      <c r="I897" t="s">
        <v>49</v>
      </c>
      <c r="J897" t="s">
        <v>49</v>
      </c>
      <c r="K897" t="s">
        <v>50</v>
      </c>
      <c r="L897" t="s">
        <v>50</v>
      </c>
      <c r="M897" t="s">
        <v>51</v>
      </c>
      <c r="N897" t="s">
        <v>4784</v>
      </c>
    </row>
    <row r="898" spans="1:14" ht="14.25">
      <c r="A898" s="23">
        <v>42900.448171296295</v>
      </c>
      <c r="B898" t="s">
        <v>4785</v>
      </c>
      <c r="C898" t="s">
        <v>4786</v>
      </c>
      <c r="D898" t="s">
        <v>4787</v>
      </c>
      <c r="E898" t="s">
        <v>4788</v>
      </c>
      <c r="F898">
        <v>197980</v>
      </c>
      <c r="G898" s="35">
        <v>2300</v>
      </c>
      <c r="H898" s="17" t="s">
        <v>18105</v>
      </c>
      <c r="I898" t="s">
        <v>49</v>
      </c>
      <c r="J898" t="s">
        <v>49</v>
      </c>
      <c r="K898" t="s">
        <v>50</v>
      </c>
      <c r="L898" t="s">
        <v>50</v>
      </c>
      <c r="M898" t="s">
        <v>51</v>
      </c>
      <c r="N898" t="s">
        <v>4789</v>
      </c>
    </row>
    <row r="899" spans="1:14" ht="14.25">
      <c r="A899" s="23">
        <v>42900.448275462964</v>
      </c>
      <c r="B899" t="s">
        <v>4790</v>
      </c>
      <c r="C899" t="s">
        <v>4791</v>
      </c>
      <c r="D899" t="s">
        <v>4792</v>
      </c>
      <c r="E899" t="s">
        <v>4793</v>
      </c>
      <c r="F899">
        <v>197992</v>
      </c>
      <c r="G899" s="35">
        <v>500</v>
      </c>
      <c r="H899" s="17" t="s">
        <v>18105</v>
      </c>
      <c r="I899" t="s">
        <v>49</v>
      </c>
      <c r="J899" t="s">
        <v>49</v>
      </c>
      <c r="K899" t="s">
        <v>50</v>
      </c>
      <c r="L899" t="s">
        <v>50</v>
      </c>
      <c r="M899" t="s">
        <v>51</v>
      </c>
      <c r="N899" t="s">
        <v>4794</v>
      </c>
    </row>
    <row r="900" spans="1:14" ht="14.25">
      <c r="A900" s="23">
        <v>42900.449583333335</v>
      </c>
      <c r="B900" t="s">
        <v>4795</v>
      </c>
      <c r="C900" t="s">
        <v>4796</v>
      </c>
      <c r="D900" t="s">
        <v>4797</v>
      </c>
      <c r="E900" t="s">
        <v>4798</v>
      </c>
      <c r="F900">
        <v>198081</v>
      </c>
      <c r="G900" s="35">
        <v>500</v>
      </c>
      <c r="H900" s="17" t="s">
        <v>18105</v>
      </c>
      <c r="I900" t="s">
        <v>49</v>
      </c>
      <c r="J900" t="s">
        <v>49</v>
      </c>
      <c r="K900" t="s">
        <v>50</v>
      </c>
      <c r="L900" t="s">
        <v>50</v>
      </c>
      <c r="M900" t="s">
        <v>51</v>
      </c>
      <c r="N900" t="s">
        <v>4799</v>
      </c>
    </row>
    <row r="901" spans="1:14" ht="14.25">
      <c r="A901" s="23">
        <v>42900.450115740743</v>
      </c>
      <c r="B901" t="s">
        <v>4800</v>
      </c>
      <c r="C901" t="s">
        <v>4801</v>
      </c>
      <c r="D901" t="s">
        <v>4802</v>
      </c>
      <c r="E901" t="s">
        <v>4803</v>
      </c>
      <c r="F901">
        <v>198117</v>
      </c>
      <c r="G901" s="35">
        <v>250</v>
      </c>
      <c r="H901" s="17" t="s">
        <v>18105</v>
      </c>
      <c r="I901" t="s">
        <v>49</v>
      </c>
      <c r="J901" t="s">
        <v>49</v>
      </c>
      <c r="K901" t="s">
        <v>50</v>
      </c>
      <c r="L901" t="s">
        <v>50</v>
      </c>
      <c r="M901" t="s">
        <v>51</v>
      </c>
      <c r="N901" t="s">
        <v>4804</v>
      </c>
    </row>
    <row r="902" spans="1:14" ht="14.25">
      <c r="A902" s="23">
        <v>42900.450173611112</v>
      </c>
      <c r="B902" t="s">
        <v>4805</v>
      </c>
      <c r="C902" t="s">
        <v>4806</v>
      </c>
      <c r="D902" t="s">
        <v>4807</v>
      </c>
      <c r="E902" t="s">
        <v>4808</v>
      </c>
      <c r="F902">
        <v>198124</v>
      </c>
      <c r="G902" s="35">
        <v>150</v>
      </c>
      <c r="H902" s="17" t="s">
        <v>18105</v>
      </c>
      <c r="I902" t="s">
        <v>49</v>
      </c>
      <c r="J902" t="s">
        <v>49</v>
      </c>
      <c r="K902" t="s">
        <v>50</v>
      </c>
      <c r="L902" t="s">
        <v>50</v>
      </c>
      <c r="M902" t="s">
        <v>51</v>
      </c>
      <c r="N902" t="s">
        <v>4809</v>
      </c>
    </row>
    <row r="903" spans="1:14" ht="14.25">
      <c r="A903" s="23">
        <v>42900.450497685182</v>
      </c>
      <c r="B903" t="s">
        <v>4810</v>
      </c>
      <c r="C903" t="s">
        <v>4811</v>
      </c>
      <c r="D903" t="s">
        <v>4812</v>
      </c>
      <c r="E903" t="s">
        <v>4813</v>
      </c>
      <c r="F903">
        <v>198149</v>
      </c>
      <c r="G903" s="35">
        <v>400</v>
      </c>
      <c r="H903" s="17" t="s">
        <v>18105</v>
      </c>
      <c r="I903" t="s">
        <v>49</v>
      </c>
      <c r="J903" t="s">
        <v>49</v>
      </c>
      <c r="K903" t="s">
        <v>50</v>
      </c>
      <c r="L903" t="s">
        <v>50</v>
      </c>
      <c r="M903" t="s">
        <v>51</v>
      </c>
      <c r="N903" t="s">
        <v>4814</v>
      </c>
    </row>
    <row r="904" spans="1:14" ht="14.25">
      <c r="A904" s="23">
        <v>42900.450879629629</v>
      </c>
      <c r="B904" t="s">
        <v>4815</v>
      </c>
      <c r="C904" t="s">
        <v>256</v>
      </c>
      <c r="D904" t="s">
        <v>4816</v>
      </c>
      <c r="E904" t="s">
        <v>4817</v>
      </c>
      <c r="F904">
        <v>198183</v>
      </c>
      <c r="G904" s="35">
        <v>1500</v>
      </c>
      <c r="H904" s="17" t="s">
        <v>18105</v>
      </c>
      <c r="I904" t="s">
        <v>49</v>
      </c>
      <c r="J904" t="s">
        <v>49</v>
      </c>
      <c r="K904" t="s">
        <v>50</v>
      </c>
      <c r="L904" t="s">
        <v>50</v>
      </c>
      <c r="M904" t="s">
        <v>51</v>
      </c>
      <c r="N904" t="s">
        <v>4818</v>
      </c>
    </row>
    <row r="905" spans="1:14" ht="14.25">
      <c r="A905" s="23">
        <v>42900.451006944444</v>
      </c>
      <c r="B905" t="s">
        <v>4819</v>
      </c>
      <c r="C905" t="s">
        <v>4820</v>
      </c>
      <c r="D905" t="s">
        <v>4821</v>
      </c>
      <c r="E905" t="s">
        <v>4822</v>
      </c>
      <c r="F905">
        <v>198197</v>
      </c>
      <c r="G905" s="35">
        <v>300</v>
      </c>
      <c r="H905" s="17" t="s">
        <v>18105</v>
      </c>
      <c r="I905" t="s">
        <v>49</v>
      </c>
      <c r="J905" t="s">
        <v>49</v>
      </c>
      <c r="K905" t="s">
        <v>50</v>
      </c>
      <c r="L905" t="s">
        <v>50</v>
      </c>
      <c r="M905" t="s">
        <v>51</v>
      </c>
      <c r="N905" t="s">
        <v>4823</v>
      </c>
    </row>
    <row r="906" spans="1:14" ht="14.25">
      <c r="A906" s="23">
        <v>42900.451365740744</v>
      </c>
      <c r="B906" t="s">
        <v>4824</v>
      </c>
      <c r="C906" t="s">
        <v>4825</v>
      </c>
      <c r="D906" t="s">
        <v>4826</v>
      </c>
      <c r="E906" t="s">
        <v>4827</v>
      </c>
      <c r="F906">
        <v>198265</v>
      </c>
      <c r="G906" s="35">
        <v>20</v>
      </c>
      <c r="H906" s="17" t="s">
        <v>18105</v>
      </c>
      <c r="I906" t="s">
        <v>49</v>
      </c>
      <c r="J906" t="s">
        <v>49</v>
      </c>
      <c r="K906" t="s">
        <v>50</v>
      </c>
      <c r="L906" t="s">
        <v>50</v>
      </c>
      <c r="M906" t="s">
        <v>51</v>
      </c>
      <c r="N906" t="s">
        <v>4828</v>
      </c>
    </row>
    <row r="907" spans="1:14" ht="14.25">
      <c r="A907" s="23">
        <v>42900.451493055552</v>
      </c>
      <c r="B907" t="s">
        <v>4829</v>
      </c>
      <c r="C907" t="s">
        <v>4830</v>
      </c>
      <c r="D907" t="s">
        <v>4831</v>
      </c>
      <c r="E907" t="s">
        <v>4832</v>
      </c>
      <c r="F907">
        <v>198234</v>
      </c>
      <c r="G907" s="35">
        <v>1000</v>
      </c>
      <c r="H907" s="17" t="s">
        <v>18105</v>
      </c>
      <c r="I907" t="s">
        <v>49</v>
      </c>
      <c r="J907" t="s">
        <v>49</v>
      </c>
      <c r="K907" t="s">
        <v>50</v>
      </c>
      <c r="L907" t="s">
        <v>50</v>
      </c>
      <c r="M907" t="s">
        <v>51</v>
      </c>
      <c r="N907" t="s">
        <v>4833</v>
      </c>
    </row>
    <row r="908" spans="1:14" ht="14.25">
      <c r="A908" s="23">
        <v>42900.452314814815</v>
      </c>
      <c r="B908" t="s">
        <v>4834</v>
      </c>
      <c r="C908" t="s">
        <v>4835</v>
      </c>
      <c r="D908" t="s">
        <v>4836</v>
      </c>
      <c r="E908" t="s">
        <v>4837</v>
      </c>
      <c r="F908">
        <v>198285</v>
      </c>
      <c r="G908" s="35">
        <v>1100</v>
      </c>
      <c r="H908" s="17" t="s">
        <v>18105</v>
      </c>
      <c r="I908" t="s">
        <v>49</v>
      </c>
      <c r="J908" t="s">
        <v>49</v>
      </c>
      <c r="K908" t="s">
        <v>50</v>
      </c>
      <c r="L908" t="s">
        <v>50</v>
      </c>
      <c r="M908" t="s">
        <v>51</v>
      </c>
      <c r="N908" t="s">
        <v>4838</v>
      </c>
    </row>
    <row r="909" spans="1:14" ht="14.25">
      <c r="A909" s="23">
        <v>42900.452962962961</v>
      </c>
      <c r="B909" t="s">
        <v>4839</v>
      </c>
      <c r="C909" t="s">
        <v>4840</v>
      </c>
      <c r="D909" t="s">
        <v>4841</v>
      </c>
      <c r="E909" t="s">
        <v>4842</v>
      </c>
      <c r="F909">
        <v>198334</v>
      </c>
      <c r="G909" s="35">
        <v>300</v>
      </c>
      <c r="H909" s="17" t="s">
        <v>18105</v>
      </c>
      <c r="I909" t="s">
        <v>49</v>
      </c>
      <c r="J909" t="s">
        <v>49</v>
      </c>
      <c r="K909" t="s">
        <v>50</v>
      </c>
      <c r="L909" t="s">
        <v>50</v>
      </c>
      <c r="M909" t="s">
        <v>51</v>
      </c>
      <c r="N909" t="s">
        <v>4843</v>
      </c>
    </row>
    <row r="910" spans="1:14" ht="14.25">
      <c r="A910" s="23">
        <v>42900.453148148146</v>
      </c>
      <c r="B910" t="s">
        <v>4844</v>
      </c>
      <c r="C910" t="s">
        <v>4845</v>
      </c>
      <c r="D910" t="s">
        <v>4846</v>
      </c>
      <c r="E910" t="s">
        <v>4847</v>
      </c>
      <c r="F910">
        <v>198347</v>
      </c>
      <c r="G910" s="35">
        <v>500</v>
      </c>
      <c r="H910" s="17" t="s">
        <v>18105</v>
      </c>
      <c r="I910" t="s">
        <v>49</v>
      </c>
      <c r="J910" t="s">
        <v>49</v>
      </c>
      <c r="K910" t="s">
        <v>50</v>
      </c>
      <c r="L910" t="s">
        <v>50</v>
      </c>
      <c r="M910" t="s">
        <v>51</v>
      </c>
      <c r="N910" t="s">
        <v>4848</v>
      </c>
    </row>
    <row r="911" spans="1:14" ht="14.25">
      <c r="A911" s="23">
        <v>42900.453576388885</v>
      </c>
      <c r="B911" t="s">
        <v>3481</v>
      </c>
      <c r="C911" t="s">
        <v>3482</v>
      </c>
      <c r="D911" t="s">
        <v>4849</v>
      </c>
      <c r="E911" t="s">
        <v>4850</v>
      </c>
      <c r="F911">
        <v>198377</v>
      </c>
      <c r="G911" s="35">
        <v>200</v>
      </c>
      <c r="H911" s="17" t="s">
        <v>18105</v>
      </c>
      <c r="I911" t="s">
        <v>49</v>
      </c>
      <c r="J911" t="s">
        <v>49</v>
      </c>
      <c r="K911" t="s">
        <v>50</v>
      </c>
      <c r="L911" t="s">
        <v>50</v>
      </c>
      <c r="M911" t="s">
        <v>51</v>
      </c>
      <c r="N911" t="s">
        <v>4851</v>
      </c>
    </row>
    <row r="912" spans="1:14" ht="14.25">
      <c r="A912" s="23">
        <v>42900.454004629632</v>
      </c>
      <c r="B912" t="s">
        <v>4844</v>
      </c>
      <c r="C912" t="s">
        <v>4845</v>
      </c>
      <c r="D912" t="s">
        <v>4852</v>
      </c>
      <c r="E912" t="s">
        <v>4853</v>
      </c>
      <c r="F912">
        <v>198406</v>
      </c>
      <c r="G912" s="35">
        <v>500</v>
      </c>
      <c r="H912" s="17" t="s">
        <v>18105</v>
      </c>
      <c r="I912" t="s">
        <v>49</v>
      </c>
      <c r="J912" t="s">
        <v>49</v>
      </c>
      <c r="K912" t="s">
        <v>50</v>
      </c>
      <c r="L912" t="s">
        <v>50</v>
      </c>
      <c r="M912" t="s">
        <v>51</v>
      </c>
      <c r="N912" t="s">
        <v>4854</v>
      </c>
    </row>
    <row r="913" spans="1:14" ht="14.25">
      <c r="A913" s="23">
        <v>42900.454039351855</v>
      </c>
      <c r="B913" t="s">
        <v>4855</v>
      </c>
      <c r="C913" t="s">
        <v>4856</v>
      </c>
      <c r="D913" t="s">
        <v>4857</v>
      </c>
      <c r="E913" t="s">
        <v>4858</v>
      </c>
      <c r="F913">
        <v>198433</v>
      </c>
      <c r="G913" s="35">
        <v>300</v>
      </c>
      <c r="H913" s="17" t="s">
        <v>18105</v>
      </c>
      <c r="I913" t="s">
        <v>49</v>
      </c>
      <c r="J913" t="s">
        <v>49</v>
      </c>
      <c r="K913" t="s">
        <v>50</v>
      </c>
      <c r="L913" t="s">
        <v>50</v>
      </c>
      <c r="M913" t="s">
        <v>51</v>
      </c>
      <c r="N913" t="s">
        <v>4859</v>
      </c>
    </row>
    <row r="914" spans="1:14" ht="14.25">
      <c r="A914" s="23">
        <v>42900.455289351848</v>
      </c>
      <c r="B914" t="s">
        <v>4860</v>
      </c>
      <c r="C914" t="s">
        <v>4861</v>
      </c>
      <c r="D914" t="s">
        <v>4862</v>
      </c>
      <c r="E914" t="s">
        <v>4863</v>
      </c>
      <c r="F914">
        <v>198519</v>
      </c>
      <c r="G914" s="35">
        <v>1000</v>
      </c>
      <c r="H914" s="17" t="s">
        <v>18105</v>
      </c>
      <c r="I914" t="s">
        <v>49</v>
      </c>
      <c r="J914" t="s">
        <v>49</v>
      </c>
      <c r="K914" t="s">
        <v>50</v>
      </c>
      <c r="L914" t="s">
        <v>50</v>
      </c>
      <c r="M914" t="s">
        <v>51</v>
      </c>
      <c r="N914" t="s">
        <v>4864</v>
      </c>
    </row>
    <row r="915" spans="1:14" ht="14.25">
      <c r="A915" s="23">
        <v>42900.456273148149</v>
      </c>
      <c r="B915" t="s">
        <v>4457</v>
      </c>
      <c r="C915" t="s">
        <v>4458</v>
      </c>
      <c r="D915" t="s">
        <v>4865</v>
      </c>
      <c r="E915" t="s">
        <v>4866</v>
      </c>
      <c r="F915">
        <v>198581</v>
      </c>
      <c r="G915" s="35">
        <v>500</v>
      </c>
      <c r="H915" s="17" t="s">
        <v>18105</v>
      </c>
      <c r="I915" t="s">
        <v>49</v>
      </c>
      <c r="J915" t="s">
        <v>49</v>
      </c>
      <c r="K915" t="s">
        <v>50</v>
      </c>
      <c r="L915" t="s">
        <v>50</v>
      </c>
      <c r="M915" t="s">
        <v>51</v>
      </c>
      <c r="N915" t="s">
        <v>4867</v>
      </c>
    </row>
    <row r="916" spans="1:14" ht="14.25">
      <c r="A916" s="23">
        <v>42900.456400462965</v>
      </c>
      <c r="B916" t="s">
        <v>4868</v>
      </c>
      <c r="C916" t="s">
        <v>4869</v>
      </c>
      <c r="D916" t="s">
        <v>4870</v>
      </c>
      <c r="E916" t="s">
        <v>4871</v>
      </c>
      <c r="F916">
        <v>198597</v>
      </c>
      <c r="G916" s="35">
        <v>2000</v>
      </c>
      <c r="H916" s="17" t="s">
        <v>18105</v>
      </c>
      <c r="I916" t="s">
        <v>49</v>
      </c>
      <c r="J916" t="s">
        <v>49</v>
      </c>
      <c r="K916" t="s">
        <v>50</v>
      </c>
      <c r="L916" t="s">
        <v>50</v>
      </c>
      <c r="M916" t="s">
        <v>51</v>
      </c>
      <c r="N916" t="s">
        <v>4872</v>
      </c>
    </row>
    <row r="917" spans="1:14" ht="14.25">
      <c r="A917" s="23">
        <v>42900.45721064815</v>
      </c>
      <c r="B917" t="s">
        <v>4873</v>
      </c>
      <c r="C917" t="s">
        <v>4874</v>
      </c>
      <c r="D917" t="s">
        <v>4875</v>
      </c>
      <c r="E917" t="s">
        <v>4876</v>
      </c>
      <c r="F917">
        <v>198675</v>
      </c>
      <c r="G917" s="35">
        <v>200</v>
      </c>
      <c r="H917" s="17" t="s">
        <v>18105</v>
      </c>
      <c r="I917" t="s">
        <v>49</v>
      </c>
      <c r="J917" t="s">
        <v>49</v>
      </c>
      <c r="K917" t="s">
        <v>50</v>
      </c>
      <c r="L917" t="s">
        <v>50</v>
      </c>
      <c r="M917" t="s">
        <v>51</v>
      </c>
      <c r="N917" t="s">
        <v>4877</v>
      </c>
    </row>
    <row r="918" spans="1:14" ht="14.25">
      <c r="A918" s="23">
        <v>42900.458043981482</v>
      </c>
      <c r="B918" t="s">
        <v>4878</v>
      </c>
      <c r="C918" t="s">
        <v>4879</v>
      </c>
      <c r="D918" t="s">
        <v>4880</v>
      </c>
      <c r="E918" t="s">
        <v>4881</v>
      </c>
      <c r="F918">
        <v>198724</v>
      </c>
      <c r="G918" s="35">
        <v>100</v>
      </c>
      <c r="H918" s="17" t="s">
        <v>18105</v>
      </c>
      <c r="I918" t="s">
        <v>49</v>
      </c>
      <c r="J918" t="s">
        <v>49</v>
      </c>
      <c r="K918" t="s">
        <v>50</v>
      </c>
      <c r="L918" t="s">
        <v>50</v>
      </c>
      <c r="M918" t="s">
        <v>51</v>
      </c>
      <c r="N918" t="s">
        <v>4882</v>
      </c>
    </row>
    <row r="919" spans="1:14" ht="14.25">
      <c r="A919" s="23">
        <v>42900.458055555559</v>
      </c>
      <c r="B919" t="s">
        <v>4883</v>
      </c>
      <c r="C919" t="s">
        <v>4884</v>
      </c>
      <c r="D919" t="s">
        <v>4885</v>
      </c>
      <c r="E919" t="s">
        <v>4886</v>
      </c>
      <c r="F919">
        <v>198727</v>
      </c>
      <c r="G919" s="35">
        <v>500</v>
      </c>
      <c r="H919" s="17" t="s">
        <v>18105</v>
      </c>
      <c r="I919" t="s">
        <v>49</v>
      </c>
      <c r="J919" t="s">
        <v>49</v>
      </c>
      <c r="K919" t="s">
        <v>50</v>
      </c>
      <c r="L919" t="s">
        <v>50</v>
      </c>
      <c r="M919" t="s">
        <v>51</v>
      </c>
      <c r="N919" t="s">
        <v>4887</v>
      </c>
    </row>
    <row r="920" spans="1:14" ht="14.25">
      <c r="A920" s="23">
        <v>42900.458067129628</v>
      </c>
      <c r="B920" t="s">
        <v>4888</v>
      </c>
      <c r="C920" t="s">
        <v>4889</v>
      </c>
      <c r="D920" t="s">
        <v>4890</v>
      </c>
      <c r="E920" t="s">
        <v>4891</v>
      </c>
      <c r="F920">
        <v>198742</v>
      </c>
      <c r="G920" s="35">
        <v>200</v>
      </c>
      <c r="H920" s="17" t="s">
        <v>18105</v>
      </c>
      <c r="I920" t="s">
        <v>49</v>
      </c>
      <c r="J920" t="s">
        <v>49</v>
      </c>
      <c r="K920" t="s">
        <v>50</v>
      </c>
      <c r="L920" t="s">
        <v>50</v>
      </c>
      <c r="M920" t="s">
        <v>51</v>
      </c>
      <c r="N920" t="s">
        <v>4892</v>
      </c>
    </row>
    <row r="921" spans="1:14" ht="14.25">
      <c r="A921" s="23">
        <v>42900.458773148152</v>
      </c>
      <c r="B921" t="s">
        <v>1221</v>
      </c>
      <c r="C921" t="s">
        <v>1222</v>
      </c>
      <c r="D921" t="s">
        <v>4893</v>
      </c>
      <c r="E921" t="s">
        <v>4894</v>
      </c>
      <c r="F921">
        <v>198785</v>
      </c>
      <c r="G921" s="35">
        <v>950</v>
      </c>
      <c r="H921" s="17" t="s">
        <v>18105</v>
      </c>
      <c r="I921" t="s">
        <v>49</v>
      </c>
      <c r="J921" t="s">
        <v>49</v>
      </c>
      <c r="K921" t="s">
        <v>50</v>
      </c>
      <c r="L921" t="s">
        <v>50</v>
      </c>
      <c r="M921" t="s">
        <v>51</v>
      </c>
      <c r="N921" t="s">
        <v>4895</v>
      </c>
    </row>
    <row r="922" spans="1:14" ht="14.25">
      <c r="A922" s="23">
        <v>42900.459340277775</v>
      </c>
      <c r="B922" t="s">
        <v>4547</v>
      </c>
      <c r="C922" t="s">
        <v>4548</v>
      </c>
      <c r="D922" t="s">
        <v>4896</v>
      </c>
      <c r="E922" t="s">
        <v>4897</v>
      </c>
      <c r="F922">
        <v>198838</v>
      </c>
      <c r="G922" s="35">
        <v>200</v>
      </c>
      <c r="H922" s="17" t="s">
        <v>18105</v>
      </c>
      <c r="I922" t="s">
        <v>49</v>
      </c>
      <c r="J922" t="s">
        <v>49</v>
      </c>
      <c r="K922" t="s">
        <v>50</v>
      </c>
      <c r="L922" t="s">
        <v>50</v>
      </c>
      <c r="M922" t="s">
        <v>51</v>
      </c>
      <c r="N922" t="s">
        <v>4898</v>
      </c>
    </row>
    <row r="923" spans="1:14" ht="14.25">
      <c r="A923" s="23">
        <v>42900.460092592592</v>
      </c>
      <c r="B923" t="s">
        <v>3418</v>
      </c>
      <c r="C923" t="s">
        <v>3419</v>
      </c>
      <c r="D923" t="s">
        <v>4899</v>
      </c>
      <c r="E923" t="s">
        <v>4900</v>
      </c>
      <c r="F923">
        <v>198885</v>
      </c>
      <c r="G923" s="35">
        <v>1100</v>
      </c>
      <c r="H923" s="17" t="s">
        <v>18105</v>
      </c>
      <c r="I923" t="s">
        <v>49</v>
      </c>
      <c r="J923" t="s">
        <v>49</v>
      </c>
      <c r="K923" t="s">
        <v>50</v>
      </c>
      <c r="L923" t="s">
        <v>50</v>
      </c>
      <c r="M923" t="s">
        <v>51</v>
      </c>
      <c r="N923" t="s">
        <v>4901</v>
      </c>
    </row>
    <row r="924" spans="1:14" ht="14.25">
      <c r="A924" s="23">
        <v>42900.460104166668</v>
      </c>
      <c r="B924" t="s">
        <v>4902</v>
      </c>
      <c r="C924" t="s">
        <v>4903</v>
      </c>
      <c r="D924" t="s">
        <v>4904</v>
      </c>
      <c r="E924" t="s">
        <v>4905</v>
      </c>
      <c r="F924">
        <v>198894</v>
      </c>
      <c r="G924" s="35">
        <v>1000</v>
      </c>
      <c r="H924" s="17" t="s">
        <v>18105</v>
      </c>
      <c r="I924" t="s">
        <v>49</v>
      </c>
      <c r="J924" t="s">
        <v>49</v>
      </c>
      <c r="K924" t="s">
        <v>50</v>
      </c>
      <c r="L924" t="s">
        <v>50</v>
      </c>
      <c r="M924" t="s">
        <v>51</v>
      </c>
      <c r="N924" t="s">
        <v>4906</v>
      </c>
    </row>
    <row r="925" spans="1:14" ht="14.25">
      <c r="A925" s="23">
        <v>42900.46025462963</v>
      </c>
      <c r="B925" t="s">
        <v>4907</v>
      </c>
      <c r="C925" t="s">
        <v>4908</v>
      </c>
      <c r="D925" t="s">
        <v>4909</v>
      </c>
      <c r="E925" t="s">
        <v>4910</v>
      </c>
      <c r="F925">
        <v>198910</v>
      </c>
      <c r="G925" s="35">
        <v>550</v>
      </c>
      <c r="H925" s="17" t="s">
        <v>18105</v>
      </c>
      <c r="I925" t="s">
        <v>49</v>
      </c>
      <c r="J925" t="s">
        <v>49</v>
      </c>
      <c r="K925" t="s">
        <v>50</v>
      </c>
      <c r="L925" t="s">
        <v>50</v>
      </c>
      <c r="M925" t="s">
        <v>51</v>
      </c>
      <c r="N925" t="s">
        <v>4911</v>
      </c>
    </row>
    <row r="926" spans="1:14" ht="14.25">
      <c r="A926" s="23">
        <v>42900.460289351853</v>
      </c>
      <c r="B926" t="s">
        <v>4912</v>
      </c>
      <c r="C926" t="s">
        <v>4913</v>
      </c>
      <c r="D926" t="s">
        <v>4914</v>
      </c>
      <c r="E926" t="s">
        <v>4915</v>
      </c>
      <c r="F926">
        <v>198905</v>
      </c>
      <c r="G926" s="35">
        <v>3000</v>
      </c>
      <c r="H926" s="17" t="s">
        <v>18105</v>
      </c>
      <c r="I926" t="s">
        <v>49</v>
      </c>
      <c r="J926" t="s">
        <v>49</v>
      </c>
      <c r="K926" t="s">
        <v>50</v>
      </c>
      <c r="L926" t="s">
        <v>50</v>
      </c>
      <c r="M926" t="s">
        <v>51</v>
      </c>
      <c r="N926" t="s">
        <v>4916</v>
      </c>
    </row>
    <row r="927" spans="1:14" ht="14.25">
      <c r="A927" s="23">
        <v>42900.460555555554</v>
      </c>
      <c r="B927" t="s">
        <v>4917</v>
      </c>
      <c r="C927" t="s">
        <v>4918</v>
      </c>
      <c r="D927" t="s">
        <v>4919</v>
      </c>
      <c r="E927" t="s">
        <v>4920</v>
      </c>
      <c r="F927">
        <v>198915</v>
      </c>
      <c r="G927" s="35">
        <v>200</v>
      </c>
      <c r="H927" s="17" t="s">
        <v>18105</v>
      </c>
      <c r="I927" t="s">
        <v>49</v>
      </c>
      <c r="J927" t="s">
        <v>49</v>
      </c>
      <c r="K927" t="s">
        <v>50</v>
      </c>
      <c r="L927" t="s">
        <v>50</v>
      </c>
      <c r="M927" t="s">
        <v>51</v>
      </c>
      <c r="N927" t="s">
        <v>4921</v>
      </c>
    </row>
    <row r="928" spans="1:14" ht="14.25">
      <c r="A928" s="23">
        <v>42900.4609375</v>
      </c>
      <c r="B928" t="s">
        <v>4922</v>
      </c>
      <c r="C928" t="s">
        <v>4923</v>
      </c>
      <c r="D928" t="s">
        <v>4924</v>
      </c>
      <c r="E928" t="s">
        <v>4925</v>
      </c>
      <c r="F928">
        <v>198946</v>
      </c>
      <c r="G928" s="35">
        <v>320</v>
      </c>
      <c r="H928" s="17" t="s">
        <v>18105</v>
      </c>
      <c r="I928" t="s">
        <v>49</v>
      </c>
      <c r="J928" t="s">
        <v>49</v>
      </c>
      <c r="K928" t="s">
        <v>50</v>
      </c>
      <c r="L928" t="s">
        <v>50</v>
      </c>
      <c r="M928" t="s">
        <v>51</v>
      </c>
      <c r="N928" t="s">
        <v>4926</v>
      </c>
    </row>
    <row r="929" spans="1:14" ht="14.25">
      <c r="A929" s="23">
        <v>42900.461053240739</v>
      </c>
      <c r="B929" t="s">
        <v>4927</v>
      </c>
      <c r="C929" t="s">
        <v>4928</v>
      </c>
      <c r="D929" t="s">
        <v>4929</v>
      </c>
      <c r="E929" t="s">
        <v>4930</v>
      </c>
      <c r="F929">
        <v>198947</v>
      </c>
      <c r="G929" s="35">
        <v>100</v>
      </c>
      <c r="H929" s="17" t="s">
        <v>18105</v>
      </c>
      <c r="I929" t="s">
        <v>49</v>
      </c>
      <c r="J929" t="s">
        <v>49</v>
      </c>
      <c r="K929" t="s">
        <v>50</v>
      </c>
      <c r="L929" t="s">
        <v>50</v>
      </c>
      <c r="M929" t="s">
        <v>51</v>
      </c>
      <c r="N929" t="s">
        <v>4931</v>
      </c>
    </row>
    <row r="930" spans="1:14" ht="14.25">
      <c r="A930" s="23">
        <v>42900.461087962962</v>
      </c>
      <c r="B930" t="s">
        <v>4932</v>
      </c>
      <c r="C930" t="s">
        <v>4933</v>
      </c>
      <c r="D930" t="s">
        <v>4934</v>
      </c>
      <c r="E930" t="s">
        <v>4935</v>
      </c>
      <c r="F930">
        <v>198969</v>
      </c>
      <c r="G930" s="35">
        <v>200</v>
      </c>
      <c r="H930" s="17" t="s">
        <v>18105</v>
      </c>
      <c r="I930" t="s">
        <v>49</v>
      </c>
      <c r="J930" t="s">
        <v>49</v>
      </c>
      <c r="K930" t="s">
        <v>50</v>
      </c>
      <c r="L930" t="s">
        <v>50</v>
      </c>
      <c r="M930" t="s">
        <v>51</v>
      </c>
      <c r="N930" t="s">
        <v>4936</v>
      </c>
    </row>
    <row r="931" spans="1:14" ht="14.25">
      <c r="A931" s="23">
        <v>42900.461400462962</v>
      </c>
      <c r="B931" t="s">
        <v>4937</v>
      </c>
      <c r="C931" t="s">
        <v>257</v>
      </c>
      <c r="D931" t="s">
        <v>4938</v>
      </c>
      <c r="E931" t="s">
        <v>4939</v>
      </c>
      <c r="F931">
        <v>198988</v>
      </c>
      <c r="G931" s="35">
        <v>50</v>
      </c>
      <c r="H931" s="17" t="s">
        <v>18105</v>
      </c>
      <c r="I931" t="s">
        <v>49</v>
      </c>
      <c r="J931" t="s">
        <v>49</v>
      </c>
      <c r="K931" t="s">
        <v>50</v>
      </c>
      <c r="L931" t="s">
        <v>50</v>
      </c>
      <c r="M931" t="s">
        <v>51</v>
      </c>
      <c r="N931" t="s">
        <v>4940</v>
      </c>
    </row>
    <row r="932" spans="1:14" ht="14.25">
      <c r="A932" s="23">
        <v>42900.461400462962</v>
      </c>
      <c r="B932" t="s">
        <v>4917</v>
      </c>
      <c r="C932" t="s">
        <v>4918</v>
      </c>
      <c r="D932" t="s">
        <v>4941</v>
      </c>
      <c r="E932" t="s">
        <v>4942</v>
      </c>
      <c r="F932">
        <v>198993</v>
      </c>
      <c r="G932" s="35">
        <v>200</v>
      </c>
      <c r="H932" s="17" t="s">
        <v>18105</v>
      </c>
      <c r="I932" t="s">
        <v>49</v>
      </c>
      <c r="J932" t="s">
        <v>49</v>
      </c>
      <c r="K932" t="s">
        <v>50</v>
      </c>
      <c r="L932" t="s">
        <v>50</v>
      </c>
      <c r="M932" t="s">
        <v>51</v>
      </c>
      <c r="N932" t="s">
        <v>4943</v>
      </c>
    </row>
    <row r="933" spans="1:14" ht="14.25">
      <c r="A933" s="23">
        <v>42900.462094907409</v>
      </c>
      <c r="B933" t="s">
        <v>4420</v>
      </c>
      <c r="C933" t="s">
        <v>4421</v>
      </c>
      <c r="D933" t="s">
        <v>4944</v>
      </c>
      <c r="E933" t="s">
        <v>4945</v>
      </c>
      <c r="F933">
        <v>199029</v>
      </c>
      <c r="G933" s="35">
        <v>500</v>
      </c>
      <c r="H933" s="17" t="s">
        <v>18105</v>
      </c>
      <c r="I933" t="s">
        <v>49</v>
      </c>
      <c r="J933" t="s">
        <v>49</v>
      </c>
      <c r="K933" t="s">
        <v>50</v>
      </c>
      <c r="L933" t="s">
        <v>50</v>
      </c>
      <c r="M933" t="s">
        <v>51</v>
      </c>
      <c r="N933" t="s">
        <v>4946</v>
      </c>
    </row>
    <row r="934" spans="1:14" ht="14.25">
      <c r="A934" s="23">
        <v>42900.463043981479</v>
      </c>
      <c r="B934" t="s">
        <v>4947</v>
      </c>
      <c r="C934" t="s">
        <v>4948</v>
      </c>
      <c r="D934" t="s">
        <v>4949</v>
      </c>
      <c r="E934" t="s">
        <v>4950</v>
      </c>
      <c r="F934">
        <v>199099</v>
      </c>
      <c r="G934" s="35">
        <v>3000</v>
      </c>
      <c r="H934" s="17" t="s">
        <v>18105</v>
      </c>
      <c r="I934" t="s">
        <v>49</v>
      </c>
      <c r="J934" t="s">
        <v>49</v>
      </c>
      <c r="K934" t="s">
        <v>50</v>
      </c>
      <c r="L934" t="s">
        <v>50</v>
      </c>
      <c r="M934" t="s">
        <v>51</v>
      </c>
      <c r="N934" t="s">
        <v>4951</v>
      </c>
    </row>
    <row r="935" spans="1:14" ht="14.25">
      <c r="A935" s="23">
        <v>42900.463506944441</v>
      </c>
      <c r="B935" t="s">
        <v>4757</v>
      </c>
      <c r="C935" t="s">
        <v>4758</v>
      </c>
      <c r="D935" t="s">
        <v>4952</v>
      </c>
      <c r="E935" t="s">
        <v>4953</v>
      </c>
      <c r="F935">
        <v>199120</v>
      </c>
      <c r="G935" s="35">
        <v>250</v>
      </c>
      <c r="H935" s="17" t="s">
        <v>18105</v>
      </c>
      <c r="I935" t="s">
        <v>49</v>
      </c>
      <c r="J935" t="s">
        <v>49</v>
      </c>
      <c r="K935" t="s">
        <v>50</v>
      </c>
      <c r="L935" t="s">
        <v>50</v>
      </c>
      <c r="M935" t="s">
        <v>51</v>
      </c>
      <c r="N935" t="s">
        <v>4954</v>
      </c>
    </row>
    <row r="936" spans="1:14" ht="14.25">
      <c r="A936" s="23">
        <v>42900.464247685188</v>
      </c>
      <c r="B936" t="s">
        <v>4955</v>
      </c>
      <c r="C936" t="s">
        <v>4956</v>
      </c>
      <c r="D936" t="s">
        <v>4957</v>
      </c>
      <c r="E936" t="s">
        <v>4958</v>
      </c>
      <c r="F936">
        <v>199165</v>
      </c>
      <c r="G936" s="35">
        <v>150</v>
      </c>
      <c r="H936" s="17" t="s">
        <v>18105</v>
      </c>
      <c r="I936" t="s">
        <v>49</v>
      </c>
      <c r="J936" t="s">
        <v>49</v>
      </c>
      <c r="K936" t="s">
        <v>50</v>
      </c>
      <c r="L936" t="s">
        <v>50</v>
      </c>
      <c r="M936" t="s">
        <v>51</v>
      </c>
      <c r="N936" t="s">
        <v>4959</v>
      </c>
    </row>
    <row r="937" spans="1:14" ht="14.25">
      <c r="A937" s="23">
        <v>42900.464432870373</v>
      </c>
      <c r="B937" t="s">
        <v>4960</v>
      </c>
      <c r="C937" t="s">
        <v>4961</v>
      </c>
      <c r="D937" t="s">
        <v>4962</v>
      </c>
      <c r="E937" t="s">
        <v>4963</v>
      </c>
      <c r="F937">
        <v>199168</v>
      </c>
      <c r="G937" s="35">
        <v>500</v>
      </c>
      <c r="H937" s="17" t="s">
        <v>18105</v>
      </c>
      <c r="I937" t="s">
        <v>49</v>
      </c>
      <c r="J937" t="s">
        <v>49</v>
      </c>
      <c r="K937" t="s">
        <v>50</v>
      </c>
      <c r="L937" t="s">
        <v>50</v>
      </c>
      <c r="M937" t="s">
        <v>51</v>
      </c>
      <c r="N937" t="s">
        <v>4964</v>
      </c>
    </row>
    <row r="938" spans="1:14" ht="14.25">
      <c r="A938" s="23">
        <v>42900.46465277778</v>
      </c>
      <c r="B938" t="s">
        <v>4965</v>
      </c>
      <c r="C938" t="s">
        <v>4966</v>
      </c>
      <c r="D938" t="s">
        <v>4967</v>
      </c>
      <c r="E938" t="s">
        <v>4968</v>
      </c>
      <c r="F938">
        <v>199203</v>
      </c>
      <c r="G938" s="35">
        <v>100</v>
      </c>
      <c r="H938" s="17" t="s">
        <v>18105</v>
      </c>
      <c r="I938" t="s">
        <v>49</v>
      </c>
      <c r="J938" t="s">
        <v>49</v>
      </c>
      <c r="K938" t="s">
        <v>50</v>
      </c>
      <c r="L938" t="s">
        <v>50</v>
      </c>
      <c r="M938" t="s">
        <v>51</v>
      </c>
      <c r="N938" t="s">
        <v>4969</v>
      </c>
    </row>
    <row r="939" spans="1:14" ht="14.25">
      <c r="A939" s="23">
        <v>42900.467037037037</v>
      </c>
      <c r="B939" t="s">
        <v>4970</v>
      </c>
      <c r="C939" t="s">
        <v>4971</v>
      </c>
      <c r="D939" t="s">
        <v>4972</v>
      </c>
      <c r="E939" t="s">
        <v>4973</v>
      </c>
      <c r="F939">
        <v>199386</v>
      </c>
      <c r="G939" s="35">
        <v>100</v>
      </c>
      <c r="H939" s="17" t="s">
        <v>18105</v>
      </c>
      <c r="I939" t="s">
        <v>49</v>
      </c>
      <c r="J939" t="s">
        <v>49</v>
      </c>
      <c r="K939" t="s">
        <v>50</v>
      </c>
      <c r="L939" t="s">
        <v>50</v>
      </c>
      <c r="M939" t="s">
        <v>51</v>
      </c>
      <c r="N939" t="s">
        <v>4974</v>
      </c>
    </row>
    <row r="940" spans="1:14" ht="14.25">
      <c r="A940" s="23">
        <v>42900.468136574076</v>
      </c>
      <c r="B940" t="s">
        <v>2732</v>
      </c>
      <c r="C940" t="s">
        <v>2733</v>
      </c>
      <c r="D940" t="s">
        <v>4975</v>
      </c>
      <c r="E940" t="s">
        <v>4976</v>
      </c>
      <c r="F940">
        <v>199448</v>
      </c>
      <c r="G940" s="35">
        <v>8500</v>
      </c>
      <c r="H940" s="17" t="s">
        <v>18105</v>
      </c>
      <c r="I940" t="s">
        <v>49</v>
      </c>
      <c r="J940" t="s">
        <v>49</v>
      </c>
      <c r="K940" t="s">
        <v>50</v>
      </c>
      <c r="L940" t="s">
        <v>50</v>
      </c>
      <c r="M940" t="s">
        <v>51</v>
      </c>
      <c r="N940" t="s">
        <v>4977</v>
      </c>
    </row>
    <row r="941" spans="1:14" ht="14.25">
      <c r="A941" s="23">
        <v>42900.468923611108</v>
      </c>
      <c r="B941" t="s">
        <v>4386</v>
      </c>
      <c r="C941" t="s">
        <v>4387</v>
      </c>
      <c r="D941" t="s">
        <v>4978</v>
      </c>
      <c r="E941" t="s">
        <v>4979</v>
      </c>
      <c r="F941">
        <v>199490</v>
      </c>
      <c r="G941" s="35">
        <v>170</v>
      </c>
      <c r="H941" s="17" t="s">
        <v>18105</v>
      </c>
      <c r="I941" t="s">
        <v>49</v>
      </c>
      <c r="J941" t="s">
        <v>49</v>
      </c>
      <c r="K941" t="s">
        <v>50</v>
      </c>
      <c r="L941" t="s">
        <v>50</v>
      </c>
      <c r="M941" t="s">
        <v>51</v>
      </c>
      <c r="N941" t="s">
        <v>4980</v>
      </c>
    </row>
    <row r="942" spans="1:14" ht="14.25">
      <c r="A942" s="23">
        <v>42900.469953703701</v>
      </c>
      <c r="B942" t="s">
        <v>4981</v>
      </c>
      <c r="C942" t="s">
        <v>4982</v>
      </c>
      <c r="D942" t="s">
        <v>4983</v>
      </c>
      <c r="E942" t="s">
        <v>4984</v>
      </c>
      <c r="F942">
        <v>199573</v>
      </c>
      <c r="G942" s="35">
        <v>300</v>
      </c>
      <c r="H942" s="17" t="s">
        <v>18105</v>
      </c>
      <c r="I942" t="s">
        <v>49</v>
      </c>
      <c r="J942" t="s">
        <v>49</v>
      </c>
      <c r="K942" t="s">
        <v>50</v>
      </c>
      <c r="L942" t="s">
        <v>50</v>
      </c>
      <c r="M942" t="s">
        <v>51</v>
      </c>
      <c r="N942" t="s">
        <v>4985</v>
      </c>
    </row>
    <row r="943" spans="1:14" ht="14.25">
      <c r="A943" s="23">
        <v>42900.470196759263</v>
      </c>
      <c r="B943" t="s">
        <v>4986</v>
      </c>
      <c r="C943" t="s">
        <v>4987</v>
      </c>
      <c r="D943" t="s">
        <v>4988</v>
      </c>
      <c r="E943" t="s">
        <v>4989</v>
      </c>
      <c r="F943">
        <v>199575</v>
      </c>
      <c r="G943" s="35">
        <v>800</v>
      </c>
      <c r="H943" s="17" t="s">
        <v>18105</v>
      </c>
      <c r="I943" t="s">
        <v>49</v>
      </c>
      <c r="J943" t="s">
        <v>49</v>
      </c>
      <c r="K943" t="s">
        <v>50</v>
      </c>
      <c r="L943" t="s">
        <v>50</v>
      </c>
      <c r="M943" t="s">
        <v>51</v>
      </c>
      <c r="N943" t="s">
        <v>4990</v>
      </c>
    </row>
    <row r="944" spans="1:14" ht="14.25">
      <c r="A944" s="23">
        <v>42900.470219907409</v>
      </c>
      <c r="B944" t="s">
        <v>4991</v>
      </c>
      <c r="C944" t="s">
        <v>4992</v>
      </c>
      <c r="D944" t="s">
        <v>4993</v>
      </c>
      <c r="E944" t="s">
        <v>4994</v>
      </c>
      <c r="F944">
        <v>199582</v>
      </c>
      <c r="G944" s="35">
        <v>100</v>
      </c>
      <c r="H944" s="17" t="s">
        <v>18105</v>
      </c>
      <c r="I944" t="s">
        <v>49</v>
      </c>
      <c r="J944" t="s">
        <v>49</v>
      </c>
      <c r="K944" t="s">
        <v>50</v>
      </c>
      <c r="L944" t="s">
        <v>50</v>
      </c>
      <c r="M944" t="s">
        <v>51</v>
      </c>
      <c r="N944" t="s">
        <v>4995</v>
      </c>
    </row>
    <row r="945" spans="1:14" ht="14.25">
      <c r="A945" s="23">
        <v>42900.471504629626</v>
      </c>
      <c r="B945" t="s">
        <v>4996</v>
      </c>
      <c r="C945" t="s">
        <v>4997</v>
      </c>
      <c r="D945" t="s">
        <v>4998</v>
      </c>
      <c r="E945" t="s">
        <v>4999</v>
      </c>
      <c r="F945">
        <v>199652</v>
      </c>
      <c r="G945" s="35">
        <v>1700</v>
      </c>
      <c r="H945" s="17" t="s">
        <v>18105</v>
      </c>
      <c r="I945" t="s">
        <v>49</v>
      </c>
      <c r="J945" t="s">
        <v>49</v>
      </c>
      <c r="K945" t="s">
        <v>50</v>
      </c>
      <c r="L945" t="s">
        <v>50</v>
      </c>
      <c r="M945" t="s">
        <v>51</v>
      </c>
      <c r="N945" t="s">
        <v>5000</v>
      </c>
    </row>
    <row r="946" spans="1:14" ht="14.25">
      <c r="A946" s="23">
        <v>42900.471666666665</v>
      </c>
      <c r="B946" t="s">
        <v>2062</v>
      </c>
      <c r="C946" t="s">
        <v>2063</v>
      </c>
      <c r="D946" t="s">
        <v>5001</v>
      </c>
      <c r="E946" t="s">
        <v>5002</v>
      </c>
      <c r="F946">
        <v>199662</v>
      </c>
      <c r="G946" s="35">
        <v>1000</v>
      </c>
      <c r="H946" s="17" t="s">
        <v>18105</v>
      </c>
      <c r="I946" t="s">
        <v>49</v>
      </c>
      <c r="J946" t="s">
        <v>49</v>
      </c>
      <c r="K946" t="s">
        <v>50</v>
      </c>
      <c r="L946" t="s">
        <v>50</v>
      </c>
      <c r="M946" t="s">
        <v>51</v>
      </c>
      <c r="N946" t="s">
        <v>5003</v>
      </c>
    </row>
    <row r="947" spans="1:14" ht="14.25">
      <c r="A947" s="23">
        <v>42900.472442129627</v>
      </c>
      <c r="B947" t="s">
        <v>5004</v>
      </c>
      <c r="C947" t="s">
        <v>5005</v>
      </c>
      <c r="D947" t="s">
        <v>5006</v>
      </c>
      <c r="E947" t="s">
        <v>5007</v>
      </c>
      <c r="F947">
        <v>199706</v>
      </c>
      <c r="G947" s="35">
        <v>131</v>
      </c>
      <c r="H947" s="17" t="s">
        <v>18105</v>
      </c>
      <c r="I947" t="s">
        <v>49</v>
      </c>
      <c r="J947" t="s">
        <v>49</v>
      </c>
      <c r="K947" t="s">
        <v>50</v>
      </c>
      <c r="L947" t="s">
        <v>50</v>
      </c>
      <c r="M947" t="s">
        <v>51</v>
      </c>
      <c r="N947" t="s">
        <v>5008</v>
      </c>
    </row>
    <row r="948" spans="1:14" ht="14.25">
      <c r="A948" s="23">
        <v>42900.472951388889</v>
      </c>
      <c r="B948" t="s">
        <v>5009</v>
      </c>
      <c r="C948" t="s">
        <v>5010</v>
      </c>
      <c r="D948" t="s">
        <v>5011</v>
      </c>
      <c r="E948" t="s">
        <v>5012</v>
      </c>
      <c r="F948">
        <v>199725</v>
      </c>
      <c r="G948" s="35">
        <v>165</v>
      </c>
      <c r="H948" s="17" t="s">
        <v>18105</v>
      </c>
      <c r="I948" t="s">
        <v>49</v>
      </c>
      <c r="J948" t="s">
        <v>49</v>
      </c>
      <c r="K948" t="s">
        <v>50</v>
      </c>
      <c r="L948" t="s">
        <v>50</v>
      </c>
      <c r="M948" t="s">
        <v>51</v>
      </c>
      <c r="N948" t="s">
        <v>5013</v>
      </c>
    </row>
    <row r="949" spans="1:14" ht="14.25">
      <c r="A949" s="23">
        <v>42900.47347222222</v>
      </c>
      <c r="B949" t="s">
        <v>5014</v>
      </c>
      <c r="C949" t="s">
        <v>5015</v>
      </c>
      <c r="D949" t="s">
        <v>5016</v>
      </c>
      <c r="E949" t="s">
        <v>5017</v>
      </c>
      <c r="F949">
        <v>199755</v>
      </c>
      <c r="G949" s="35">
        <v>4500</v>
      </c>
      <c r="H949" s="17" t="s">
        <v>18105</v>
      </c>
      <c r="I949" t="s">
        <v>49</v>
      </c>
      <c r="J949" t="s">
        <v>49</v>
      </c>
      <c r="K949" t="s">
        <v>50</v>
      </c>
      <c r="L949" t="s">
        <v>50</v>
      </c>
      <c r="M949" t="s">
        <v>51</v>
      </c>
      <c r="N949" t="s">
        <v>5018</v>
      </c>
    </row>
    <row r="950" spans="1:14" ht="14.25">
      <c r="A950" s="23">
        <v>42900.473634259259</v>
      </c>
      <c r="B950" t="s">
        <v>5019</v>
      </c>
      <c r="C950" t="s">
        <v>5020</v>
      </c>
      <c r="D950" t="s">
        <v>5021</v>
      </c>
      <c r="E950" t="s">
        <v>5022</v>
      </c>
      <c r="F950">
        <v>199768</v>
      </c>
      <c r="G950" s="35">
        <v>200</v>
      </c>
      <c r="H950" s="17" t="s">
        <v>18105</v>
      </c>
      <c r="I950" t="s">
        <v>49</v>
      </c>
      <c r="J950" t="s">
        <v>49</v>
      </c>
      <c r="K950" t="s">
        <v>50</v>
      </c>
      <c r="L950" t="s">
        <v>50</v>
      </c>
      <c r="M950" t="s">
        <v>51</v>
      </c>
      <c r="N950" t="s">
        <v>5023</v>
      </c>
    </row>
    <row r="951" spans="1:14" ht="14.25">
      <c r="A951" s="23">
        <v>42900.473923611113</v>
      </c>
      <c r="B951" t="s">
        <v>320</v>
      </c>
      <c r="C951" t="s">
        <v>321</v>
      </c>
      <c r="D951" t="s">
        <v>5024</v>
      </c>
      <c r="E951" t="s">
        <v>5025</v>
      </c>
      <c r="F951">
        <v>199781</v>
      </c>
      <c r="G951" s="35">
        <v>40</v>
      </c>
      <c r="H951" s="17" t="s">
        <v>18105</v>
      </c>
      <c r="I951" t="s">
        <v>49</v>
      </c>
      <c r="J951" t="s">
        <v>49</v>
      </c>
      <c r="K951" t="s">
        <v>50</v>
      </c>
      <c r="L951" t="s">
        <v>50</v>
      </c>
      <c r="M951" t="s">
        <v>51</v>
      </c>
      <c r="N951" t="s">
        <v>5026</v>
      </c>
    </row>
    <row r="952" spans="1:14" ht="14.25">
      <c r="A952" s="23">
        <v>42900.474189814813</v>
      </c>
      <c r="B952" t="s">
        <v>4415</v>
      </c>
      <c r="C952" t="s">
        <v>4416</v>
      </c>
      <c r="D952" t="s">
        <v>5027</v>
      </c>
      <c r="E952" t="s">
        <v>5028</v>
      </c>
      <c r="F952">
        <v>199796</v>
      </c>
      <c r="G952" s="35">
        <v>200</v>
      </c>
      <c r="H952" s="17" t="s">
        <v>18105</v>
      </c>
      <c r="I952" t="s">
        <v>49</v>
      </c>
      <c r="J952" t="s">
        <v>49</v>
      </c>
      <c r="K952" t="s">
        <v>50</v>
      </c>
      <c r="L952" t="s">
        <v>50</v>
      </c>
      <c r="M952" t="s">
        <v>51</v>
      </c>
      <c r="N952" t="s">
        <v>5029</v>
      </c>
    </row>
    <row r="953" spans="1:14" ht="14.25">
      <c r="A953" s="23">
        <v>42900.475092592591</v>
      </c>
      <c r="B953" t="s">
        <v>5030</v>
      </c>
      <c r="C953" t="s">
        <v>5031</v>
      </c>
      <c r="D953" t="s">
        <v>5032</v>
      </c>
      <c r="E953" t="s">
        <v>5033</v>
      </c>
      <c r="F953">
        <v>199845</v>
      </c>
      <c r="G953" s="35">
        <v>400</v>
      </c>
      <c r="H953" s="17" t="s">
        <v>18105</v>
      </c>
      <c r="I953" t="s">
        <v>49</v>
      </c>
      <c r="J953" t="s">
        <v>49</v>
      </c>
      <c r="K953" t="s">
        <v>50</v>
      </c>
      <c r="L953" t="s">
        <v>50</v>
      </c>
      <c r="M953" t="s">
        <v>51</v>
      </c>
      <c r="N953" t="s">
        <v>5034</v>
      </c>
    </row>
    <row r="954" spans="1:14" ht="14.25">
      <c r="A954" s="23">
        <v>42900.475254629629</v>
      </c>
      <c r="B954" t="s">
        <v>5035</v>
      </c>
      <c r="C954" t="s">
        <v>5036</v>
      </c>
      <c r="D954" t="s">
        <v>5037</v>
      </c>
      <c r="E954" t="s">
        <v>5038</v>
      </c>
      <c r="F954">
        <v>199850</v>
      </c>
      <c r="G954" s="35">
        <v>3000</v>
      </c>
      <c r="H954" s="17" t="s">
        <v>18105</v>
      </c>
      <c r="I954" t="s">
        <v>49</v>
      </c>
      <c r="J954" t="s">
        <v>49</v>
      </c>
      <c r="K954" t="s">
        <v>50</v>
      </c>
      <c r="L954" t="s">
        <v>50</v>
      </c>
      <c r="M954" t="s">
        <v>51</v>
      </c>
      <c r="N954" t="s">
        <v>5039</v>
      </c>
    </row>
    <row r="955" spans="1:14" ht="14.25">
      <c r="A955" s="23">
        <v>42900.477870370371</v>
      </c>
      <c r="B955" t="s">
        <v>4583</v>
      </c>
      <c r="C955" t="s">
        <v>4584</v>
      </c>
      <c r="D955" t="s">
        <v>5040</v>
      </c>
      <c r="E955" t="s">
        <v>5041</v>
      </c>
      <c r="F955">
        <v>199987</v>
      </c>
      <c r="G955" s="35">
        <v>250</v>
      </c>
      <c r="H955" s="17" t="s">
        <v>18105</v>
      </c>
      <c r="I955" t="s">
        <v>49</v>
      </c>
      <c r="J955" t="s">
        <v>49</v>
      </c>
      <c r="K955" t="s">
        <v>50</v>
      </c>
      <c r="L955" t="s">
        <v>50</v>
      </c>
      <c r="M955" t="s">
        <v>51</v>
      </c>
      <c r="N955" t="s">
        <v>5042</v>
      </c>
    </row>
    <row r="956" spans="1:14" ht="14.25">
      <c r="A956" s="23">
        <v>42900.478784722225</v>
      </c>
      <c r="B956" t="s">
        <v>5043</v>
      </c>
      <c r="C956" t="s">
        <v>5044</v>
      </c>
      <c r="D956" t="s">
        <v>5045</v>
      </c>
      <c r="E956" t="s">
        <v>5046</v>
      </c>
      <c r="F956">
        <v>200033</v>
      </c>
      <c r="G956" s="35">
        <v>20</v>
      </c>
      <c r="H956" s="17" t="s">
        <v>18105</v>
      </c>
      <c r="I956" t="s">
        <v>49</v>
      </c>
      <c r="J956" t="s">
        <v>49</v>
      </c>
      <c r="K956" t="s">
        <v>50</v>
      </c>
      <c r="L956" t="s">
        <v>50</v>
      </c>
      <c r="M956" t="s">
        <v>51</v>
      </c>
      <c r="N956" t="s">
        <v>5047</v>
      </c>
    </row>
    <row r="957" spans="1:14" ht="14.25">
      <c r="A957" s="23">
        <v>42900.478935185187</v>
      </c>
      <c r="B957" t="s">
        <v>5048</v>
      </c>
      <c r="C957" t="s">
        <v>5049</v>
      </c>
      <c r="D957" t="s">
        <v>5050</v>
      </c>
      <c r="E957" t="s">
        <v>5051</v>
      </c>
      <c r="F957">
        <v>200039</v>
      </c>
      <c r="G957" s="35">
        <v>300</v>
      </c>
      <c r="H957" s="17" t="s">
        <v>18105</v>
      </c>
      <c r="I957" t="s">
        <v>49</v>
      </c>
      <c r="J957" t="s">
        <v>49</v>
      </c>
      <c r="K957" t="s">
        <v>50</v>
      </c>
      <c r="L957" t="s">
        <v>50</v>
      </c>
      <c r="M957" t="s">
        <v>51</v>
      </c>
      <c r="N957" t="s">
        <v>5052</v>
      </c>
    </row>
    <row r="958" spans="1:14" ht="14.25">
      <c r="A958" s="23">
        <v>42900.479814814818</v>
      </c>
      <c r="B958" t="s">
        <v>5048</v>
      </c>
      <c r="C958" t="s">
        <v>5049</v>
      </c>
      <c r="D958" t="s">
        <v>5053</v>
      </c>
      <c r="E958" t="s">
        <v>5054</v>
      </c>
      <c r="F958">
        <v>200079</v>
      </c>
      <c r="G958" s="35">
        <v>200</v>
      </c>
      <c r="H958" s="17" t="s">
        <v>18105</v>
      </c>
      <c r="I958" t="s">
        <v>49</v>
      </c>
      <c r="J958" t="s">
        <v>49</v>
      </c>
      <c r="K958" t="s">
        <v>50</v>
      </c>
      <c r="L958" t="s">
        <v>50</v>
      </c>
      <c r="M958" t="s">
        <v>51</v>
      </c>
      <c r="N958" t="s">
        <v>5055</v>
      </c>
    </row>
    <row r="959" spans="1:14" ht="14.25">
      <c r="A959" s="23">
        <v>42900.479837962965</v>
      </c>
      <c r="B959" t="s">
        <v>5056</v>
      </c>
      <c r="C959" t="s">
        <v>5057</v>
      </c>
      <c r="D959" t="s">
        <v>5058</v>
      </c>
      <c r="E959" t="s">
        <v>5059</v>
      </c>
      <c r="F959">
        <v>200082</v>
      </c>
      <c r="G959" s="35">
        <v>500</v>
      </c>
      <c r="H959" s="17" t="s">
        <v>18105</v>
      </c>
      <c r="I959" t="s">
        <v>49</v>
      </c>
      <c r="J959" t="s">
        <v>49</v>
      </c>
      <c r="K959" t="s">
        <v>50</v>
      </c>
      <c r="L959" t="s">
        <v>50</v>
      </c>
      <c r="M959" t="s">
        <v>51</v>
      </c>
      <c r="N959" t="s">
        <v>5060</v>
      </c>
    </row>
    <row r="960" spans="1:14" ht="14.25">
      <c r="A960" s="23">
        <v>42900.480567129627</v>
      </c>
      <c r="B960" t="s">
        <v>5061</v>
      </c>
      <c r="C960" t="s">
        <v>5062</v>
      </c>
      <c r="D960" t="s">
        <v>5063</v>
      </c>
      <c r="E960" t="s">
        <v>5064</v>
      </c>
      <c r="F960">
        <v>200128</v>
      </c>
      <c r="G960" s="35">
        <v>253</v>
      </c>
      <c r="H960" s="17" t="s">
        <v>18105</v>
      </c>
      <c r="I960" t="s">
        <v>49</v>
      </c>
      <c r="J960" t="s">
        <v>49</v>
      </c>
      <c r="K960" t="s">
        <v>50</v>
      </c>
      <c r="L960" t="s">
        <v>50</v>
      </c>
      <c r="M960" t="s">
        <v>51</v>
      </c>
      <c r="N960" t="s">
        <v>5065</v>
      </c>
    </row>
    <row r="961" spans="1:14" ht="14.25">
      <c r="A961" s="23">
        <v>42900.480844907404</v>
      </c>
      <c r="B961" t="s">
        <v>5066</v>
      </c>
      <c r="C961" t="s">
        <v>5067</v>
      </c>
      <c r="D961" t="s">
        <v>5068</v>
      </c>
      <c r="E961" t="s">
        <v>5069</v>
      </c>
      <c r="F961">
        <v>200147</v>
      </c>
      <c r="G961" s="35">
        <v>2400</v>
      </c>
      <c r="H961" s="17" t="s">
        <v>18105</v>
      </c>
      <c r="I961" t="s">
        <v>49</v>
      </c>
      <c r="J961" t="s">
        <v>49</v>
      </c>
      <c r="K961" t="s">
        <v>50</v>
      </c>
      <c r="L961" t="s">
        <v>50</v>
      </c>
      <c r="M961" t="s">
        <v>51</v>
      </c>
      <c r="N961" t="s">
        <v>5070</v>
      </c>
    </row>
    <row r="962" spans="1:14" ht="14.25">
      <c r="A962" s="23">
        <v>42900.482291666667</v>
      </c>
      <c r="B962" t="s">
        <v>5071</v>
      </c>
      <c r="C962" t="s">
        <v>5072</v>
      </c>
      <c r="D962" t="s">
        <v>5073</v>
      </c>
      <c r="E962" t="s">
        <v>5074</v>
      </c>
      <c r="F962">
        <v>200209</v>
      </c>
      <c r="G962" s="35">
        <v>2000</v>
      </c>
      <c r="H962" s="17" t="s">
        <v>18105</v>
      </c>
      <c r="I962" t="s">
        <v>49</v>
      </c>
      <c r="J962" t="s">
        <v>49</v>
      </c>
      <c r="K962" t="s">
        <v>50</v>
      </c>
      <c r="L962" t="s">
        <v>50</v>
      </c>
      <c r="M962" t="s">
        <v>51</v>
      </c>
      <c r="N962" t="s">
        <v>5075</v>
      </c>
    </row>
    <row r="963" spans="1:14" ht="14.25">
      <c r="A963" s="23">
        <v>42900.483124999999</v>
      </c>
      <c r="B963" t="s">
        <v>5076</v>
      </c>
      <c r="C963" t="s">
        <v>5077</v>
      </c>
      <c r="D963" t="s">
        <v>5078</v>
      </c>
      <c r="E963" t="s">
        <v>5079</v>
      </c>
      <c r="F963">
        <v>200251</v>
      </c>
      <c r="G963" s="35">
        <v>300</v>
      </c>
      <c r="H963" s="17" t="s">
        <v>18105</v>
      </c>
      <c r="I963" t="s">
        <v>49</v>
      </c>
      <c r="J963" t="s">
        <v>49</v>
      </c>
      <c r="K963" t="s">
        <v>50</v>
      </c>
      <c r="L963" t="s">
        <v>50</v>
      </c>
      <c r="M963" t="s">
        <v>51</v>
      </c>
      <c r="N963" t="s">
        <v>5080</v>
      </c>
    </row>
    <row r="964" spans="1:14" ht="14.25">
      <c r="A964" s="23">
        <v>42900.4846875</v>
      </c>
      <c r="B964" t="s">
        <v>5081</v>
      </c>
      <c r="C964" t="s">
        <v>5082</v>
      </c>
      <c r="D964" t="s">
        <v>5083</v>
      </c>
      <c r="E964" t="s">
        <v>5084</v>
      </c>
      <c r="F964">
        <v>200326</v>
      </c>
      <c r="G964" s="35">
        <v>7000</v>
      </c>
      <c r="H964" s="17" t="s">
        <v>18105</v>
      </c>
      <c r="I964" t="s">
        <v>49</v>
      </c>
      <c r="J964" t="s">
        <v>49</v>
      </c>
      <c r="K964" t="s">
        <v>50</v>
      </c>
      <c r="L964" t="s">
        <v>50</v>
      </c>
      <c r="M964" t="s">
        <v>51</v>
      </c>
      <c r="N964" t="s">
        <v>5085</v>
      </c>
    </row>
    <row r="965" spans="1:14" ht="14.25">
      <c r="A965" s="23">
        <v>42900.487337962964</v>
      </c>
      <c r="B965" t="s">
        <v>5086</v>
      </c>
      <c r="C965" t="s">
        <v>5087</v>
      </c>
      <c r="D965" t="s">
        <v>5088</v>
      </c>
      <c r="E965" t="s">
        <v>5089</v>
      </c>
      <c r="F965">
        <v>200449</v>
      </c>
      <c r="G965" s="35">
        <v>1500</v>
      </c>
      <c r="H965" s="17" t="s">
        <v>18105</v>
      </c>
      <c r="I965" t="s">
        <v>49</v>
      </c>
      <c r="J965" t="s">
        <v>49</v>
      </c>
      <c r="K965" t="s">
        <v>50</v>
      </c>
      <c r="L965" t="s">
        <v>50</v>
      </c>
      <c r="M965" t="s">
        <v>51</v>
      </c>
      <c r="N965" t="s">
        <v>5090</v>
      </c>
    </row>
    <row r="966" spans="1:14" ht="14.25">
      <c r="A966" s="23">
        <v>42900.488171296296</v>
      </c>
      <c r="B966" t="s">
        <v>5091</v>
      </c>
      <c r="C966" t="s">
        <v>5092</v>
      </c>
      <c r="D966" t="s">
        <v>5093</v>
      </c>
      <c r="E966" t="s">
        <v>5094</v>
      </c>
      <c r="F966">
        <v>200492</v>
      </c>
      <c r="G966" s="35">
        <v>2500</v>
      </c>
      <c r="H966" s="17" t="s">
        <v>18105</v>
      </c>
      <c r="I966" t="s">
        <v>49</v>
      </c>
      <c r="J966" t="s">
        <v>49</v>
      </c>
      <c r="K966" t="s">
        <v>50</v>
      </c>
      <c r="L966" t="s">
        <v>50</v>
      </c>
      <c r="M966" t="s">
        <v>51</v>
      </c>
      <c r="N966" t="s">
        <v>5095</v>
      </c>
    </row>
    <row r="967" spans="1:14" ht="14.25">
      <c r="A967" s="23">
        <v>42900.489560185182</v>
      </c>
      <c r="B967" t="s">
        <v>5096</v>
      </c>
      <c r="C967" t="s">
        <v>5097</v>
      </c>
      <c r="D967" t="s">
        <v>5098</v>
      </c>
      <c r="E967" t="s">
        <v>5099</v>
      </c>
      <c r="F967">
        <v>200544</v>
      </c>
      <c r="G967" s="35">
        <v>100</v>
      </c>
      <c r="H967" s="17" t="s">
        <v>18105</v>
      </c>
      <c r="I967" t="s">
        <v>49</v>
      </c>
      <c r="J967" t="s">
        <v>49</v>
      </c>
      <c r="K967" t="s">
        <v>50</v>
      </c>
      <c r="L967" t="s">
        <v>50</v>
      </c>
      <c r="M967" t="s">
        <v>51</v>
      </c>
      <c r="N967" t="s">
        <v>5100</v>
      </c>
    </row>
    <row r="968" spans="1:14" ht="14.25">
      <c r="A968" s="23">
        <v>42900.49119212963</v>
      </c>
      <c r="B968" t="s">
        <v>5101</v>
      </c>
      <c r="C968" t="s">
        <v>5102</v>
      </c>
      <c r="D968" t="s">
        <v>5103</v>
      </c>
      <c r="E968" t="s">
        <v>5104</v>
      </c>
      <c r="F968">
        <v>200609</v>
      </c>
      <c r="G968" s="35">
        <v>600</v>
      </c>
      <c r="H968" s="17" t="s">
        <v>18105</v>
      </c>
      <c r="I968" t="s">
        <v>49</v>
      </c>
      <c r="J968" t="s">
        <v>49</v>
      </c>
      <c r="K968" t="s">
        <v>50</v>
      </c>
      <c r="L968" t="s">
        <v>50</v>
      </c>
      <c r="M968" t="s">
        <v>51</v>
      </c>
      <c r="N968" t="s">
        <v>5105</v>
      </c>
    </row>
    <row r="969" spans="1:14" ht="14.25">
      <c r="A969" s="23">
        <v>42900.493854166663</v>
      </c>
      <c r="B969" t="s">
        <v>5106</v>
      </c>
      <c r="C969" t="s">
        <v>177</v>
      </c>
      <c r="D969" t="s">
        <v>5107</v>
      </c>
      <c r="E969" t="s">
        <v>5108</v>
      </c>
      <c r="F969">
        <v>200714</v>
      </c>
      <c r="G969" s="35">
        <v>500</v>
      </c>
      <c r="H969" s="17" t="s">
        <v>18105</v>
      </c>
      <c r="I969" t="s">
        <v>49</v>
      </c>
      <c r="J969" t="s">
        <v>49</v>
      </c>
      <c r="K969" t="s">
        <v>50</v>
      </c>
      <c r="L969" t="s">
        <v>50</v>
      </c>
      <c r="M969" t="s">
        <v>51</v>
      </c>
      <c r="N969" t="s">
        <v>5109</v>
      </c>
    </row>
    <row r="970" spans="1:14" ht="14.25">
      <c r="A970" s="23">
        <v>42900.493854166663</v>
      </c>
      <c r="B970" t="s">
        <v>571</v>
      </c>
      <c r="C970" t="s">
        <v>572</v>
      </c>
      <c r="D970" t="s">
        <v>5110</v>
      </c>
      <c r="E970" t="s">
        <v>5111</v>
      </c>
      <c r="F970">
        <v>200715</v>
      </c>
      <c r="G970" s="35">
        <v>4000</v>
      </c>
      <c r="H970" s="17" t="s">
        <v>18105</v>
      </c>
      <c r="I970" t="s">
        <v>49</v>
      </c>
      <c r="J970" t="s">
        <v>49</v>
      </c>
      <c r="K970" t="s">
        <v>50</v>
      </c>
      <c r="L970" t="s">
        <v>50</v>
      </c>
      <c r="M970" t="s">
        <v>51</v>
      </c>
      <c r="N970" t="s">
        <v>5112</v>
      </c>
    </row>
    <row r="971" spans="1:14" ht="14.25">
      <c r="A971" s="23">
        <v>42900.494085648148</v>
      </c>
      <c r="B971" t="s">
        <v>348</v>
      </c>
      <c r="C971" t="s">
        <v>349</v>
      </c>
      <c r="D971" t="s">
        <v>5113</v>
      </c>
      <c r="E971" t="s">
        <v>5114</v>
      </c>
      <c r="F971">
        <v>200732</v>
      </c>
      <c r="G971" s="35">
        <v>61</v>
      </c>
      <c r="H971" s="17" t="s">
        <v>18105</v>
      </c>
      <c r="I971" t="s">
        <v>49</v>
      </c>
      <c r="J971" t="s">
        <v>49</v>
      </c>
      <c r="K971" t="s">
        <v>50</v>
      </c>
      <c r="L971" t="s">
        <v>50</v>
      </c>
      <c r="M971" t="s">
        <v>51</v>
      </c>
      <c r="N971" t="s">
        <v>5115</v>
      </c>
    </row>
    <row r="972" spans="1:14" ht="14.25">
      <c r="A972" s="23">
        <v>42900.496423611112</v>
      </c>
      <c r="B972" t="s">
        <v>5116</v>
      </c>
      <c r="C972" t="s">
        <v>5117</v>
      </c>
      <c r="D972" t="s">
        <v>5118</v>
      </c>
      <c r="E972" t="s">
        <v>5119</v>
      </c>
      <c r="F972">
        <v>200825</v>
      </c>
      <c r="G972" s="35">
        <v>50</v>
      </c>
      <c r="H972" s="17" t="s">
        <v>18105</v>
      </c>
      <c r="I972" t="s">
        <v>49</v>
      </c>
      <c r="J972" t="s">
        <v>49</v>
      </c>
      <c r="K972" t="s">
        <v>50</v>
      </c>
      <c r="L972" t="s">
        <v>50</v>
      </c>
      <c r="M972" t="s">
        <v>51</v>
      </c>
      <c r="N972" t="s">
        <v>5120</v>
      </c>
    </row>
    <row r="973" spans="1:14" ht="14.25">
      <c r="A973" s="23">
        <v>42900.498402777775</v>
      </c>
      <c r="B973" t="s">
        <v>5121</v>
      </c>
      <c r="C973" t="s">
        <v>5122</v>
      </c>
      <c r="D973" t="s">
        <v>5123</v>
      </c>
      <c r="E973" t="s">
        <v>5124</v>
      </c>
      <c r="F973">
        <v>200892</v>
      </c>
      <c r="G973" s="35">
        <v>50</v>
      </c>
      <c r="H973" s="17" t="s">
        <v>18105</v>
      </c>
      <c r="I973" t="s">
        <v>49</v>
      </c>
      <c r="J973" t="s">
        <v>49</v>
      </c>
      <c r="K973" t="s">
        <v>50</v>
      </c>
      <c r="L973" t="s">
        <v>50</v>
      </c>
      <c r="M973" t="s">
        <v>51</v>
      </c>
      <c r="N973" t="s">
        <v>5125</v>
      </c>
    </row>
    <row r="974" spans="1:14" ht="14.25">
      <c r="A974" s="23">
        <v>42900.499571759261</v>
      </c>
      <c r="B974" t="s">
        <v>5126</v>
      </c>
      <c r="C974" t="s">
        <v>5127</v>
      </c>
      <c r="D974" t="s">
        <v>5128</v>
      </c>
      <c r="E974" t="s">
        <v>5129</v>
      </c>
      <c r="F974">
        <v>200948</v>
      </c>
      <c r="G974" s="35">
        <v>1800</v>
      </c>
      <c r="H974" s="17" t="s">
        <v>18105</v>
      </c>
      <c r="I974" t="s">
        <v>49</v>
      </c>
      <c r="J974" t="s">
        <v>49</v>
      </c>
      <c r="K974" t="s">
        <v>50</v>
      </c>
      <c r="L974" t="s">
        <v>50</v>
      </c>
      <c r="M974" t="s">
        <v>51</v>
      </c>
      <c r="N974" t="s">
        <v>5130</v>
      </c>
    </row>
    <row r="975" spans="1:14" ht="14.25">
      <c r="A975" s="23">
        <v>42900.502337962964</v>
      </c>
      <c r="B975" t="s">
        <v>5131</v>
      </c>
      <c r="C975" t="s">
        <v>5132</v>
      </c>
      <c r="D975" t="s">
        <v>5133</v>
      </c>
      <c r="E975" t="s">
        <v>5134</v>
      </c>
      <c r="F975">
        <v>201023</v>
      </c>
      <c r="G975" s="35">
        <v>750</v>
      </c>
      <c r="H975" s="17" t="s">
        <v>18105</v>
      </c>
      <c r="I975" t="s">
        <v>49</v>
      </c>
      <c r="J975" t="s">
        <v>49</v>
      </c>
      <c r="K975" t="s">
        <v>50</v>
      </c>
      <c r="L975" t="s">
        <v>50</v>
      </c>
      <c r="M975" t="s">
        <v>51</v>
      </c>
      <c r="N975" t="s">
        <v>5135</v>
      </c>
    </row>
    <row r="976" spans="1:14" ht="14.25">
      <c r="A976" s="23">
        <v>42900.508275462962</v>
      </c>
      <c r="B976" t="s">
        <v>5136</v>
      </c>
      <c r="C976" t="s">
        <v>5137</v>
      </c>
      <c r="D976" t="s">
        <v>5138</v>
      </c>
      <c r="E976" t="s">
        <v>5139</v>
      </c>
      <c r="F976">
        <v>201149</v>
      </c>
      <c r="G976" s="35">
        <v>20</v>
      </c>
      <c r="H976" s="17" t="s">
        <v>18105</v>
      </c>
      <c r="I976" t="s">
        <v>49</v>
      </c>
      <c r="J976" t="s">
        <v>49</v>
      </c>
      <c r="K976" t="s">
        <v>50</v>
      </c>
      <c r="L976" t="s">
        <v>50</v>
      </c>
      <c r="M976" t="s">
        <v>51</v>
      </c>
      <c r="N976" t="s">
        <v>5140</v>
      </c>
    </row>
    <row r="977" spans="1:14" ht="14.25">
      <c r="A977" s="23">
        <v>42900.516273148147</v>
      </c>
      <c r="B977" t="s">
        <v>5141</v>
      </c>
      <c r="C977" t="s">
        <v>5142</v>
      </c>
      <c r="D977" t="s">
        <v>5143</v>
      </c>
      <c r="E977" t="s">
        <v>5144</v>
      </c>
      <c r="F977">
        <v>201279</v>
      </c>
      <c r="G977" s="35">
        <v>2000</v>
      </c>
      <c r="H977" s="17" t="s">
        <v>18105</v>
      </c>
      <c r="I977" t="s">
        <v>49</v>
      </c>
      <c r="J977" t="s">
        <v>49</v>
      </c>
      <c r="K977" t="s">
        <v>50</v>
      </c>
      <c r="L977" t="s">
        <v>50</v>
      </c>
      <c r="M977" t="s">
        <v>51</v>
      </c>
      <c r="N977" t="s">
        <v>5145</v>
      </c>
    </row>
    <row r="978" spans="1:14" ht="14.25">
      <c r="A978" s="23">
        <v>42900.522650462961</v>
      </c>
      <c r="B978" t="s">
        <v>5146</v>
      </c>
      <c r="C978" t="s">
        <v>5147</v>
      </c>
      <c r="D978" t="s">
        <v>5148</v>
      </c>
      <c r="E978" t="s">
        <v>5149</v>
      </c>
      <c r="F978">
        <v>201347</v>
      </c>
      <c r="G978" s="35">
        <v>2500</v>
      </c>
      <c r="H978" s="17" t="s">
        <v>18105</v>
      </c>
      <c r="I978" t="s">
        <v>49</v>
      </c>
      <c r="J978" t="s">
        <v>49</v>
      </c>
      <c r="K978" t="s">
        <v>50</v>
      </c>
      <c r="L978" t="s">
        <v>50</v>
      </c>
      <c r="M978" t="s">
        <v>51</v>
      </c>
      <c r="N978" t="s">
        <v>5150</v>
      </c>
    </row>
    <row r="979" spans="1:14" ht="14.25">
      <c r="A979" s="23">
        <v>42900.535509259258</v>
      </c>
      <c r="B979" t="s">
        <v>2925</v>
      </c>
      <c r="C979" t="s">
        <v>2926</v>
      </c>
      <c r="D979" t="s">
        <v>5151</v>
      </c>
      <c r="E979" t="s">
        <v>5152</v>
      </c>
      <c r="F979">
        <v>201435</v>
      </c>
      <c r="G979" s="35">
        <v>200</v>
      </c>
      <c r="H979" s="17" t="s">
        <v>18105</v>
      </c>
      <c r="I979" t="s">
        <v>49</v>
      </c>
      <c r="J979" t="s">
        <v>49</v>
      </c>
      <c r="K979" t="s">
        <v>50</v>
      </c>
      <c r="L979" t="s">
        <v>50</v>
      </c>
      <c r="M979" t="s">
        <v>51</v>
      </c>
      <c r="N979" t="s">
        <v>5153</v>
      </c>
    </row>
    <row r="980" spans="1:14" ht="14.25">
      <c r="A980" s="23">
        <v>42900.537442129629</v>
      </c>
      <c r="B980" t="s">
        <v>2235</v>
      </c>
      <c r="C980" t="s">
        <v>2236</v>
      </c>
      <c r="D980" t="s">
        <v>5154</v>
      </c>
      <c r="E980" t="s">
        <v>5155</v>
      </c>
      <c r="F980">
        <v>201448</v>
      </c>
      <c r="G980" s="35">
        <v>4000</v>
      </c>
      <c r="H980" s="17" t="s">
        <v>18105</v>
      </c>
      <c r="I980" t="s">
        <v>49</v>
      </c>
      <c r="J980" t="s">
        <v>49</v>
      </c>
      <c r="K980" t="s">
        <v>50</v>
      </c>
      <c r="L980" t="s">
        <v>50</v>
      </c>
      <c r="M980" t="s">
        <v>51</v>
      </c>
      <c r="N980" t="s">
        <v>5156</v>
      </c>
    </row>
    <row r="981" spans="1:14" ht="14.25">
      <c r="A981" s="23">
        <v>42900.562199074076</v>
      </c>
      <c r="B981" t="s">
        <v>5157</v>
      </c>
      <c r="C981" t="s">
        <v>5158</v>
      </c>
      <c r="D981" t="s">
        <v>5159</v>
      </c>
      <c r="E981" t="s">
        <v>5160</v>
      </c>
      <c r="F981">
        <v>201592</v>
      </c>
      <c r="G981" s="35">
        <v>300</v>
      </c>
      <c r="H981" s="17" t="s">
        <v>18105</v>
      </c>
      <c r="I981" t="s">
        <v>49</v>
      </c>
      <c r="J981" t="s">
        <v>49</v>
      </c>
      <c r="K981" t="s">
        <v>50</v>
      </c>
      <c r="L981" t="s">
        <v>50</v>
      </c>
      <c r="M981" t="s">
        <v>51</v>
      </c>
      <c r="N981" t="s">
        <v>5161</v>
      </c>
    </row>
    <row r="982" spans="1:14" ht="14.25">
      <c r="A982" s="23">
        <v>42900.563622685186</v>
      </c>
      <c r="B982" t="s">
        <v>5162</v>
      </c>
      <c r="C982" t="s">
        <v>5163</v>
      </c>
      <c r="D982" t="s">
        <v>5164</v>
      </c>
      <c r="E982" t="s">
        <v>5165</v>
      </c>
      <c r="F982">
        <v>201605</v>
      </c>
      <c r="G982" s="35">
        <v>1000</v>
      </c>
      <c r="H982" s="17" t="s">
        <v>18105</v>
      </c>
      <c r="I982" t="s">
        <v>49</v>
      </c>
      <c r="J982" t="s">
        <v>49</v>
      </c>
      <c r="K982" t="s">
        <v>50</v>
      </c>
      <c r="L982" t="s">
        <v>50</v>
      </c>
      <c r="M982" t="s">
        <v>51</v>
      </c>
      <c r="N982" t="s">
        <v>5166</v>
      </c>
    </row>
    <row r="983" spans="1:14" ht="14.25">
      <c r="A983" s="23">
        <v>42900.563657407409</v>
      </c>
      <c r="B983" t="s">
        <v>2514</v>
      </c>
      <c r="C983" t="s">
        <v>2515</v>
      </c>
      <c r="D983" t="s">
        <v>5167</v>
      </c>
      <c r="E983" t="s">
        <v>5168</v>
      </c>
      <c r="F983">
        <v>201604</v>
      </c>
      <c r="G983" s="35">
        <v>5000</v>
      </c>
      <c r="H983" s="17" t="s">
        <v>18105</v>
      </c>
      <c r="I983" t="s">
        <v>49</v>
      </c>
      <c r="J983" t="s">
        <v>49</v>
      </c>
      <c r="K983" t="s">
        <v>50</v>
      </c>
      <c r="L983" t="s">
        <v>50</v>
      </c>
      <c r="M983" t="s">
        <v>51</v>
      </c>
      <c r="N983" t="s">
        <v>5169</v>
      </c>
    </row>
    <row r="984" spans="1:14" ht="14.25">
      <c r="A984" s="23">
        <v>42900.571145833332</v>
      </c>
      <c r="B984" t="s">
        <v>513</v>
      </c>
      <c r="C984" t="s">
        <v>514</v>
      </c>
      <c r="D984" t="s">
        <v>5170</v>
      </c>
      <c r="E984" t="s">
        <v>5171</v>
      </c>
      <c r="F984">
        <v>201711</v>
      </c>
      <c r="G984" s="35">
        <v>5000</v>
      </c>
      <c r="H984" s="17" t="s">
        <v>18105</v>
      </c>
      <c r="I984" t="s">
        <v>49</v>
      </c>
      <c r="J984" t="s">
        <v>49</v>
      </c>
      <c r="K984" t="s">
        <v>50</v>
      </c>
      <c r="L984" t="s">
        <v>50</v>
      </c>
      <c r="M984" t="s">
        <v>51</v>
      </c>
      <c r="N984" t="s">
        <v>5172</v>
      </c>
    </row>
    <row r="985" spans="1:14" ht="14.25">
      <c r="A985" s="23">
        <v>42900.577627314815</v>
      </c>
      <c r="B985" t="s">
        <v>5173</v>
      </c>
      <c r="C985" t="s">
        <v>5174</v>
      </c>
      <c r="D985" t="s">
        <v>5175</v>
      </c>
      <c r="E985" t="s">
        <v>5176</v>
      </c>
      <c r="F985">
        <v>201835</v>
      </c>
      <c r="G985" s="35">
        <v>500</v>
      </c>
      <c r="H985" s="17" t="s">
        <v>18105</v>
      </c>
      <c r="I985" t="s">
        <v>49</v>
      </c>
      <c r="J985" t="s">
        <v>49</v>
      </c>
      <c r="K985" t="s">
        <v>50</v>
      </c>
      <c r="L985" t="s">
        <v>50</v>
      </c>
      <c r="M985" t="s">
        <v>51</v>
      </c>
      <c r="N985" t="s">
        <v>5177</v>
      </c>
    </row>
    <row r="986" spans="1:14" ht="14.25">
      <c r="A986" s="23">
        <v>42900.578611111108</v>
      </c>
      <c r="B986" t="s">
        <v>5178</v>
      </c>
      <c r="C986" t="s">
        <v>5179</v>
      </c>
      <c r="D986" t="s">
        <v>5180</v>
      </c>
      <c r="E986" t="s">
        <v>5181</v>
      </c>
      <c r="F986">
        <v>201840</v>
      </c>
      <c r="G986" s="35">
        <v>300</v>
      </c>
      <c r="H986" s="17" t="s">
        <v>18105</v>
      </c>
      <c r="I986" t="s">
        <v>49</v>
      </c>
      <c r="J986" t="s">
        <v>49</v>
      </c>
      <c r="K986" t="s">
        <v>50</v>
      </c>
      <c r="L986" t="s">
        <v>50</v>
      </c>
      <c r="M986" t="s">
        <v>51</v>
      </c>
      <c r="N986" t="s">
        <v>5182</v>
      </c>
    </row>
    <row r="987" spans="1:14" ht="14.25">
      <c r="A987" s="23">
        <v>42900.578657407408</v>
      </c>
      <c r="B987" t="s">
        <v>5183</v>
      </c>
      <c r="C987" t="s">
        <v>5184</v>
      </c>
      <c r="D987" t="s">
        <v>5185</v>
      </c>
      <c r="E987" t="s">
        <v>5186</v>
      </c>
      <c r="F987">
        <v>201843</v>
      </c>
      <c r="G987" s="35">
        <v>500</v>
      </c>
      <c r="H987" s="17" t="s">
        <v>18105</v>
      </c>
      <c r="I987" t="s">
        <v>49</v>
      </c>
      <c r="J987" t="s">
        <v>49</v>
      </c>
      <c r="K987" t="s">
        <v>50</v>
      </c>
      <c r="L987" t="s">
        <v>50</v>
      </c>
      <c r="M987" t="s">
        <v>51</v>
      </c>
      <c r="N987" t="s">
        <v>5187</v>
      </c>
    </row>
    <row r="988" spans="1:14" ht="14.25">
      <c r="A988" s="23">
        <v>42900.579375000001</v>
      </c>
      <c r="B988" t="s">
        <v>5188</v>
      </c>
      <c r="C988" t="s">
        <v>5189</v>
      </c>
      <c r="D988" t="s">
        <v>5190</v>
      </c>
      <c r="E988" t="s">
        <v>5191</v>
      </c>
      <c r="F988">
        <v>201863</v>
      </c>
      <c r="G988" s="35">
        <v>200</v>
      </c>
      <c r="H988" s="17" t="s">
        <v>18105</v>
      </c>
      <c r="I988" t="s">
        <v>49</v>
      </c>
      <c r="J988" t="s">
        <v>49</v>
      </c>
      <c r="K988" t="s">
        <v>50</v>
      </c>
      <c r="L988" t="s">
        <v>50</v>
      </c>
      <c r="M988" t="s">
        <v>51</v>
      </c>
      <c r="N988" t="s">
        <v>5192</v>
      </c>
    </row>
    <row r="989" spans="1:14" ht="14.25">
      <c r="A989" s="23">
        <v>42900.579560185186</v>
      </c>
      <c r="B989" t="s">
        <v>5193</v>
      </c>
      <c r="C989" t="s">
        <v>5194</v>
      </c>
      <c r="D989" t="s">
        <v>5195</v>
      </c>
      <c r="E989" t="s">
        <v>5196</v>
      </c>
      <c r="F989">
        <v>201864</v>
      </c>
      <c r="G989" s="35">
        <v>2000</v>
      </c>
      <c r="H989" s="17" t="s">
        <v>18105</v>
      </c>
      <c r="I989" t="s">
        <v>49</v>
      </c>
      <c r="J989" t="s">
        <v>49</v>
      </c>
      <c r="K989" t="s">
        <v>50</v>
      </c>
      <c r="L989" t="s">
        <v>50</v>
      </c>
      <c r="M989" t="s">
        <v>51</v>
      </c>
      <c r="N989" t="s">
        <v>5197</v>
      </c>
    </row>
    <row r="990" spans="1:14" ht="14.25">
      <c r="A990" s="23">
        <v>42900.584270833337</v>
      </c>
      <c r="B990" t="s">
        <v>5198</v>
      </c>
      <c r="C990" t="s">
        <v>5199</v>
      </c>
      <c r="D990" t="s">
        <v>5200</v>
      </c>
      <c r="E990" t="s">
        <v>5201</v>
      </c>
      <c r="F990">
        <v>201963</v>
      </c>
      <c r="G990" s="35">
        <v>100</v>
      </c>
      <c r="H990" s="17" t="s">
        <v>18105</v>
      </c>
      <c r="I990" t="s">
        <v>49</v>
      </c>
      <c r="J990" t="s">
        <v>49</v>
      </c>
      <c r="K990" t="s">
        <v>50</v>
      </c>
      <c r="L990" t="s">
        <v>50</v>
      </c>
      <c r="M990" t="s">
        <v>51</v>
      </c>
      <c r="N990" t="s">
        <v>5202</v>
      </c>
    </row>
    <row r="991" spans="1:14" ht="14.25">
      <c r="A991" s="23">
        <v>42900.587256944447</v>
      </c>
      <c r="B991" t="s">
        <v>5203</v>
      </c>
      <c r="C991" t="s">
        <v>5204</v>
      </c>
      <c r="D991" t="s">
        <v>5205</v>
      </c>
      <c r="E991" t="s">
        <v>5206</v>
      </c>
      <c r="F991">
        <v>202070</v>
      </c>
      <c r="G991" s="35">
        <v>2500</v>
      </c>
      <c r="H991" s="17" t="s">
        <v>18105</v>
      </c>
      <c r="I991" t="s">
        <v>49</v>
      </c>
      <c r="J991" t="s">
        <v>49</v>
      </c>
      <c r="K991" t="s">
        <v>50</v>
      </c>
      <c r="L991" t="s">
        <v>50</v>
      </c>
      <c r="M991" t="s">
        <v>51</v>
      </c>
      <c r="N991" t="s">
        <v>5207</v>
      </c>
    </row>
    <row r="992" spans="1:14" ht="14.25">
      <c r="A992" s="23">
        <v>42900.58797453704</v>
      </c>
      <c r="B992" t="s">
        <v>5208</v>
      </c>
      <c r="C992" t="s">
        <v>5209</v>
      </c>
      <c r="D992" t="s">
        <v>5210</v>
      </c>
      <c r="E992" t="s">
        <v>5211</v>
      </c>
      <c r="F992">
        <v>202082</v>
      </c>
      <c r="G992" s="35">
        <v>10</v>
      </c>
      <c r="H992" s="17" t="s">
        <v>18105</v>
      </c>
      <c r="I992" t="s">
        <v>49</v>
      </c>
      <c r="J992" t="s">
        <v>49</v>
      </c>
      <c r="K992" t="s">
        <v>50</v>
      </c>
      <c r="L992" t="s">
        <v>50</v>
      </c>
      <c r="M992" t="s">
        <v>51</v>
      </c>
      <c r="N992" t="s">
        <v>5212</v>
      </c>
    </row>
    <row r="993" spans="1:14" ht="14.25">
      <c r="A993" s="23">
        <v>42900.588935185187</v>
      </c>
      <c r="B993" t="s">
        <v>5213</v>
      </c>
      <c r="C993" t="s">
        <v>5214</v>
      </c>
      <c r="D993" t="s">
        <v>5215</v>
      </c>
      <c r="E993" t="s">
        <v>5216</v>
      </c>
      <c r="F993">
        <v>202148</v>
      </c>
      <c r="G993" s="35">
        <v>500</v>
      </c>
      <c r="H993" s="17" t="s">
        <v>18105</v>
      </c>
      <c r="I993" t="s">
        <v>49</v>
      </c>
      <c r="J993" t="s">
        <v>49</v>
      </c>
      <c r="K993" t="s">
        <v>50</v>
      </c>
      <c r="L993" t="s">
        <v>50</v>
      </c>
      <c r="M993" t="s">
        <v>51</v>
      </c>
      <c r="N993" t="s">
        <v>5217</v>
      </c>
    </row>
    <row r="994" spans="1:14" ht="14.25">
      <c r="A994" s="23">
        <v>42900.591724537036</v>
      </c>
      <c r="B994" t="s">
        <v>5218</v>
      </c>
      <c r="C994" t="s">
        <v>196</v>
      </c>
      <c r="D994" t="s">
        <v>5219</v>
      </c>
      <c r="E994" t="s">
        <v>5220</v>
      </c>
      <c r="F994">
        <v>202262</v>
      </c>
      <c r="G994" s="35">
        <v>50</v>
      </c>
      <c r="H994" s="17" t="s">
        <v>18105</v>
      </c>
      <c r="I994" t="s">
        <v>49</v>
      </c>
      <c r="J994" t="s">
        <v>49</v>
      </c>
      <c r="K994" t="s">
        <v>50</v>
      </c>
      <c r="L994" t="s">
        <v>50</v>
      </c>
      <c r="M994" t="s">
        <v>51</v>
      </c>
      <c r="N994" t="s">
        <v>5221</v>
      </c>
    </row>
    <row r="995" spans="1:14" ht="14.25">
      <c r="A995" s="23">
        <v>42900.592187499999</v>
      </c>
      <c r="B995" t="s">
        <v>5222</v>
      </c>
      <c r="C995" t="s">
        <v>178</v>
      </c>
      <c r="D995" t="s">
        <v>5223</v>
      </c>
      <c r="E995" t="s">
        <v>5224</v>
      </c>
      <c r="F995">
        <v>202279</v>
      </c>
      <c r="G995" s="35">
        <v>100</v>
      </c>
      <c r="H995" s="17" t="s">
        <v>18105</v>
      </c>
      <c r="I995" t="s">
        <v>49</v>
      </c>
      <c r="J995" t="s">
        <v>49</v>
      </c>
      <c r="K995" t="s">
        <v>50</v>
      </c>
      <c r="L995" t="s">
        <v>50</v>
      </c>
      <c r="M995" t="s">
        <v>51</v>
      </c>
      <c r="N995" t="s">
        <v>5225</v>
      </c>
    </row>
    <row r="996" spans="1:14" ht="14.25">
      <c r="A996" s="23">
        <v>42900.592905092592</v>
      </c>
      <c r="B996" t="s">
        <v>5226</v>
      </c>
      <c r="C996" t="s">
        <v>5227</v>
      </c>
      <c r="D996" t="s">
        <v>5228</v>
      </c>
      <c r="E996" t="s">
        <v>5229</v>
      </c>
      <c r="F996">
        <v>202310</v>
      </c>
      <c r="G996" s="35">
        <v>1800</v>
      </c>
      <c r="H996" s="17" t="s">
        <v>18105</v>
      </c>
      <c r="I996" t="s">
        <v>49</v>
      </c>
      <c r="J996" t="s">
        <v>49</v>
      </c>
      <c r="K996" t="s">
        <v>50</v>
      </c>
      <c r="L996" t="s">
        <v>50</v>
      </c>
      <c r="M996" t="s">
        <v>51</v>
      </c>
      <c r="N996" t="s">
        <v>5230</v>
      </c>
    </row>
    <row r="997" spans="1:14" ht="14.25">
      <c r="A997" s="23">
        <v>42900.593275462961</v>
      </c>
      <c r="B997" t="s">
        <v>5231</v>
      </c>
      <c r="C997" t="s">
        <v>5232</v>
      </c>
      <c r="D997" t="s">
        <v>5233</v>
      </c>
      <c r="E997" t="s">
        <v>5234</v>
      </c>
      <c r="F997">
        <v>202336</v>
      </c>
      <c r="G997" s="35">
        <v>100</v>
      </c>
      <c r="H997" s="17" t="s">
        <v>18105</v>
      </c>
      <c r="I997" t="s">
        <v>49</v>
      </c>
      <c r="J997" t="s">
        <v>49</v>
      </c>
      <c r="K997" t="s">
        <v>50</v>
      </c>
      <c r="L997" t="s">
        <v>50</v>
      </c>
      <c r="M997" t="s">
        <v>51</v>
      </c>
      <c r="N997" t="s">
        <v>5235</v>
      </c>
    </row>
    <row r="998" spans="1:14" ht="14.25">
      <c r="A998" s="23">
        <v>42900.593425925923</v>
      </c>
      <c r="B998" t="s">
        <v>5236</v>
      </c>
      <c r="C998" t="s">
        <v>5237</v>
      </c>
      <c r="D998" t="s">
        <v>5238</v>
      </c>
      <c r="E998" t="s">
        <v>5239</v>
      </c>
      <c r="F998">
        <v>202343</v>
      </c>
      <c r="G998" s="35">
        <v>750</v>
      </c>
      <c r="H998" s="17" t="s">
        <v>18105</v>
      </c>
      <c r="I998" t="s">
        <v>49</v>
      </c>
      <c r="J998" t="s">
        <v>49</v>
      </c>
      <c r="K998" t="s">
        <v>50</v>
      </c>
      <c r="L998" t="s">
        <v>50</v>
      </c>
      <c r="M998" t="s">
        <v>51</v>
      </c>
      <c r="N998" t="s">
        <v>5240</v>
      </c>
    </row>
    <row r="999" spans="1:14" ht="14.25">
      <c r="A999" s="23">
        <v>42900.594178240739</v>
      </c>
      <c r="B999" t="s">
        <v>5241</v>
      </c>
      <c r="C999" t="s">
        <v>5242</v>
      </c>
      <c r="D999" t="s">
        <v>5243</v>
      </c>
      <c r="E999" t="s">
        <v>5244</v>
      </c>
      <c r="F999">
        <v>202384</v>
      </c>
      <c r="G999" s="35">
        <v>100</v>
      </c>
      <c r="H999" s="17" t="s">
        <v>18105</v>
      </c>
      <c r="I999" t="s">
        <v>49</v>
      </c>
      <c r="J999" t="s">
        <v>49</v>
      </c>
      <c r="K999" t="s">
        <v>50</v>
      </c>
      <c r="L999" t="s">
        <v>50</v>
      </c>
      <c r="M999" t="s">
        <v>51</v>
      </c>
      <c r="N999" t="s">
        <v>5245</v>
      </c>
    </row>
    <row r="1000" spans="1:14" ht="14.25">
      <c r="A1000" s="23">
        <v>42900.595231481479</v>
      </c>
      <c r="B1000" t="s">
        <v>5236</v>
      </c>
      <c r="C1000" t="s">
        <v>5237</v>
      </c>
      <c r="D1000" t="s">
        <v>5246</v>
      </c>
      <c r="E1000" t="s">
        <v>5247</v>
      </c>
      <c r="F1000">
        <v>202448</v>
      </c>
      <c r="G1000" s="35">
        <v>50</v>
      </c>
      <c r="H1000" s="17" t="s">
        <v>18105</v>
      </c>
      <c r="I1000" t="s">
        <v>49</v>
      </c>
      <c r="J1000" t="s">
        <v>49</v>
      </c>
      <c r="K1000" t="s">
        <v>50</v>
      </c>
      <c r="L1000" t="s">
        <v>50</v>
      </c>
      <c r="M1000" t="s">
        <v>51</v>
      </c>
      <c r="N1000" t="s">
        <v>5248</v>
      </c>
    </row>
    <row r="1001" spans="1:14" ht="14.25">
      <c r="A1001" s="23">
        <v>42900.596030092594</v>
      </c>
      <c r="B1001" t="s">
        <v>5249</v>
      </c>
      <c r="C1001" t="s">
        <v>5250</v>
      </c>
      <c r="D1001" t="s">
        <v>5251</v>
      </c>
      <c r="E1001" t="s">
        <v>5252</v>
      </c>
      <c r="F1001">
        <v>202484</v>
      </c>
      <c r="G1001" s="35">
        <v>2000</v>
      </c>
      <c r="H1001" s="17" t="s">
        <v>18105</v>
      </c>
      <c r="I1001" t="s">
        <v>49</v>
      </c>
      <c r="J1001" t="s">
        <v>49</v>
      </c>
      <c r="K1001" t="s">
        <v>50</v>
      </c>
      <c r="L1001" t="s">
        <v>50</v>
      </c>
      <c r="M1001" t="s">
        <v>51</v>
      </c>
      <c r="N1001" t="s">
        <v>5253</v>
      </c>
    </row>
    <row r="1002" spans="1:14" ht="14.25">
      <c r="A1002" s="23">
        <v>42900.597141203703</v>
      </c>
      <c r="B1002" t="s">
        <v>5254</v>
      </c>
      <c r="C1002" t="s">
        <v>5255</v>
      </c>
      <c r="D1002" t="s">
        <v>5256</v>
      </c>
      <c r="E1002" t="s">
        <v>5257</v>
      </c>
      <c r="F1002">
        <v>202530</v>
      </c>
      <c r="G1002" s="35">
        <v>248</v>
      </c>
      <c r="H1002" s="17" t="s">
        <v>18105</v>
      </c>
      <c r="I1002" t="s">
        <v>49</v>
      </c>
      <c r="J1002" t="s">
        <v>49</v>
      </c>
      <c r="K1002" t="s">
        <v>50</v>
      </c>
      <c r="L1002" t="s">
        <v>50</v>
      </c>
      <c r="M1002" t="s">
        <v>51</v>
      </c>
      <c r="N1002" t="s">
        <v>5258</v>
      </c>
    </row>
    <row r="1003" spans="1:14" ht="14.25">
      <c r="A1003" s="23">
        <v>42900.598252314812</v>
      </c>
      <c r="B1003" t="s">
        <v>5259</v>
      </c>
      <c r="C1003" t="s">
        <v>5260</v>
      </c>
      <c r="D1003" t="s">
        <v>5261</v>
      </c>
      <c r="E1003" t="s">
        <v>5262</v>
      </c>
      <c r="F1003">
        <v>202596</v>
      </c>
      <c r="G1003" s="35">
        <v>20</v>
      </c>
      <c r="H1003" s="17" t="s">
        <v>18105</v>
      </c>
      <c r="I1003" t="s">
        <v>49</v>
      </c>
      <c r="J1003" t="s">
        <v>49</v>
      </c>
      <c r="K1003" t="s">
        <v>50</v>
      </c>
      <c r="L1003" t="s">
        <v>50</v>
      </c>
      <c r="M1003" t="s">
        <v>51</v>
      </c>
      <c r="N1003" t="s">
        <v>5263</v>
      </c>
    </row>
    <row r="1004" spans="1:14" ht="14.25">
      <c r="A1004" s="23">
        <v>42900.598321759258</v>
      </c>
      <c r="B1004" t="s">
        <v>5264</v>
      </c>
      <c r="C1004" t="s">
        <v>5265</v>
      </c>
      <c r="D1004" t="s">
        <v>5266</v>
      </c>
      <c r="E1004" t="s">
        <v>5267</v>
      </c>
      <c r="F1004">
        <v>202584</v>
      </c>
      <c r="G1004" s="35">
        <v>500</v>
      </c>
      <c r="H1004" s="17" t="s">
        <v>18105</v>
      </c>
      <c r="I1004" t="s">
        <v>49</v>
      </c>
      <c r="J1004" t="s">
        <v>49</v>
      </c>
      <c r="K1004" t="s">
        <v>50</v>
      </c>
      <c r="L1004" t="s">
        <v>50</v>
      </c>
      <c r="M1004" t="s">
        <v>51</v>
      </c>
      <c r="N1004" t="s">
        <v>5268</v>
      </c>
    </row>
    <row r="1005" spans="1:14" ht="14.25">
      <c r="A1005" s="23">
        <v>42900.598900462966</v>
      </c>
      <c r="B1005" t="s">
        <v>5269</v>
      </c>
      <c r="C1005" t="s">
        <v>5270</v>
      </c>
      <c r="D1005" t="s">
        <v>5271</v>
      </c>
      <c r="E1005" t="s">
        <v>5272</v>
      </c>
      <c r="F1005">
        <v>202638</v>
      </c>
      <c r="G1005" s="35">
        <v>500</v>
      </c>
      <c r="H1005" s="17" t="s">
        <v>18105</v>
      </c>
      <c r="I1005" t="s">
        <v>49</v>
      </c>
      <c r="J1005" t="s">
        <v>49</v>
      </c>
      <c r="K1005" t="s">
        <v>50</v>
      </c>
      <c r="L1005" t="s">
        <v>50</v>
      </c>
      <c r="M1005" t="s">
        <v>51</v>
      </c>
      <c r="N1005" t="s">
        <v>5273</v>
      </c>
    </row>
    <row r="1006" spans="1:14" ht="14.25">
      <c r="A1006" s="23">
        <v>42900.600752314815</v>
      </c>
      <c r="B1006" t="s">
        <v>5274</v>
      </c>
      <c r="C1006" t="s">
        <v>5275</v>
      </c>
      <c r="D1006" t="s">
        <v>5276</v>
      </c>
      <c r="E1006" t="s">
        <v>5277</v>
      </c>
      <c r="F1006">
        <v>202713</v>
      </c>
      <c r="G1006" s="35">
        <v>600</v>
      </c>
      <c r="H1006" s="17" t="s">
        <v>18105</v>
      </c>
      <c r="I1006" t="s">
        <v>49</v>
      </c>
      <c r="J1006" t="s">
        <v>49</v>
      </c>
      <c r="K1006" t="s">
        <v>50</v>
      </c>
      <c r="L1006" t="s">
        <v>50</v>
      </c>
      <c r="M1006" t="s">
        <v>51</v>
      </c>
      <c r="N1006" t="s">
        <v>5278</v>
      </c>
    </row>
    <row r="1007" spans="1:14" ht="14.25">
      <c r="A1007" s="23">
        <v>42900.602395833332</v>
      </c>
      <c r="B1007" t="s">
        <v>5279</v>
      </c>
      <c r="C1007" t="s">
        <v>5280</v>
      </c>
      <c r="D1007" t="s">
        <v>5281</v>
      </c>
      <c r="E1007" t="s">
        <v>5282</v>
      </c>
      <c r="F1007">
        <v>202810</v>
      </c>
      <c r="G1007" s="35">
        <v>500</v>
      </c>
      <c r="H1007" s="17" t="s">
        <v>18105</v>
      </c>
      <c r="I1007" t="s">
        <v>49</v>
      </c>
      <c r="J1007" t="s">
        <v>49</v>
      </c>
      <c r="K1007" t="s">
        <v>50</v>
      </c>
      <c r="L1007" t="s">
        <v>50</v>
      </c>
      <c r="M1007" t="s">
        <v>51</v>
      </c>
      <c r="N1007" t="s">
        <v>5283</v>
      </c>
    </row>
    <row r="1008" spans="1:14" ht="14.25">
      <c r="A1008" s="23">
        <v>42900.602951388886</v>
      </c>
      <c r="B1008" t="s">
        <v>3403</v>
      </c>
      <c r="C1008" t="s">
        <v>3404</v>
      </c>
      <c r="D1008" t="s">
        <v>5284</v>
      </c>
      <c r="E1008" t="s">
        <v>5285</v>
      </c>
      <c r="F1008">
        <v>202829</v>
      </c>
      <c r="G1008" s="35">
        <v>500</v>
      </c>
      <c r="H1008" s="17" t="s">
        <v>18105</v>
      </c>
      <c r="I1008" t="s">
        <v>49</v>
      </c>
      <c r="J1008" t="s">
        <v>49</v>
      </c>
      <c r="K1008" t="s">
        <v>50</v>
      </c>
      <c r="L1008" t="s">
        <v>50</v>
      </c>
      <c r="M1008" t="s">
        <v>51</v>
      </c>
      <c r="N1008" t="s">
        <v>5286</v>
      </c>
    </row>
    <row r="1009" spans="1:14" ht="14.25">
      <c r="A1009" s="23">
        <v>42900.604351851849</v>
      </c>
      <c r="B1009" t="s">
        <v>5178</v>
      </c>
      <c r="C1009" t="s">
        <v>5179</v>
      </c>
      <c r="D1009" t="s">
        <v>5287</v>
      </c>
      <c r="E1009" t="s">
        <v>5288</v>
      </c>
      <c r="F1009">
        <v>202885</v>
      </c>
      <c r="G1009" s="35">
        <v>100</v>
      </c>
      <c r="H1009" s="17" t="s">
        <v>18105</v>
      </c>
      <c r="I1009" t="s">
        <v>49</v>
      </c>
      <c r="J1009" t="s">
        <v>49</v>
      </c>
      <c r="K1009" t="s">
        <v>50</v>
      </c>
      <c r="L1009" t="s">
        <v>50</v>
      </c>
      <c r="M1009" t="s">
        <v>51</v>
      </c>
      <c r="N1009" t="s">
        <v>5289</v>
      </c>
    </row>
    <row r="1010" spans="1:14" ht="14.25">
      <c r="A1010" s="23">
        <v>42900.604456018518</v>
      </c>
      <c r="B1010" t="s">
        <v>5290</v>
      </c>
      <c r="C1010" t="s">
        <v>5291</v>
      </c>
      <c r="D1010" t="s">
        <v>5292</v>
      </c>
      <c r="E1010" t="s">
        <v>5293</v>
      </c>
      <c r="F1010">
        <v>202894</v>
      </c>
      <c r="G1010" s="35">
        <v>200</v>
      </c>
      <c r="H1010" s="17" t="s">
        <v>18105</v>
      </c>
      <c r="I1010" t="s">
        <v>49</v>
      </c>
      <c r="J1010" t="s">
        <v>49</v>
      </c>
      <c r="K1010" t="s">
        <v>50</v>
      </c>
      <c r="L1010" t="s">
        <v>50</v>
      </c>
      <c r="M1010" t="s">
        <v>51</v>
      </c>
      <c r="N1010" t="s">
        <v>5294</v>
      </c>
    </row>
    <row r="1011" spans="1:14" ht="14.25">
      <c r="A1011" s="23">
        <v>42900.606261574074</v>
      </c>
      <c r="B1011" t="s">
        <v>357</v>
      </c>
      <c r="C1011" t="s">
        <v>358</v>
      </c>
      <c r="D1011" t="s">
        <v>5295</v>
      </c>
      <c r="E1011" t="s">
        <v>5296</v>
      </c>
      <c r="F1011">
        <v>202991</v>
      </c>
      <c r="G1011" s="35">
        <v>1000</v>
      </c>
      <c r="H1011" s="17" t="s">
        <v>18105</v>
      </c>
      <c r="I1011" t="s">
        <v>49</v>
      </c>
      <c r="J1011" t="s">
        <v>49</v>
      </c>
      <c r="K1011" t="s">
        <v>50</v>
      </c>
      <c r="L1011" t="s">
        <v>50</v>
      </c>
      <c r="M1011" t="s">
        <v>51</v>
      </c>
      <c r="N1011" t="s">
        <v>5297</v>
      </c>
    </row>
    <row r="1012" spans="1:14" ht="14.25">
      <c r="A1012" s="23">
        <v>42900.606296296297</v>
      </c>
      <c r="B1012" t="s">
        <v>5241</v>
      </c>
      <c r="C1012" t="s">
        <v>5242</v>
      </c>
      <c r="D1012" t="s">
        <v>5298</v>
      </c>
      <c r="E1012" t="s">
        <v>5299</v>
      </c>
      <c r="F1012">
        <v>202998</v>
      </c>
      <c r="G1012" s="35">
        <v>500</v>
      </c>
      <c r="H1012" s="17" t="s">
        <v>18105</v>
      </c>
      <c r="I1012" t="s">
        <v>49</v>
      </c>
      <c r="J1012" t="s">
        <v>49</v>
      </c>
      <c r="K1012" t="s">
        <v>50</v>
      </c>
      <c r="L1012" t="s">
        <v>50</v>
      </c>
      <c r="M1012" t="s">
        <v>51</v>
      </c>
      <c r="N1012" t="s">
        <v>5300</v>
      </c>
    </row>
    <row r="1013" spans="1:14" ht="14.25">
      <c r="A1013" s="23">
        <v>42900.606342592589</v>
      </c>
      <c r="B1013" t="s">
        <v>5301</v>
      </c>
      <c r="C1013" t="s">
        <v>5302</v>
      </c>
      <c r="D1013" t="s">
        <v>5303</v>
      </c>
      <c r="E1013" t="s">
        <v>5304</v>
      </c>
      <c r="F1013">
        <v>202999</v>
      </c>
      <c r="G1013" s="35">
        <v>400</v>
      </c>
      <c r="H1013" s="17" t="s">
        <v>18105</v>
      </c>
      <c r="I1013" t="s">
        <v>49</v>
      </c>
      <c r="J1013" t="s">
        <v>49</v>
      </c>
      <c r="K1013" t="s">
        <v>50</v>
      </c>
      <c r="L1013" t="s">
        <v>50</v>
      </c>
      <c r="M1013" t="s">
        <v>51</v>
      </c>
      <c r="N1013" t="s">
        <v>5305</v>
      </c>
    </row>
    <row r="1014" spans="1:14" ht="14.25">
      <c r="A1014" s="23">
        <v>42900.606712962966</v>
      </c>
      <c r="B1014" t="s">
        <v>5306</v>
      </c>
      <c r="C1014" t="s">
        <v>5307</v>
      </c>
      <c r="D1014" t="s">
        <v>5308</v>
      </c>
      <c r="E1014" t="s">
        <v>5309</v>
      </c>
      <c r="F1014">
        <v>203015</v>
      </c>
      <c r="G1014" s="35">
        <v>2000</v>
      </c>
      <c r="H1014" s="17" t="s">
        <v>18105</v>
      </c>
      <c r="I1014" t="s">
        <v>49</v>
      </c>
      <c r="J1014" t="s">
        <v>49</v>
      </c>
      <c r="K1014" t="s">
        <v>50</v>
      </c>
      <c r="L1014" t="s">
        <v>50</v>
      </c>
      <c r="M1014" t="s">
        <v>51</v>
      </c>
      <c r="N1014" t="s">
        <v>5310</v>
      </c>
    </row>
    <row r="1015" spans="1:14" ht="14.25">
      <c r="A1015" s="23">
        <v>42900.607175925928</v>
      </c>
      <c r="B1015" t="s">
        <v>4878</v>
      </c>
      <c r="C1015" t="s">
        <v>4879</v>
      </c>
      <c r="D1015" t="s">
        <v>5311</v>
      </c>
      <c r="E1015" t="s">
        <v>5312</v>
      </c>
      <c r="F1015">
        <v>203042</v>
      </c>
      <c r="G1015" s="35">
        <v>1350</v>
      </c>
      <c r="H1015" s="17" t="s">
        <v>18105</v>
      </c>
      <c r="I1015" t="s">
        <v>49</v>
      </c>
      <c r="J1015" t="s">
        <v>49</v>
      </c>
      <c r="K1015" t="s">
        <v>50</v>
      </c>
      <c r="L1015" t="s">
        <v>50</v>
      </c>
      <c r="M1015" t="s">
        <v>51</v>
      </c>
      <c r="N1015" t="s">
        <v>5313</v>
      </c>
    </row>
    <row r="1016" spans="1:14" ht="14.25">
      <c r="A1016" s="23">
        <v>42900.607939814814</v>
      </c>
      <c r="B1016" t="s">
        <v>5314</v>
      </c>
      <c r="C1016" t="s">
        <v>3841</v>
      </c>
      <c r="D1016" t="s">
        <v>5315</v>
      </c>
      <c r="E1016" t="s">
        <v>5316</v>
      </c>
      <c r="F1016">
        <v>203093</v>
      </c>
      <c r="G1016" s="35">
        <v>500</v>
      </c>
      <c r="H1016" s="17" t="s">
        <v>18105</v>
      </c>
      <c r="I1016" t="s">
        <v>49</v>
      </c>
      <c r="J1016" t="s">
        <v>49</v>
      </c>
      <c r="K1016" t="s">
        <v>50</v>
      </c>
      <c r="L1016" t="s">
        <v>50</v>
      </c>
      <c r="M1016" t="s">
        <v>51</v>
      </c>
      <c r="N1016" t="s">
        <v>5317</v>
      </c>
    </row>
    <row r="1017" spans="1:14" ht="14.25">
      <c r="A1017" s="23">
        <v>42900.609224537038</v>
      </c>
      <c r="B1017" t="s">
        <v>5318</v>
      </c>
      <c r="C1017" t="s">
        <v>5319</v>
      </c>
      <c r="D1017" t="s">
        <v>5320</v>
      </c>
      <c r="E1017" t="s">
        <v>5321</v>
      </c>
      <c r="F1017">
        <v>203163</v>
      </c>
      <c r="G1017" s="35">
        <v>1200</v>
      </c>
      <c r="H1017" s="17" t="s">
        <v>18105</v>
      </c>
      <c r="I1017" t="s">
        <v>49</v>
      </c>
      <c r="J1017" t="s">
        <v>49</v>
      </c>
      <c r="K1017" t="s">
        <v>50</v>
      </c>
      <c r="L1017" t="s">
        <v>50</v>
      </c>
      <c r="M1017" t="s">
        <v>51</v>
      </c>
      <c r="N1017" t="s">
        <v>5322</v>
      </c>
    </row>
    <row r="1018" spans="1:14" ht="14.25">
      <c r="A1018" s="23">
        <v>42900.609490740739</v>
      </c>
      <c r="B1018" t="s">
        <v>5323</v>
      </c>
      <c r="C1018" t="s">
        <v>5324</v>
      </c>
      <c r="D1018" t="s">
        <v>5325</v>
      </c>
      <c r="E1018" t="s">
        <v>5326</v>
      </c>
      <c r="F1018">
        <v>203188</v>
      </c>
      <c r="G1018" s="35">
        <v>2000</v>
      </c>
      <c r="H1018" s="17" t="s">
        <v>18105</v>
      </c>
      <c r="I1018" t="s">
        <v>49</v>
      </c>
      <c r="J1018" t="s">
        <v>49</v>
      </c>
      <c r="K1018" t="s">
        <v>50</v>
      </c>
      <c r="L1018" t="s">
        <v>50</v>
      </c>
      <c r="M1018" t="s">
        <v>51</v>
      </c>
      <c r="N1018" t="s">
        <v>5327</v>
      </c>
    </row>
    <row r="1019" spans="1:14" ht="14.25">
      <c r="A1019" s="23">
        <v>42900.609907407408</v>
      </c>
      <c r="B1019" t="s">
        <v>5218</v>
      </c>
      <c r="C1019" t="s">
        <v>196</v>
      </c>
      <c r="D1019" t="s">
        <v>5328</v>
      </c>
      <c r="E1019" t="s">
        <v>5329</v>
      </c>
      <c r="F1019">
        <v>203211</v>
      </c>
      <c r="G1019" s="35">
        <v>2100</v>
      </c>
      <c r="H1019" s="17" t="s">
        <v>18105</v>
      </c>
      <c r="I1019" t="s">
        <v>49</v>
      </c>
      <c r="J1019" t="s">
        <v>49</v>
      </c>
      <c r="K1019" t="s">
        <v>50</v>
      </c>
      <c r="L1019" t="s">
        <v>50</v>
      </c>
      <c r="M1019" t="s">
        <v>51</v>
      </c>
      <c r="N1019" t="s">
        <v>5330</v>
      </c>
    </row>
    <row r="1020" spans="1:14" ht="14.25">
      <c r="A1020" s="23">
        <v>42900.610196759262</v>
      </c>
      <c r="B1020" t="s">
        <v>227</v>
      </c>
      <c r="C1020" t="s">
        <v>219</v>
      </c>
      <c r="D1020" t="s">
        <v>5331</v>
      </c>
      <c r="E1020" t="s">
        <v>5332</v>
      </c>
      <c r="F1020">
        <v>203221</v>
      </c>
      <c r="G1020" s="35">
        <v>200</v>
      </c>
      <c r="H1020" s="17" t="s">
        <v>18105</v>
      </c>
      <c r="I1020" t="s">
        <v>49</v>
      </c>
      <c r="J1020" t="s">
        <v>49</v>
      </c>
      <c r="K1020" t="s">
        <v>50</v>
      </c>
      <c r="L1020" t="s">
        <v>50</v>
      </c>
      <c r="M1020" t="s">
        <v>51</v>
      </c>
      <c r="N1020" t="s">
        <v>5333</v>
      </c>
    </row>
    <row r="1021" spans="1:14" ht="14.25">
      <c r="A1021" s="23">
        <v>42900.611631944441</v>
      </c>
      <c r="B1021" t="s">
        <v>5334</v>
      </c>
      <c r="C1021" t="s">
        <v>5335</v>
      </c>
      <c r="D1021" t="s">
        <v>5336</v>
      </c>
      <c r="E1021" t="s">
        <v>5337</v>
      </c>
      <c r="F1021">
        <v>203301</v>
      </c>
      <c r="G1021" s="35">
        <v>100</v>
      </c>
      <c r="H1021" s="17" t="s">
        <v>18105</v>
      </c>
      <c r="I1021" t="s">
        <v>49</v>
      </c>
      <c r="J1021" t="s">
        <v>49</v>
      </c>
      <c r="K1021" t="s">
        <v>50</v>
      </c>
      <c r="L1021" t="s">
        <v>50</v>
      </c>
      <c r="M1021" t="s">
        <v>51</v>
      </c>
      <c r="N1021" t="s">
        <v>5338</v>
      </c>
    </row>
    <row r="1022" spans="1:14" ht="14.25">
      <c r="A1022" s="23">
        <v>42900.612500000003</v>
      </c>
      <c r="B1022" t="s">
        <v>4321</v>
      </c>
      <c r="C1022" t="s">
        <v>4322</v>
      </c>
      <c r="D1022" t="s">
        <v>5339</v>
      </c>
      <c r="E1022" t="s">
        <v>5340</v>
      </c>
      <c r="F1022">
        <v>203325</v>
      </c>
      <c r="G1022" s="35">
        <v>2800</v>
      </c>
      <c r="H1022" s="17" t="s">
        <v>18105</v>
      </c>
      <c r="I1022" t="s">
        <v>49</v>
      </c>
      <c r="J1022" t="s">
        <v>49</v>
      </c>
      <c r="K1022" t="s">
        <v>50</v>
      </c>
      <c r="L1022" t="s">
        <v>50</v>
      </c>
      <c r="M1022" t="s">
        <v>51</v>
      </c>
      <c r="N1022" t="s">
        <v>5341</v>
      </c>
    </row>
    <row r="1023" spans="1:14" ht="14.25">
      <c r="A1023" s="23">
        <v>42900.612546296295</v>
      </c>
      <c r="B1023" t="s">
        <v>5342</v>
      </c>
      <c r="C1023" t="s">
        <v>5343</v>
      </c>
      <c r="D1023" t="s">
        <v>5344</v>
      </c>
      <c r="E1023" t="s">
        <v>5345</v>
      </c>
      <c r="F1023">
        <v>203348</v>
      </c>
      <c r="G1023" s="35">
        <v>1000</v>
      </c>
      <c r="H1023" s="17" t="s">
        <v>18105</v>
      </c>
      <c r="I1023" t="s">
        <v>49</v>
      </c>
      <c r="J1023" t="s">
        <v>49</v>
      </c>
      <c r="K1023" t="s">
        <v>50</v>
      </c>
      <c r="L1023" t="s">
        <v>50</v>
      </c>
      <c r="M1023" t="s">
        <v>51</v>
      </c>
      <c r="N1023" t="s">
        <v>5346</v>
      </c>
    </row>
    <row r="1024" spans="1:14" ht="14.25">
      <c r="A1024" s="23">
        <v>42900.61346064815</v>
      </c>
      <c r="B1024" t="s">
        <v>5347</v>
      </c>
      <c r="C1024" t="s">
        <v>5348</v>
      </c>
      <c r="D1024" t="s">
        <v>5349</v>
      </c>
      <c r="E1024" t="s">
        <v>5350</v>
      </c>
      <c r="F1024">
        <v>203421</v>
      </c>
      <c r="G1024" s="35">
        <v>2700</v>
      </c>
      <c r="H1024" s="17" t="s">
        <v>18105</v>
      </c>
      <c r="I1024" t="s">
        <v>49</v>
      </c>
      <c r="J1024" t="s">
        <v>49</v>
      </c>
      <c r="K1024" t="s">
        <v>50</v>
      </c>
      <c r="L1024" t="s">
        <v>50</v>
      </c>
      <c r="M1024" t="s">
        <v>51</v>
      </c>
      <c r="N1024" t="s">
        <v>5351</v>
      </c>
    </row>
    <row r="1025" spans="1:14" ht="14.25">
      <c r="A1025" s="23">
        <v>42900.614421296297</v>
      </c>
      <c r="B1025" t="s">
        <v>5352</v>
      </c>
      <c r="C1025" t="s">
        <v>5353</v>
      </c>
      <c r="D1025" t="s">
        <v>5354</v>
      </c>
      <c r="E1025" t="s">
        <v>5355</v>
      </c>
      <c r="F1025">
        <v>203496</v>
      </c>
      <c r="G1025" s="35">
        <v>1200</v>
      </c>
      <c r="H1025" s="17" t="s">
        <v>18105</v>
      </c>
      <c r="I1025" t="s">
        <v>49</v>
      </c>
      <c r="J1025" t="s">
        <v>49</v>
      </c>
      <c r="K1025" t="s">
        <v>50</v>
      </c>
      <c r="L1025" t="s">
        <v>50</v>
      </c>
      <c r="M1025" t="s">
        <v>51</v>
      </c>
      <c r="N1025" t="s">
        <v>5356</v>
      </c>
    </row>
    <row r="1026" spans="1:14" ht="14.25">
      <c r="A1026" s="23">
        <v>42900.614953703705</v>
      </c>
      <c r="B1026" t="s">
        <v>275</v>
      </c>
      <c r="C1026" t="s">
        <v>276</v>
      </c>
      <c r="D1026" t="s">
        <v>5357</v>
      </c>
      <c r="E1026" t="s">
        <v>5358</v>
      </c>
      <c r="F1026">
        <v>203530</v>
      </c>
      <c r="G1026" s="35">
        <v>200</v>
      </c>
      <c r="H1026" s="17" t="s">
        <v>18105</v>
      </c>
      <c r="I1026" t="s">
        <v>49</v>
      </c>
      <c r="J1026" t="s">
        <v>49</v>
      </c>
      <c r="K1026" t="s">
        <v>50</v>
      </c>
      <c r="L1026" t="s">
        <v>50</v>
      </c>
      <c r="M1026" t="s">
        <v>51</v>
      </c>
      <c r="N1026" t="s">
        <v>5359</v>
      </c>
    </row>
    <row r="1027" spans="1:14" ht="14.25">
      <c r="A1027" s="23">
        <v>42900.615231481483</v>
      </c>
      <c r="B1027" t="s">
        <v>5360</v>
      </c>
      <c r="C1027" t="s">
        <v>5260</v>
      </c>
      <c r="D1027" t="s">
        <v>5361</v>
      </c>
      <c r="E1027" t="s">
        <v>5362</v>
      </c>
      <c r="F1027">
        <v>203546</v>
      </c>
      <c r="G1027" s="35">
        <v>10</v>
      </c>
      <c r="H1027" s="17" t="s">
        <v>18105</v>
      </c>
      <c r="I1027" t="s">
        <v>49</v>
      </c>
      <c r="J1027" t="s">
        <v>49</v>
      </c>
      <c r="K1027" t="s">
        <v>50</v>
      </c>
      <c r="L1027" t="s">
        <v>50</v>
      </c>
      <c r="M1027" t="s">
        <v>51</v>
      </c>
      <c r="N1027" t="s">
        <v>5363</v>
      </c>
    </row>
    <row r="1028" spans="1:14" ht="14.25">
      <c r="A1028" s="23">
        <v>42900.616041666668</v>
      </c>
      <c r="B1028" t="s">
        <v>4965</v>
      </c>
      <c r="C1028" t="s">
        <v>4966</v>
      </c>
      <c r="D1028" t="s">
        <v>5364</v>
      </c>
      <c r="E1028" t="s">
        <v>5365</v>
      </c>
      <c r="F1028">
        <v>203605</v>
      </c>
      <c r="G1028" s="35">
        <v>300</v>
      </c>
      <c r="H1028" s="17" t="s">
        <v>18105</v>
      </c>
      <c r="I1028" t="s">
        <v>49</v>
      </c>
      <c r="J1028" t="s">
        <v>49</v>
      </c>
      <c r="K1028" t="s">
        <v>50</v>
      </c>
      <c r="L1028" t="s">
        <v>50</v>
      </c>
      <c r="M1028" t="s">
        <v>51</v>
      </c>
      <c r="N1028" t="s">
        <v>5366</v>
      </c>
    </row>
    <row r="1029" spans="1:14" ht="14.25">
      <c r="A1029" s="23">
        <v>42900.617569444446</v>
      </c>
      <c r="B1029" t="s">
        <v>5352</v>
      </c>
      <c r="C1029" t="s">
        <v>5353</v>
      </c>
      <c r="D1029" t="s">
        <v>5367</v>
      </c>
      <c r="E1029" t="s">
        <v>5368</v>
      </c>
      <c r="F1029">
        <v>203703</v>
      </c>
      <c r="G1029" s="35">
        <v>200</v>
      </c>
      <c r="H1029" s="17" t="s">
        <v>18105</v>
      </c>
      <c r="I1029" t="s">
        <v>49</v>
      </c>
      <c r="J1029" t="s">
        <v>49</v>
      </c>
      <c r="K1029" t="s">
        <v>50</v>
      </c>
      <c r="L1029" t="s">
        <v>50</v>
      </c>
      <c r="M1029" t="s">
        <v>51</v>
      </c>
      <c r="N1029" t="s">
        <v>5369</v>
      </c>
    </row>
    <row r="1030" spans="1:14" ht="14.25">
      <c r="A1030" s="23">
        <v>42900.617754629631</v>
      </c>
      <c r="B1030" t="s">
        <v>5370</v>
      </c>
      <c r="C1030" t="s">
        <v>5371</v>
      </c>
      <c r="D1030" t="s">
        <v>5372</v>
      </c>
      <c r="E1030" t="s">
        <v>5373</v>
      </c>
      <c r="F1030">
        <v>203704</v>
      </c>
      <c r="G1030" s="35">
        <v>300</v>
      </c>
      <c r="H1030" s="17" t="s">
        <v>18105</v>
      </c>
      <c r="I1030" t="s">
        <v>49</v>
      </c>
      <c r="J1030" t="s">
        <v>49</v>
      </c>
      <c r="K1030" t="s">
        <v>50</v>
      </c>
      <c r="L1030" t="s">
        <v>50</v>
      </c>
      <c r="M1030" t="s">
        <v>51</v>
      </c>
      <c r="N1030" t="s">
        <v>5374</v>
      </c>
    </row>
    <row r="1031" spans="1:14" ht="14.25">
      <c r="A1031" s="23">
        <v>42900.618692129632</v>
      </c>
      <c r="B1031" t="s">
        <v>5375</v>
      </c>
      <c r="C1031" t="s">
        <v>5376</v>
      </c>
      <c r="D1031" t="s">
        <v>5377</v>
      </c>
      <c r="E1031" t="s">
        <v>5378</v>
      </c>
      <c r="F1031">
        <v>203776</v>
      </c>
      <c r="G1031" s="35">
        <v>450</v>
      </c>
      <c r="H1031" s="17" t="s">
        <v>18105</v>
      </c>
      <c r="I1031" t="s">
        <v>49</v>
      </c>
      <c r="J1031" t="s">
        <v>49</v>
      </c>
      <c r="K1031" t="s">
        <v>50</v>
      </c>
      <c r="L1031" t="s">
        <v>50</v>
      </c>
      <c r="M1031" t="s">
        <v>51</v>
      </c>
      <c r="N1031" t="s">
        <v>5379</v>
      </c>
    </row>
    <row r="1032" spans="1:14" ht="14.25">
      <c r="A1032" s="23">
        <v>42900.619074074071</v>
      </c>
      <c r="B1032" t="s">
        <v>5380</v>
      </c>
      <c r="C1032" t="s">
        <v>5381</v>
      </c>
      <c r="D1032" t="s">
        <v>5382</v>
      </c>
      <c r="E1032" t="s">
        <v>5383</v>
      </c>
      <c r="F1032">
        <v>203791</v>
      </c>
      <c r="G1032" s="35">
        <v>200</v>
      </c>
      <c r="H1032" s="17" t="s">
        <v>18105</v>
      </c>
      <c r="I1032" t="s">
        <v>49</v>
      </c>
      <c r="J1032" t="s">
        <v>49</v>
      </c>
      <c r="K1032" t="s">
        <v>50</v>
      </c>
      <c r="L1032" t="s">
        <v>50</v>
      </c>
      <c r="M1032" t="s">
        <v>51</v>
      </c>
      <c r="N1032" t="s">
        <v>5384</v>
      </c>
    </row>
    <row r="1033" spans="1:14" ht="14.25">
      <c r="A1033" s="23">
        <v>42900.619189814817</v>
      </c>
      <c r="B1033" t="s">
        <v>5385</v>
      </c>
      <c r="C1033" t="s">
        <v>5386</v>
      </c>
      <c r="D1033" t="s">
        <v>5387</v>
      </c>
      <c r="E1033" t="s">
        <v>5388</v>
      </c>
      <c r="F1033">
        <v>203800</v>
      </c>
      <c r="G1033" s="35">
        <v>224</v>
      </c>
      <c r="H1033" s="17" t="s">
        <v>18105</v>
      </c>
      <c r="I1033" t="s">
        <v>49</v>
      </c>
      <c r="J1033" t="s">
        <v>49</v>
      </c>
      <c r="K1033" t="s">
        <v>50</v>
      </c>
      <c r="L1033" t="s">
        <v>50</v>
      </c>
      <c r="M1033" t="s">
        <v>51</v>
      </c>
      <c r="N1033" t="s">
        <v>5389</v>
      </c>
    </row>
    <row r="1034" spans="1:14" ht="14.25">
      <c r="A1034" s="23">
        <v>42900.620532407411</v>
      </c>
      <c r="B1034" t="s">
        <v>4696</v>
      </c>
      <c r="C1034" t="s">
        <v>4697</v>
      </c>
      <c r="D1034" t="s">
        <v>5390</v>
      </c>
      <c r="E1034" t="s">
        <v>5391</v>
      </c>
      <c r="F1034">
        <v>203869</v>
      </c>
      <c r="G1034" s="35">
        <v>55</v>
      </c>
      <c r="H1034" s="17" t="s">
        <v>18105</v>
      </c>
      <c r="I1034" t="s">
        <v>49</v>
      </c>
      <c r="J1034" t="s">
        <v>49</v>
      </c>
      <c r="K1034" t="s">
        <v>50</v>
      </c>
      <c r="L1034" t="s">
        <v>50</v>
      </c>
      <c r="M1034" t="s">
        <v>51</v>
      </c>
      <c r="N1034" t="s">
        <v>5392</v>
      </c>
    </row>
    <row r="1035" spans="1:14" ht="14.25">
      <c r="A1035" s="23">
        <v>42900.620682870373</v>
      </c>
      <c r="B1035" t="s">
        <v>5393</v>
      </c>
      <c r="C1035" t="s">
        <v>5394</v>
      </c>
      <c r="D1035" t="s">
        <v>5395</v>
      </c>
      <c r="E1035" t="s">
        <v>5396</v>
      </c>
      <c r="F1035">
        <v>203881</v>
      </c>
      <c r="G1035" s="35">
        <v>500</v>
      </c>
      <c r="H1035" s="17" t="s">
        <v>18105</v>
      </c>
      <c r="I1035" t="s">
        <v>49</v>
      </c>
      <c r="J1035" t="s">
        <v>49</v>
      </c>
      <c r="K1035" t="s">
        <v>50</v>
      </c>
      <c r="L1035" t="s">
        <v>50</v>
      </c>
      <c r="M1035" t="s">
        <v>51</v>
      </c>
      <c r="N1035" t="s">
        <v>5397</v>
      </c>
    </row>
    <row r="1036" spans="1:14" ht="14.25">
      <c r="A1036" s="23">
        <v>42900.620740740742</v>
      </c>
      <c r="B1036" t="s">
        <v>5398</v>
      </c>
      <c r="C1036" t="s">
        <v>5399</v>
      </c>
      <c r="D1036" t="s">
        <v>5400</v>
      </c>
      <c r="E1036" t="s">
        <v>5401</v>
      </c>
      <c r="F1036">
        <v>203876</v>
      </c>
      <c r="G1036" s="35">
        <v>1000</v>
      </c>
      <c r="H1036" s="17" t="s">
        <v>18105</v>
      </c>
      <c r="I1036" t="s">
        <v>49</v>
      </c>
      <c r="J1036" t="s">
        <v>49</v>
      </c>
      <c r="K1036" t="s">
        <v>50</v>
      </c>
      <c r="L1036" t="s">
        <v>50</v>
      </c>
      <c r="M1036" t="s">
        <v>51</v>
      </c>
      <c r="N1036" t="s">
        <v>5402</v>
      </c>
    </row>
    <row r="1037" spans="1:14" ht="14.25">
      <c r="A1037" s="23">
        <v>42900.620752314811</v>
      </c>
      <c r="B1037" t="s">
        <v>5403</v>
      </c>
      <c r="C1037" t="s">
        <v>5404</v>
      </c>
      <c r="D1037" t="s">
        <v>5405</v>
      </c>
      <c r="E1037" t="s">
        <v>5406</v>
      </c>
      <c r="F1037">
        <v>203879</v>
      </c>
      <c r="G1037" s="35">
        <v>2000</v>
      </c>
      <c r="H1037" s="17" t="s">
        <v>18105</v>
      </c>
      <c r="I1037" t="s">
        <v>49</v>
      </c>
      <c r="J1037" t="s">
        <v>49</v>
      </c>
      <c r="K1037" t="s">
        <v>50</v>
      </c>
      <c r="L1037" t="s">
        <v>50</v>
      </c>
      <c r="M1037" t="s">
        <v>51</v>
      </c>
      <c r="N1037" t="s">
        <v>5407</v>
      </c>
    </row>
    <row r="1038" spans="1:14" ht="14.25">
      <c r="A1038" s="23">
        <v>42900.622465277775</v>
      </c>
      <c r="B1038" t="s">
        <v>5408</v>
      </c>
      <c r="C1038" t="s">
        <v>221</v>
      </c>
      <c r="D1038" t="s">
        <v>5409</v>
      </c>
      <c r="E1038" t="s">
        <v>5410</v>
      </c>
      <c r="F1038">
        <v>203983</v>
      </c>
      <c r="G1038" s="35">
        <v>111</v>
      </c>
      <c r="H1038" s="17" t="s">
        <v>18105</v>
      </c>
      <c r="I1038" t="s">
        <v>49</v>
      </c>
      <c r="J1038" t="s">
        <v>49</v>
      </c>
      <c r="K1038" t="s">
        <v>50</v>
      </c>
      <c r="L1038" t="s">
        <v>50</v>
      </c>
      <c r="M1038" t="s">
        <v>51</v>
      </c>
      <c r="N1038" t="s">
        <v>5411</v>
      </c>
    </row>
    <row r="1039" spans="1:14" ht="14.25">
      <c r="A1039" s="23">
        <v>42900.622893518521</v>
      </c>
      <c r="B1039" t="s">
        <v>2660</v>
      </c>
      <c r="C1039" t="s">
        <v>2661</v>
      </c>
      <c r="D1039" t="s">
        <v>5412</v>
      </c>
      <c r="E1039" t="s">
        <v>5413</v>
      </c>
      <c r="F1039">
        <v>204012</v>
      </c>
      <c r="G1039" s="35">
        <v>800</v>
      </c>
      <c r="H1039" s="17" t="s">
        <v>18105</v>
      </c>
      <c r="I1039" t="s">
        <v>49</v>
      </c>
      <c r="J1039" t="s">
        <v>49</v>
      </c>
      <c r="K1039" t="s">
        <v>50</v>
      </c>
      <c r="L1039" t="s">
        <v>50</v>
      </c>
      <c r="M1039" t="s">
        <v>51</v>
      </c>
      <c r="N1039" t="s">
        <v>5414</v>
      </c>
    </row>
    <row r="1040" spans="1:14" ht="14.25">
      <c r="A1040" s="23">
        <v>42900.623148148145</v>
      </c>
      <c r="B1040" t="s">
        <v>5415</v>
      </c>
      <c r="C1040" t="s">
        <v>5416</v>
      </c>
      <c r="D1040" t="s">
        <v>5417</v>
      </c>
      <c r="E1040" t="s">
        <v>5418</v>
      </c>
      <c r="F1040">
        <v>204025</v>
      </c>
      <c r="G1040" s="35">
        <v>300</v>
      </c>
      <c r="H1040" s="17" t="s">
        <v>18105</v>
      </c>
      <c r="I1040" t="s">
        <v>49</v>
      </c>
      <c r="J1040" t="s">
        <v>49</v>
      </c>
      <c r="K1040" t="s">
        <v>50</v>
      </c>
      <c r="L1040" t="s">
        <v>50</v>
      </c>
      <c r="M1040" t="s">
        <v>51</v>
      </c>
      <c r="N1040" t="s">
        <v>5419</v>
      </c>
    </row>
    <row r="1041" spans="1:14" ht="14.25">
      <c r="A1041" s="23">
        <v>42900.624282407407</v>
      </c>
      <c r="B1041" t="s">
        <v>5420</v>
      </c>
      <c r="C1041" t="s">
        <v>5421</v>
      </c>
      <c r="D1041" t="s">
        <v>5422</v>
      </c>
      <c r="E1041" t="s">
        <v>5423</v>
      </c>
      <c r="F1041">
        <v>204094</v>
      </c>
      <c r="G1041" s="35">
        <v>1400</v>
      </c>
      <c r="H1041" s="17" t="s">
        <v>18105</v>
      </c>
      <c r="I1041" t="s">
        <v>49</v>
      </c>
      <c r="J1041" t="s">
        <v>49</v>
      </c>
      <c r="K1041" t="s">
        <v>50</v>
      </c>
      <c r="L1041" t="s">
        <v>50</v>
      </c>
      <c r="M1041" t="s">
        <v>51</v>
      </c>
      <c r="N1041" t="s">
        <v>5424</v>
      </c>
    </row>
    <row r="1042" spans="1:14" ht="14.25">
      <c r="A1042" s="23">
        <v>42900.625543981485</v>
      </c>
      <c r="B1042" t="s">
        <v>4696</v>
      </c>
      <c r="C1042" t="s">
        <v>4697</v>
      </c>
      <c r="D1042" t="s">
        <v>5425</v>
      </c>
      <c r="E1042" t="s">
        <v>5426</v>
      </c>
      <c r="F1042">
        <v>204156</v>
      </c>
      <c r="G1042" s="35">
        <v>100</v>
      </c>
      <c r="H1042" s="17" t="s">
        <v>18105</v>
      </c>
      <c r="I1042" t="s">
        <v>49</v>
      </c>
      <c r="J1042" t="s">
        <v>49</v>
      </c>
      <c r="K1042" t="s">
        <v>50</v>
      </c>
      <c r="L1042" t="s">
        <v>50</v>
      </c>
      <c r="M1042" t="s">
        <v>51</v>
      </c>
      <c r="N1042" t="s">
        <v>5427</v>
      </c>
    </row>
    <row r="1043" spans="1:14" ht="14.25">
      <c r="A1043" s="23">
        <v>42900.625752314816</v>
      </c>
      <c r="B1043" t="s">
        <v>298</v>
      </c>
      <c r="C1043" t="s">
        <v>299</v>
      </c>
      <c r="D1043" t="s">
        <v>5428</v>
      </c>
      <c r="E1043" t="s">
        <v>5429</v>
      </c>
      <c r="F1043">
        <v>204177</v>
      </c>
      <c r="G1043" s="35">
        <v>1150</v>
      </c>
      <c r="H1043" s="17" t="s">
        <v>18105</v>
      </c>
      <c r="I1043" t="s">
        <v>49</v>
      </c>
      <c r="J1043" t="s">
        <v>49</v>
      </c>
      <c r="K1043" t="s">
        <v>50</v>
      </c>
      <c r="L1043" t="s">
        <v>50</v>
      </c>
      <c r="M1043" t="s">
        <v>51</v>
      </c>
      <c r="N1043" t="s">
        <v>5430</v>
      </c>
    </row>
    <row r="1044" spans="1:14" ht="14.25">
      <c r="A1044" s="23">
        <v>42900.626469907409</v>
      </c>
      <c r="B1044" t="s">
        <v>5431</v>
      </c>
      <c r="C1044" t="s">
        <v>5432</v>
      </c>
      <c r="D1044" t="s">
        <v>5433</v>
      </c>
      <c r="E1044" t="s">
        <v>5434</v>
      </c>
      <c r="F1044">
        <v>204208</v>
      </c>
      <c r="G1044" s="35">
        <v>2000</v>
      </c>
      <c r="H1044" s="17" t="s">
        <v>18105</v>
      </c>
      <c r="I1044" t="s">
        <v>49</v>
      </c>
      <c r="J1044" t="s">
        <v>49</v>
      </c>
      <c r="K1044" t="s">
        <v>50</v>
      </c>
      <c r="L1044" t="s">
        <v>50</v>
      </c>
      <c r="M1044" t="s">
        <v>51</v>
      </c>
      <c r="N1044" t="s">
        <v>5435</v>
      </c>
    </row>
    <row r="1045" spans="1:14" ht="14.25">
      <c r="A1045" s="23">
        <v>42900.627129629633</v>
      </c>
      <c r="B1045" t="s">
        <v>5436</v>
      </c>
      <c r="C1045" t="s">
        <v>5437</v>
      </c>
      <c r="D1045" t="s">
        <v>5438</v>
      </c>
      <c r="E1045" t="s">
        <v>5439</v>
      </c>
      <c r="F1045">
        <v>204241</v>
      </c>
      <c r="G1045" s="35">
        <v>800</v>
      </c>
      <c r="H1045" s="17" t="s">
        <v>18105</v>
      </c>
      <c r="I1045" t="s">
        <v>49</v>
      </c>
      <c r="J1045" t="s">
        <v>49</v>
      </c>
      <c r="K1045" t="s">
        <v>50</v>
      </c>
      <c r="L1045" t="s">
        <v>50</v>
      </c>
      <c r="M1045" t="s">
        <v>51</v>
      </c>
      <c r="N1045" t="s">
        <v>5440</v>
      </c>
    </row>
    <row r="1046" spans="1:14" ht="14.25">
      <c r="A1046" s="23">
        <v>42900.628321759257</v>
      </c>
      <c r="B1046" t="s">
        <v>5441</v>
      </c>
      <c r="C1046" t="s">
        <v>5442</v>
      </c>
      <c r="D1046" t="s">
        <v>5443</v>
      </c>
      <c r="E1046" t="s">
        <v>5444</v>
      </c>
      <c r="F1046">
        <v>204301</v>
      </c>
      <c r="G1046" s="35">
        <v>200</v>
      </c>
      <c r="H1046" s="17" t="s">
        <v>18105</v>
      </c>
      <c r="I1046" t="s">
        <v>49</v>
      </c>
      <c r="J1046" t="s">
        <v>49</v>
      </c>
      <c r="K1046" t="s">
        <v>50</v>
      </c>
      <c r="L1046" t="s">
        <v>50</v>
      </c>
      <c r="M1046" t="s">
        <v>51</v>
      </c>
      <c r="N1046" t="s">
        <v>5445</v>
      </c>
    </row>
    <row r="1047" spans="1:14" ht="14.25">
      <c r="A1047" s="23">
        <v>42900.630046296297</v>
      </c>
      <c r="B1047" t="s">
        <v>5446</v>
      </c>
      <c r="C1047" t="s">
        <v>5447</v>
      </c>
      <c r="D1047" t="s">
        <v>5448</v>
      </c>
      <c r="E1047" t="s">
        <v>5449</v>
      </c>
      <c r="F1047">
        <v>204394</v>
      </c>
      <c r="G1047" s="35">
        <v>300</v>
      </c>
      <c r="H1047" s="17" t="s">
        <v>18105</v>
      </c>
      <c r="I1047" t="s">
        <v>49</v>
      </c>
      <c r="J1047" t="s">
        <v>49</v>
      </c>
      <c r="K1047" t="s">
        <v>50</v>
      </c>
      <c r="L1047" t="s">
        <v>50</v>
      </c>
      <c r="M1047" t="s">
        <v>51</v>
      </c>
      <c r="N1047" t="s">
        <v>5450</v>
      </c>
    </row>
    <row r="1048" spans="1:14" ht="14.25">
      <c r="A1048" s="23">
        <v>42900.632233796299</v>
      </c>
      <c r="B1048" t="s">
        <v>5451</v>
      </c>
      <c r="C1048" t="s">
        <v>5452</v>
      </c>
      <c r="D1048" t="s">
        <v>5453</v>
      </c>
      <c r="E1048" t="s">
        <v>5454</v>
      </c>
      <c r="F1048">
        <v>204494</v>
      </c>
      <c r="G1048" s="35">
        <v>1000</v>
      </c>
      <c r="H1048" s="17" t="s">
        <v>18105</v>
      </c>
      <c r="I1048" t="s">
        <v>49</v>
      </c>
      <c r="J1048" t="s">
        <v>49</v>
      </c>
      <c r="K1048" t="s">
        <v>50</v>
      </c>
      <c r="L1048" t="s">
        <v>50</v>
      </c>
      <c r="M1048" t="s">
        <v>51</v>
      </c>
      <c r="N1048" t="s">
        <v>5455</v>
      </c>
    </row>
    <row r="1049" spans="1:14" ht="14.25">
      <c r="A1049" s="23">
        <v>42900.635694444441</v>
      </c>
      <c r="B1049" t="s">
        <v>5456</v>
      </c>
      <c r="C1049" t="s">
        <v>5457</v>
      </c>
      <c r="D1049" t="s">
        <v>5458</v>
      </c>
      <c r="E1049" t="s">
        <v>5459</v>
      </c>
      <c r="F1049">
        <v>204680</v>
      </c>
      <c r="G1049" s="35">
        <v>700</v>
      </c>
      <c r="H1049" s="17" t="s">
        <v>18105</v>
      </c>
      <c r="I1049" t="s">
        <v>49</v>
      </c>
      <c r="J1049" t="s">
        <v>49</v>
      </c>
      <c r="K1049" t="s">
        <v>50</v>
      </c>
      <c r="L1049" t="s">
        <v>50</v>
      </c>
      <c r="M1049" t="s">
        <v>51</v>
      </c>
      <c r="N1049" t="s">
        <v>5460</v>
      </c>
    </row>
    <row r="1050" spans="1:14" ht="14.25">
      <c r="A1050" s="23">
        <v>42900.636493055557</v>
      </c>
      <c r="B1050" t="s">
        <v>5461</v>
      </c>
      <c r="C1050" t="s">
        <v>5462</v>
      </c>
      <c r="D1050" t="s">
        <v>5463</v>
      </c>
      <c r="E1050" t="s">
        <v>5464</v>
      </c>
      <c r="F1050">
        <v>204725</v>
      </c>
      <c r="G1050" s="35">
        <v>100</v>
      </c>
      <c r="H1050" s="17" t="s">
        <v>18105</v>
      </c>
      <c r="I1050" t="s">
        <v>49</v>
      </c>
      <c r="J1050" t="s">
        <v>49</v>
      </c>
      <c r="K1050" t="s">
        <v>50</v>
      </c>
      <c r="L1050" t="s">
        <v>50</v>
      </c>
      <c r="M1050" t="s">
        <v>51</v>
      </c>
      <c r="N1050" t="s">
        <v>5465</v>
      </c>
    </row>
    <row r="1051" spans="1:14" ht="14.25">
      <c r="A1051" s="23">
        <v>42900.637488425928</v>
      </c>
      <c r="B1051" t="s">
        <v>5466</v>
      </c>
      <c r="C1051" t="s">
        <v>5467</v>
      </c>
      <c r="D1051" t="s">
        <v>5468</v>
      </c>
      <c r="E1051" t="s">
        <v>5469</v>
      </c>
      <c r="F1051">
        <v>204776</v>
      </c>
      <c r="G1051" s="35">
        <v>200</v>
      </c>
      <c r="H1051" s="17" t="s">
        <v>18105</v>
      </c>
      <c r="I1051" t="s">
        <v>49</v>
      </c>
      <c r="J1051" t="s">
        <v>49</v>
      </c>
      <c r="K1051" t="s">
        <v>50</v>
      </c>
      <c r="L1051" t="s">
        <v>50</v>
      </c>
      <c r="M1051" t="s">
        <v>51</v>
      </c>
      <c r="N1051" t="s">
        <v>5470</v>
      </c>
    </row>
    <row r="1052" spans="1:14" ht="14.25">
      <c r="A1052" s="23">
        <v>42900.637974537036</v>
      </c>
      <c r="B1052" t="s">
        <v>5471</v>
      </c>
      <c r="C1052" t="s">
        <v>5472</v>
      </c>
      <c r="D1052" t="s">
        <v>5473</v>
      </c>
      <c r="E1052" t="s">
        <v>5474</v>
      </c>
      <c r="F1052">
        <v>204794</v>
      </c>
      <c r="G1052" s="35">
        <v>100</v>
      </c>
      <c r="H1052" s="17" t="s">
        <v>18105</v>
      </c>
      <c r="I1052" t="s">
        <v>49</v>
      </c>
      <c r="J1052" t="s">
        <v>49</v>
      </c>
      <c r="K1052" t="s">
        <v>50</v>
      </c>
      <c r="L1052" t="s">
        <v>50</v>
      </c>
      <c r="M1052" t="s">
        <v>51</v>
      </c>
      <c r="N1052" t="s">
        <v>5475</v>
      </c>
    </row>
    <row r="1053" spans="1:14" ht="14.25">
      <c r="A1053" s="23">
        <v>42900.638009259259</v>
      </c>
      <c r="B1053" t="s">
        <v>277</v>
      </c>
      <c r="C1053" t="s">
        <v>278</v>
      </c>
      <c r="D1053" t="s">
        <v>5476</v>
      </c>
      <c r="E1053" t="s">
        <v>5477</v>
      </c>
      <c r="F1053">
        <v>204816</v>
      </c>
      <c r="G1053" s="35">
        <v>100</v>
      </c>
      <c r="H1053" s="17" t="s">
        <v>18105</v>
      </c>
      <c r="I1053" t="s">
        <v>49</v>
      </c>
      <c r="J1053" t="s">
        <v>49</v>
      </c>
      <c r="K1053" t="s">
        <v>50</v>
      </c>
      <c r="L1053" t="s">
        <v>50</v>
      </c>
      <c r="M1053" t="s">
        <v>51</v>
      </c>
      <c r="N1053" t="s">
        <v>5478</v>
      </c>
    </row>
    <row r="1054" spans="1:14" ht="14.25">
      <c r="A1054" s="23">
        <v>42900.638020833336</v>
      </c>
      <c r="B1054" t="s">
        <v>5479</v>
      </c>
      <c r="C1054" t="s">
        <v>5480</v>
      </c>
      <c r="D1054" t="s">
        <v>5481</v>
      </c>
      <c r="E1054" t="s">
        <v>5482</v>
      </c>
      <c r="F1054">
        <v>204820</v>
      </c>
      <c r="G1054" s="35">
        <v>10</v>
      </c>
      <c r="H1054" s="17" t="s">
        <v>18105</v>
      </c>
      <c r="I1054" t="s">
        <v>49</v>
      </c>
      <c r="J1054" t="s">
        <v>49</v>
      </c>
      <c r="K1054" t="s">
        <v>50</v>
      </c>
      <c r="L1054" t="s">
        <v>50</v>
      </c>
      <c r="M1054" t="s">
        <v>51</v>
      </c>
      <c r="N1054" t="s">
        <v>5483</v>
      </c>
    </row>
    <row r="1055" spans="1:14" ht="14.25">
      <c r="A1055" s="23">
        <v>42900.638495370367</v>
      </c>
      <c r="B1055" t="s">
        <v>5484</v>
      </c>
      <c r="C1055" t="s">
        <v>5485</v>
      </c>
      <c r="D1055" t="s">
        <v>5486</v>
      </c>
      <c r="E1055" t="s">
        <v>5487</v>
      </c>
      <c r="F1055">
        <v>204839</v>
      </c>
      <c r="G1055" s="35">
        <v>500</v>
      </c>
      <c r="H1055" s="17" t="s">
        <v>18105</v>
      </c>
      <c r="I1055" t="s">
        <v>49</v>
      </c>
      <c r="J1055" t="s">
        <v>49</v>
      </c>
      <c r="K1055" t="s">
        <v>50</v>
      </c>
      <c r="L1055" t="s">
        <v>50</v>
      </c>
      <c r="M1055" t="s">
        <v>51</v>
      </c>
      <c r="N1055" t="s">
        <v>5488</v>
      </c>
    </row>
    <row r="1056" spans="1:14" ht="14.25">
      <c r="A1056" s="23">
        <v>42900.638622685183</v>
      </c>
      <c r="B1056" t="s">
        <v>4487</v>
      </c>
      <c r="C1056" t="s">
        <v>4488</v>
      </c>
      <c r="D1056" t="s">
        <v>5489</v>
      </c>
      <c r="E1056" t="s">
        <v>5490</v>
      </c>
      <c r="F1056">
        <v>204846</v>
      </c>
      <c r="G1056" s="35">
        <v>200</v>
      </c>
      <c r="H1056" s="17" t="s">
        <v>18105</v>
      </c>
      <c r="I1056" t="s">
        <v>49</v>
      </c>
      <c r="J1056" t="s">
        <v>49</v>
      </c>
      <c r="K1056" t="s">
        <v>50</v>
      </c>
      <c r="L1056" t="s">
        <v>50</v>
      </c>
      <c r="M1056" t="s">
        <v>51</v>
      </c>
      <c r="N1056" t="s">
        <v>5491</v>
      </c>
    </row>
    <row r="1057" spans="1:14" ht="14.25">
      <c r="A1057" s="23">
        <v>42900.639560185184</v>
      </c>
      <c r="B1057" t="s">
        <v>5492</v>
      </c>
      <c r="C1057" t="s">
        <v>5493</v>
      </c>
      <c r="D1057" t="s">
        <v>5494</v>
      </c>
      <c r="E1057" t="s">
        <v>5495</v>
      </c>
      <c r="F1057">
        <v>204896</v>
      </c>
      <c r="G1057" s="35">
        <v>1000</v>
      </c>
      <c r="H1057" s="17" t="s">
        <v>18105</v>
      </c>
      <c r="I1057" t="s">
        <v>49</v>
      </c>
      <c r="J1057" t="s">
        <v>49</v>
      </c>
      <c r="K1057" t="s">
        <v>50</v>
      </c>
      <c r="L1057" t="s">
        <v>50</v>
      </c>
      <c r="M1057" t="s">
        <v>51</v>
      </c>
      <c r="N1057" t="s">
        <v>5496</v>
      </c>
    </row>
    <row r="1058" spans="1:14" ht="14.25">
      <c r="A1058" s="23">
        <v>42900.640266203707</v>
      </c>
      <c r="B1058" t="s">
        <v>5497</v>
      </c>
      <c r="C1058" t="s">
        <v>5498</v>
      </c>
      <c r="D1058" t="s">
        <v>5499</v>
      </c>
      <c r="E1058" t="s">
        <v>5500</v>
      </c>
      <c r="F1058">
        <v>204923</v>
      </c>
      <c r="G1058" s="35">
        <v>100</v>
      </c>
      <c r="H1058" s="17" t="s">
        <v>18105</v>
      </c>
      <c r="I1058" t="s">
        <v>49</v>
      </c>
      <c r="J1058" t="s">
        <v>49</v>
      </c>
      <c r="K1058" t="s">
        <v>50</v>
      </c>
      <c r="L1058" t="s">
        <v>50</v>
      </c>
      <c r="M1058" t="s">
        <v>51</v>
      </c>
      <c r="N1058" t="s">
        <v>5501</v>
      </c>
    </row>
    <row r="1059" spans="1:14" ht="14.25">
      <c r="A1059" s="23">
        <v>42900.640393518515</v>
      </c>
      <c r="B1059" t="s">
        <v>4345</v>
      </c>
      <c r="C1059" t="s">
        <v>4346</v>
      </c>
      <c r="D1059" t="s">
        <v>5502</v>
      </c>
      <c r="E1059" t="s">
        <v>5503</v>
      </c>
      <c r="F1059">
        <v>204944</v>
      </c>
      <c r="G1059" s="35">
        <v>300</v>
      </c>
      <c r="H1059" s="17" t="s">
        <v>18105</v>
      </c>
      <c r="I1059" t="s">
        <v>49</v>
      </c>
      <c r="J1059" t="s">
        <v>49</v>
      </c>
      <c r="K1059" t="s">
        <v>50</v>
      </c>
      <c r="L1059" t="s">
        <v>50</v>
      </c>
      <c r="M1059" t="s">
        <v>51</v>
      </c>
      <c r="N1059" t="s">
        <v>5504</v>
      </c>
    </row>
    <row r="1060" spans="1:14" ht="14.25">
      <c r="A1060" s="23">
        <v>42900.640462962961</v>
      </c>
      <c r="B1060" t="s">
        <v>5505</v>
      </c>
      <c r="C1060" t="s">
        <v>5506</v>
      </c>
      <c r="D1060" t="s">
        <v>5507</v>
      </c>
      <c r="E1060" t="s">
        <v>5508</v>
      </c>
      <c r="F1060">
        <v>204943</v>
      </c>
      <c r="G1060" s="35">
        <v>200</v>
      </c>
      <c r="H1060" s="17" t="s">
        <v>18105</v>
      </c>
      <c r="I1060" t="s">
        <v>49</v>
      </c>
      <c r="J1060" t="s">
        <v>49</v>
      </c>
      <c r="K1060" t="s">
        <v>50</v>
      </c>
      <c r="L1060" t="s">
        <v>50</v>
      </c>
      <c r="M1060" t="s">
        <v>51</v>
      </c>
      <c r="N1060" t="s">
        <v>5509</v>
      </c>
    </row>
    <row r="1061" spans="1:14" ht="14.25">
      <c r="A1061" s="23">
        <v>42900.640625</v>
      </c>
      <c r="B1061" t="s">
        <v>5510</v>
      </c>
      <c r="C1061" t="s">
        <v>5511</v>
      </c>
      <c r="D1061" t="s">
        <v>5512</v>
      </c>
      <c r="E1061" t="s">
        <v>5513</v>
      </c>
      <c r="F1061">
        <v>204954</v>
      </c>
      <c r="G1061" s="35">
        <v>500</v>
      </c>
      <c r="H1061" s="17" t="s">
        <v>18105</v>
      </c>
      <c r="I1061" t="s">
        <v>49</v>
      </c>
      <c r="J1061" t="s">
        <v>49</v>
      </c>
      <c r="K1061" t="s">
        <v>50</v>
      </c>
      <c r="L1061" t="s">
        <v>50</v>
      </c>
      <c r="M1061" t="s">
        <v>51</v>
      </c>
      <c r="N1061" t="s">
        <v>5514</v>
      </c>
    </row>
    <row r="1062" spans="1:14" ht="14.25">
      <c r="A1062" s="23">
        <v>42900.640844907408</v>
      </c>
      <c r="B1062" t="s">
        <v>5515</v>
      </c>
      <c r="C1062" t="s">
        <v>5516</v>
      </c>
      <c r="D1062" t="s">
        <v>5517</v>
      </c>
      <c r="E1062" t="s">
        <v>5518</v>
      </c>
      <c r="F1062">
        <v>204965</v>
      </c>
      <c r="G1062" s="35">
        <v>50</v>
      </c>
      <c r="H1062" s="17" t="s">
        <v>18105</v>
      </c>
      <c r="I1062" t="s">
        <v>49</v>
      </c>
      <c r="J1062" t="s">
        <v>49</v>
      </c>
      <c r="K1062" t="s">
        <v>50</v>
      </c>
      <c r="L1062" t="s">
        <v>50</v>
      </c>
      <c r="M1062" t="s">
        <v>51</v>
      </c>
      <c r="N1062" t="s">
        <v>5519</v>
      </c>
    </row>
    <row r="1063" spans="1:14" ht="14.25">
      <c r="A1063" s="23">
        <v>42900.641504629632</v>
      </c>
      <c r="B1063" t="s">
        <v>5520</v>
      </c>
      <c r="C1063" t="s">
        <v>5521</v>
      </c>
      <c r="D1063" t="s">
        <v>5522</v>
      </c>
      <c r="E1063" t="s">
        <v>5523</v>
      </c>
      <c r="F1063">
        <v>205032</v>
      </c>
      <c r="G1063" s="35">
        <v>100</v>
      </c>
      <c r="H1063" s="17" t="s">
        <v>18105</v>
      </c>
      <c r="I1063" t="s">
        <v>49</v>
      </c>
      <c r="J1063" t="s">
        <v>49</v>
      </c>
      <c r="K1063" t="s">
        <v>50</v>
      </c>
      <c r="L1063" t="s">
        <v>50</v>
      </c>
      <c r="M1063" t="s">
        <v>51</v>
      </c>
      <c r="N1063" t="s">
        <v>5524</v>
      </c>
    </row>
    <row r="1064" spans="1:14" ht="14.25">
      <c r="A1064" s="23">
        <v>42900.642256944448</v>
      </c>
      <c r="B1064" t="s">
        <v>5525</v>
      </c>
      <c r="C1064" t="s">
        <v>5526</v>
      </c>
      <c r="D1064" t="s">
        <v>5527</v>
      </c>
      <c r="E1064" t="s">
        <v>5528</v>
      </c>
      <c r="F1064">
        <v>205044</v>
      </c>
      <c r="G1064" s="35">
        <v>500</v>
      </c>
      <c r="H1064" s="17" t="s">
        <v>18105</v>
      </c>
      <c r="I1064" t="s">
        <v>49</v>
      </c>
      <c r="J1064" t="s">
        <v>49</v>
      </c>
      <c r="K1064" t="s">
        <v>50</v>
      </c>
      <c r="L1064" t="s">
        <v>50</v>
      </c>
      <c r="M1064" t="s">
        <v>51</v>
      </c>
      <c r="N1064" t="s">
        <v>5529</v>
      </c>
    </row>
    <row r="1065" spans="1:14" ht="14.25">
      <c r="A1065" s="23">
        <v>42900.64298611111</v>
      </c>
      <c r="B1065" t="s">
        <v>5530</v>
      </c>
      <c r="C1065" t="s">
        <v>5531</v>
      </c>
      <c r="D1065" t="s">
        <v>5532</v>
      </c>
      <c r="E1065" t="s">
        <v>5533</v>
      </c>
      <c r="F1065">
        <v>205096</v>
      </c>
      <c r="G1065" s="35">
        <v>2000</v>
      </c>
      <c r="H1065" s="17" t="s">
        <v>18105</v>
      </c>
      <c r="I1065" t="s">
        <v>49</v>
      </c>
      <c r="J1065" t="s">
        <v>49</v>
      </c>
      <c r="K1065" t="s">
        <v>50</v>
      </c>
      <c r="L1065" t="s">
        <v>50</v>
      </c>
      <c r="M1065" t="s">
        <v>51</v>
      </c>
      <c r="N1065" t="s">
        <v>5534</v>
      </c>
    </row>
    <row r="1066" spans="1:14" ht="14.25">
      <c r="A1066" s="23">
        <v>42900.643113425926</v>
      </c>
      <c r="B1066" t="s">
        <v>5535</v>
      </c>
      <c r="C1066" t="s">
        <v>5536</v>
      </c>
      <c r="D1066" t="s">
        <v>5537</v>
      </c>
      <c r="E1066" t="s">
        <v>5538</v>
      </c>
      <c r="F1066">
        <v>205103</v>
      </c>
      <c r="G1066" s="35">
        <v>300</v>
      </c>
      <c r="H1066" s="17" t="s">
        <v>18105</v>
      </c>
      <c r="I1066" t="s">
        <v>49</v>
      </c>
      <c r="J1066" t="s">
        <v>49</v>
      </c>
      <c r="K1066" t="s">
        <v>50</v>
      </c>
      <c r="L1066" t="s">
        <v>50</v>
      </c>
      <c r="M1066" t="s">
        <v>51</v>
      </c>
      <c r="N1066" t="s">
        <v>5539</v>
      </c>
    </row>
    <row r="1067" spans="1:14" ht="14.25">
      <c r="A1067" s="23">
        <v>42900.643472222226</v>
      </c>
      <c r="B1067" t="s">
        <v>5540</v>
      </c>
      <c r="C1067" t="s">
        <v>5541</v>
      </c>
      <c r="D1067" t="s">
        <v>5542</v>
      </c>
      <c r="E1067" t="s">
        <v>5543</v>
      </c>
      <c r="F1067">
        <v>205114</v>
      </c>
      <c r="G1067" s="35">
        <v>500</v>
      </c>
      <c r="H1067" s="17" t="s">
        <v>18105</v>
      </c>
      <c r="I1067" t="s">
        <v>49</v>
      </c>
      <c r="J1067" t="s">
        <v>49</v>
      </c>
      <c r="K1067" t="s">
        <v>50</v>
      </c>
      <c r="L1067" t="s">
        <v>50</v>
      </c>
      <c r="M1067" t="s">
        <v>51</v>
      </c>
      <c r="N1067" t="s">
        <v>5544</v>
      </c>
    </row>
    <row r="1068" spans="1:14" ht="14.25">
      <c r="A1068" s="23">
        <v>42900.643564814818</v>
      </c>
      <c r="B1068" t="s">
        <v>5545</v>
      </c>
      <c r="C1068" t="s">
        <v>5546</v>
      </c>
      <c r="D1068" t="s">
        <v>5547</v>
      </c>
      <c r="E1068" t="s">
        <v>5548</v>
      </c>
      <c r="F1068">
        <v>205127</v>
      </c>
      <c r="G1068" s="35">
        <v>100</v>
      </c>
      <c r="H1068" s="17" t="s">
        <v>18105</v>
      </c>
      <c r="I1068" t="s">
        <v>49</v>
      </c>
      <c r="J1068" t="s">
        <v>49</v>
      </c>
      <c r="K1068" t="s">
        <v>50</v>
      </c>
      <c r="L1068" t="s">
        <v>50</v>
      </c>
      <c r="M1068" t="s">
        <v>51</v>
      </c>
      <c r="N1068" t="s">
        <v>5549</v>
      </c>
    </row>
    <row r="1069" spans="1:14" ht="14.25">
      <c r="A1069" s="23">
        <v>42900.643969907411</v>
      </c>
      <c r="B1069" t="s">
        <v>5550</v>
      </c>
      <c r="C1069" t="s">
        <v>525</v>
      </c>
      <c r="D1069" t="s">
        <v>5551</v>
      </c>
      <c r="E1069" t="s">
        <v>5552</v>
      </c>
      <c r="F1069">
        <v>205141</v>
      </c>
      <c r="G1069" s="35">
        <v>1000</v>
      </c>
      <c r="H1069" s="17" t="s">
        <v>18105</v>
      </c>
      <c r="I1069" t="s">
        <v>49</v>
      </c>
      <c r="J1069" t="s">
        <v>49</v>
      </c>
      <c r="K1069" t="s">
        <v>50</v>
      </c>
      <c r="L1069" t="s">
        <v>50</v>
      </c>
      <c r="M1069" t="s">
        <v>51</v>
      </c>
      <c r="N1069" t="s">
        <v>5553</v>
      </c>
    </row>
    <row r="1070" spans="1:14" ht="14.25">
      <c r="A1070" s="23">
        <v>42900.644467592596</v>
      </c>
      <c r="B1070" t="s">
        <v>5554</v>
      </c>
      <c r="C1070" t="s">
        <v>5555</v>
      </c>
      <c r="D1070" t="s">
        <v>5556</v>
      </c>
      <c r="E1070" t="s">
        <v>5557</v>
      </c>
      <c r="F1070">
        <v>205155</v>
      </c>
      <c r="G1070" s="35">
        <v>2600</v>
      </c>
      <c r="H1070" s="17" t="s">
        <v>18105</v>
      </c>
      <c r="I1070" t="s">
        <v>49</v>
      </c>
      <c r="J1070" t="s">
        <v>49</v>
      </c>
      <c r="K1070" t="s">
        <v>50</v>
      </c>
      <c r="L1070" t="s">
        <v>50</v>
      </c>
      <c r="M1070" t="s">
        <v>51</v>
      </c>
      <c r="N1070" t="s">
        <v>5558</v>
      </c>
    </row>
    <row r="1071" spans="1:14" ht="14.25">
      <c r="A1071" s="23">
        <v>42900.645231481481</v>
      </c>
      <c r="B1071" t="s">
        <v>542</v>
      </c>
      <c r="C1071" t="s">
        <v>543</v>
      </c>
      <c r="D1071" t="s">
        <v>5559</v>
      </c>
      <c r="E1071" t="s">
        <v>5560</v>
      </c>
      <c r="F1071">
        <v>205191</v>
      </c>
      <c r="G1071" s="35">
        <v>1</v>
      </c>
      <c r="H1071" s="17" t="s">
        <v>18105</v>
      </c>
      <c r="I1071" t="s">
        <v>49</v>
      </c>
      <c r="J1071" t="s">
        <v>49</v>
      </c>
      <c r="K1071" t="s">
        <v>50</v>
      </c>
      <c r="L1071" t="s">
        <v>50</v>
      </c>
      <c r="M1071" t="s">
        <v>51</v>
      </c>
      <c r="N1071" t="s">
        <v>5561</v>
      </c>
    </row>
    <row r="1072" spans="1:14" ht="14.25">
      <c r="A1072" s="23">
        <v>42900.645937499998</v>
      </c>
      <c r="B1072" t="s">
        <v>5562</v>
      </c>
      <c r="C1072" t="s">
        <v>5563</v>
      </c>
      <c r="D1072" t="s">
        <v>5564</v>
      </c>
      <c r="E1072" t="s">
        <v>5565</v>
      </c>
      <c r="F1072">
        <v>205244</v>
      </c>
      <c r="G1072" s="35">
        <v>1000</v>
      </c>
      <c r="H1072" s="17" t="s">
        <v>18105</v>
      </c>
      <c r="I1072" t="s">
        <v>49</v>
      </c>
      <c r="J1072" t="s">
        <v>49</v>
      </c>
      <c r="K1072" t="s">
        <v>50</v>
      </c>
      <c r="L1072" t="s">
        <v>50</v>
      </c>
      <c r="M1072" t="s">
        <v>51</v>
      </c>
      <c r="N1072" t="s">
        <v>5566</v>
      </c>
    </row>
    <row r="1073" spans="1:14" ht="14.25">
      <c r="A1073" s="23">
        <v>42900.646018518521</v>
      </c>
      <c r="B1073" t="s">
        <v>5567</v>
      </c>
      <c r="C1073" t="s">
        <v>5568</v>
      </c>
      <c r="D1073" t="s">
        <v>5569</v>
      </c>
      <c r="E1073" t="s">
        <v>5570</v>
      </c>
      <c r="F1073">
        <v>205251</v>
      </c>
      <c r="G1073" s="35">
        <v>20</v>
      </c>
      <c r="H1073" s="17" t="s">
        <v>18105</v>
      </c>
      <c r="I1073" t="s">
        <v>49</v>
      </c>
      <c r="J1073" t="s">
        <v>49</v>
      </c>
      <c r="K1073" t="s">
        <v>50</v>
      </c>
      <c r="L1073" t="s">
        <v>50</v>
      </c>
      <c r="M1073" t="s">
        <v>51</v>
      </c>
      <c r="N1073" t="s">
        <v>5571</v>
      </c>
    </row>
    <row r="1074" spans="1:14" ht="14.25">
      <c r="A1074" s="23">
        <v>42900.646087962959</v>
      </c>
      <c r="B1074" t="s">
        <v>5572</v>
      </c>
      <c r="C1074" t="s">
        <v>5573</v>
      </c>
      <c r="D1074" t="s">
        <v>5574</v>
      </c>
      <c r="E1074" t="s">
        <v>5575</v>
      </c>
      <c r="F1074">
        <v>205253</v>
      </c>
      <c r="G1074" s="35">
        <v>800</v>
      </c>
      <c r="H1074" s="17" t="s">
        <v>18105</v>
      </c>
      <c r="I1074" t="s">
        <v>49</v>
      </c>
      <c r="J1074" t="s">
        <v>49</v>
      </c>
      <c r="K1074" t="s">
        <v>50</v>
      </c>
      <c r="L1074" t="s">
        <v>50</v>
      </c>
      <c r="M1074" t="s">
        <v>51</v>
      </c>
      <c r="N1074" t="s">
        <v>5576</v>
      </c>
    </row>
    <row r="1075" spans="1:14" ht="14.25">
      <c r="A1075" s="23">
        <v>42900.647361111114</v>
      </c>
      <c r="B1075" t="s">
        <v>5577</v>
      </c>
      <c r="C1075" t="s">
        <v>5578</v>
      </c>
      <c r="D1075" t="s">
        <v>5579</v>
      </c>
      <c r="E1075" t="s">
        <v>5580</v>
      </c>
      <c r="F1075">
        <v>205336</v>
      </c>
      <c r="G1075" s="35">
        <v>200</v>
      </c>
      <c r="H1075" s="17" t="s">
        <v>18105</v>
      </c>
      <c r="I1075" t="s">
        <v>49</v>
      </c>
      <c r="J1075" t="s">
        <v>49</v>
      </c>
      <c r="K1075" t="s">
        <v>50</v>
      </c>
      <c r="L1075" t="s">
        <v>50</v>
      </c>
      <c r="M1075" t="s">
        <v>51</v>
      </c>
      <c r="N1075" t="s">
        <v>5581</v>
      </c>
    </row>
    <row r="1076" spans="1:14" ht="14.25">
      <c r="A1076" s="23">
        <v>42900.648958333331</v>
      </c>
      <c r="B1076" t="s">
        <v>5582</v>
      </c>
      <c r="C1076" t="s">
        <v>5583</v>
      </c>
      <c r="D1076" t="s">
        <v>5584</v>
      </c>
      <c r="E1076" t="s">
        <v>5585</v>
      </c>
      <c r="F1076">
        <v>205434</v>
      </c>
      <c r="G1076" s="35">
        <v>1500</v>
      </c>
      <c r="H1076" s="17" t="s">
        <v>18105</v>
      </c>
      <c r="I1076" t="s">
        <v>49</v>
      </c>
      <c r="J1076" t="s">
        <v>49</v>
      </c>
      <c r="K1076" t="s">
        <v>50</v>
      </c>
      <c r="L1076" t="s">
        <v>50</v>
      </c>
      <c r="M1076" t="s">
        <v>51</v>
      </c>
      <c r="N1076" t="s">
        <v>5586</v>
      </c>
    </row>
    <row r="1077" spans="1:14" ht="14.25">
      <c r="A1077" s="23">
        <v>42900.649618055555</v>
      </c>
      <c r="B1077" t="s">
        <v>5587</v>
      </c>
      <c r="C1077" t="s">
        <v>5588</v>
      </c>
      <c r="D1077" t="s">
        <v>5589</v>
      </c>
      <c r="E1077" t="s">
        <v>5590</v>
      </c>
      <c r="F1077">
        <v>205469</v>
      </c>
      <c r="G1077" s="35">
        <v>2000</v>
      </c>
      <c r="H1077" s="17" t="s">
        <v>18105</v>
      </c>
      <c r="I1077" t="s">
        <v>49</v>
      </c>
      <c r="J1077" t="s">
        <v>49</v>
      </c>
      <c r="K1077" t="s">
        <v>50</v>
      </c>
      <c r="L1077" t="s">
        <v>50</v>
      </c>
      <c r="M1077" t="s">
        <v>51</v>
      </c>
      <c r="N1077" t="s">
        <v>5591</v>
      </c>
    </row>
    <row r="1078" spans="1:14" ht="14.25">
      <c r="A1078" s="23">
        <v>42900.650173611109</v>
      </c>
      <c r="B1078" t="s">
        <v>5592</v>
      </c>
      <c r="C1078" t="s">
        <v>5593</v>
      </c>
      <c r="D1078" t="s">
        <v>5594</v>
      </c>
      <c r="E1078" t="s">
        <v>5595</v>
      </c>
      <c r="F1078">
        <v>205513</v>
      </c>
      <c r="G1078" s="35">
        <v>500</v>
      </c>
      <c r="H1078" s="17" t="s">
        <v>18105</v>
      </c>
      <c r="I1078" t="s">
        <v>49</v>
      </c>
      <c r="J1078" t="s">
        <v>49</v>
      </c>
      <c r="K1078" t="s">
        <v>50</v>
      </c>
      <c r="L1078" t="s">
        <v>50</v>
      </c>
      <c r="M1078" t="s">
        <v>51</v>
      </c>
      <c r="N1078" t="s">
        <v>5596</v>
      </c>
    </row>
    <row r="1079" spans="1:14" ht="14.25">
      <c r="A1079" s="23">
        <v>42900.651712962965</v>
      </c>
      <c r="B1079" t="s">
        <v>5597</v>
      </c>
      <c r="C1079" t="s">
        <v>5598</v>
      </c>
      <c r="D1079" t="s">
        <v>5599</v>
      </c>
      <c r="E1079" t="s">
        <v>5600</v>
      </c>
      <c r="F1079">
        <v>205607</v>
      </c>
      <c r="G1079" s="35">
        <v>500</v>
      </c>
      <c r="H1079" s="17" t="s">
        <v>18105</v>
      </c>
      <c r="I1079" t="s">
        <v>49</v>
      </c>
      <c r="J1079" t="s">
        <v>49</v>
      </c>
      <c r="K1079" t="s">
        <v>50</v>
      </c>
      <c r="L1079" t="s">
        <v>50</v>
      </c>
      <c r="M1079" t="s">
        <v>51</v>
      </c>
      <c r="N1079" t="s">
        <v>5601</v>
      </c>
    </row>
    <row r="1080" spans="1:14" ht="14.25">
      <c r="A1080" s="23">
        <v>42900.651932870373</v>
      </c>
      <c r="B1080" t="s">
        <v>5602</v>
      </c>
      <c r="C1080" t="s">
        <v>5603</v>
      </c>
      <c r="D1080" t="s">
        <v>5604</v>
      </c>
      <c r="E1080" t="s">
        <v>5605</v>
      </c>
      <c r="F1080">
        <v>205644</v>
      </c>
      <c r="G1080" s="35">
        <v>100</v>
      </c>
      <c r="H1080" s="17" t="s">
        <v>18105</v>
      </c>
      <c r="I1080" t="s">
        <v>49</v>
      </c>
      <c r="J1080" t="s">
        <v>49</v>
      </c>
      <c r="K1080" t="s">
        <v>50</v>
      </c>
      <c r="L1080" t="s">
        <v>50</v>
      </c>
      <c r="M1080" t="s">
        <v>51</v>
      </c>
      <c r="N1080" t="s">
        <v>5606</v>
      </c>
    </row>
    <row r="1081" spans="1:14" ht="14.25">
      <c r="A1081" s="23">
        <v>42900.652094907404</v>
      </c>
      <c r="B1081" t="s">
        <v>5607</v>
      </c>
      <c r="C1081" t="s">
        <v>5608</v>
      </c>
      <c r="D1081" t="s">
        <v>5609</v>
      </c>
      <c r="E1081" t="s">
        <v>5610</v>
      </c>
      <c r="F1081">
        <v>205645</v>
      </c>
      <c r="G1081" s="35">
        <v>200</v>
      </c>
      <c r="H1081" s="17" t="s">
        <v>18105</v>
      </c>
      <c r="I1081" t="s">
        <v>49</v>
      </c>
      <c r="J1081" t="s">
        <v>49</v>
      </c>
      <c r="K1081" t="s">
        <v>50</v>
      </c>
      <c r="L1081" t="s">
        <v>50</v>
      </c>
      <c r="M1081" t="s">
        <v>51</v>
      </c>
      <c r="N1081" t="s">
        <v>5611</v>
      </c>
    </row>
    <row r="1082" spans="1:14" ht="14.25">
      <c r="A1082" s="23">
        <v>42900.652314814812</v>
      </c>
      <c r="B1082" t="s">
        <v>5612</v>
      </c>
      <c r="C1082" t="s">
        <v>5613</v>
      </c>
      <c r="D1082" t="s">
        <v>5614</v>
      </c>
      <c r="E1082" t="s">
        <v>5615</v>
      </c>
      <c r="F1082">
        <v>205652</v>
      </c>
      <c r="G1082" s="35">
        <v>1000</v>
      </c>
      <c r="H1082" s="17" t="s">
        <v>18105</v>
      </c>
      <c r="I1082" t="s">
        <v>49</v>
      </c>
      <c r="J1082" t="s">
        <v>49</v>
      </c>
      <c r="K1082" t="s">
        <v>50</v>
      </c>
      <c r="L1082" t="s">
        <v>50</v>
      </c>
      <c r="M1082" t="s">
        <v>51</v>
      </c>
      <c r="N1082" t="s">
        <v>5616</v>
      </c>
    </row>
    <row r="1083" spans="1:14" ht="14.25">
      <c r="A1083" s="23">
        <v>42900.652662037035</v>
      </c>
      <c r="B1083" t="s">
        <v>5617</v>
      </c>
      <c r="C1083" t="s">
        <v>205</v>
      </c>
      <c r="D1083" t="s">
        <v>5618</v>
      </c>
      <c r="E1083" t="s">
        <v>5619</v>
      </c>
      <c r="F1083">
        <v>205647</v>
      </c>
      <c r="G1083" s="35">
        <v>1000</v>
      </c>
      <c r="H1083" s="17" t="s">
        <v>18105</v>
      </c>
      <c r="I1083" t="s">
        <v>49</v>
      </c>
      <c r="J1083" t="s">
        <v>49</v>
      </c>
      <c r="K1083" t="s">
        <v>50</v>
      </c>
      <c r="L1083" t="s">
        <v>50</v>
      </c>
      <c r="M1083" t="s">
        <v>51</v>
      </c>
      <c r="N1083" t="s">
        <v>5620</v>
      </c>
    </row>
    <row r="1084" spans="1:14" ht="14.25">
      <c r="A1084" s="23">
        <v>42900.653217592589</v>
      </c>
      <c r="B1084" t="s">
        <v>5621</v>
      </c>
      <c r="C1084" t="s">
        <v>5622</v>
      </c>
      <c r="D1084" t="s">
        <v>5623</v>
      </c>
      <c r="E1084" t="s">
        <v>5624</v>
      </c>
      <c r="F1084">
        <v>205705</v>
      </c>
      <c r="G1084" s="35">
        <v>100</v>
      </c>
      <c r="H1084" s="17" t="s">
        <v>18105</v>
      </c>
      <c r="I1084" t="s">
        <v>49</v>
      </c>
      <c r="J1084" t="s">
        <v>49</v>
      </c>
      <c r="K1084" t="s">
        <v>50</v>
      </c>
      <c r="L1084" t="s">
        <v>50</v>
      </c>
      <c r="M1084" t="s">
        <v>51</v>
      </c>
      <c r="N1084" t="s">
        <v>5625</v>
      </c>
    </row>
    <row r="1085" spans="1:14" ht="14.25">
      <c r="A1085" s="23">
        <v>42900.653796296298</v>
      </c>
      <c r="B1085" t="s">
        <v>5213</v>
      </c>
      <c r="C1085" t="s">
        <v>5214</v>
      </c>
      <c r="D1085" t="s">
        <v>5626</v>
      </c>
      <c r="E1085" t="s">
        <v>5627</v>
      </c>
      <c r="F1085">
        <v>205744</v>
      </c>
      <c r="G1085" s="35">
        <v>2000</v>
      </c>
      <c r="H1085" s="17" t="s">
        <v>18105</v>
      </c>
      <c r="I1085" t="s">
        <v>49</v>
      </c>
      <c r="J1085" t="s">
        <v>49</v>
      </c>
      <c r="K1085" t="s">
        <v>50</v>
      </c>
      <c r="L1085" t="s">
        <v>50</v>
      </c>
      <c r="M1085" t="s">
        <v>51</v>
      </c>
      <c r="N1085" t="s">
        <v>5628</v>
      </c>
    </row>
    <row r="1086" spans="1:14" ht="14.25">
      <c r="A1086" s="23">
        <v>42900.653807870367</v>
      </c>
      <c r="B1086" t="s">
        <v>5441</v>
      </c>
      <c r="C1086" t="s">
        <v>5442</v>
      </c>
      <c r="D1086" t="s">
        <v>5629</v>
      </c>
      <c r="E1086" t="s">
        <v>5630</v>
      </c>
      <c r="F1086">
        <v>205741</v>
      </c>
      <c r="G1086" s="35">
        <v>310</v>
      </c>
      <c r="H1086" s="17" t="s">
        <v>18105</v>
      </c>
      <c r="I1086" t="s">
        <v>49</v>
      </c>
      <c r="J1086" t="s">
        <v>49</v>
      </c>
      <c r="K1086" t="s">
        <v>50</v>
      </c>
      <c r="L1086" t="s">
        <v>50</v>
      </c>
      <c r="M1086" t="s">
        <v>51</v>
      </c>
      <c r="N1086" t="s">
        <v>5631</v>
      </c>
    </row>
    <row r="1087" spans="1:14" ht="14.25">
      <c r="A1087" s="23">
        <v>42900.653958333336</v>
      </c>
      <c r="B1087" t="s">
        <v>5545</v>
      </c>
      <c r="C1087" t="s">
        <v>5546</v>
      </c>
      <c r="D1087" t="s">
        <v>5632</v>
      </c>
      <c r="E1087" t="s">
        <v>5633</v>
      </c>
      <c r="F1087">
        <v>205756</v>
      </c>
      <c r="G1087" s="35">
        <v>200</v>
      </c>
      <c r="H1087" s="17" t="s">
        <v>18105</v>
      </c>
      <c r="I1087" t="s">
        <v>49</v>
      </c>
      <c r="J1087" t="s">
        <v>49</v>
      </c>
      <c r="K1087" t="s">
        <v>50</v>
      </c>
      <c r="L1087" t="s">
        <v>50</v>
      </c>
      <c r="M1087" t="s">
        <v>51</v>
      </c>
      <c r="N1087" t="s">
        <v>5634</v>
      </c>
    </row>
    <row r="1088" spans="1:14" ht="14.25">
      <c r="A1088" s="23">
        <v>42900.654849537037</v>
      </c>
      <c r="B1088" t="s">
        <v>5635</v>
      </c>
      <c r="C1088" t="s">
        <v>5636</v>
      </c>
      <c r="D1088" t="s">
        <v>5637</v>
      </c>
      <c r="E1088" t="s">
        <v>5638</v>
      </c>
      <c r="F1088">
        <v>205794</v>
      </c>
      <c r="G1088" s="35">
        <v>500</v>
      </c>
      <c r="H1088" s="17" t="s">
        <v>18105</v>
      </c>
      <c r="I1088" t="s">
        <v>49</v>
      </c>
      <c r="J1088" t="s">
        <v>49</v>
      </c>
      <c r="K1088" t="s">
        <v>50</v>
      </c>
      <c r="L1088" t="s">
        <v>50</v>
      </c>
      <c r="M1088" t="s">
        <v>51</v>
      </c>
      <c r="N1088" t="s">
        <v>5639</v>
      </c>
    </row>
    <row r="1089" spans="1:14" ht="14.25">
      <c r="A1089" s="23">
        <v>42900.655289351853</v>
      </c>
      <c r="B1089" t="s">
        <v>5640</v>
      </c>
      <c r="C1089" t="s">
        <v>5641</v>
      </c>
      <c r="D1089" t="s">
        <v>5642</v>
      </c>
      <c r="E1089" t="s">
        <v>5643</v>
      </c>
      <c r="F1089">
        <v>205815</v>
      </c>
      <c r="G1089" s="35">
        <v>1200</v>
      </c>
      <c r="H1089" s="17" t="s">
        <v>18105</v>
      </c>
      <c r="I1089" t="s">
        <v>49</v>
      </c>
      <c r="J1089" t="s">
        <v>49</v>
      </c>
      <c r="K1089" t="s">
        <v>50</v>
      </c>
      <c r="L1089" t="s">
        <v>50</v>
      </c>
      <c r="M1089" t="s">
        <v>51</v>
      </c>
      <c r="N1089" t="s">
        <v>5644</v>
      </c>
    </row>
    <row r="1090" spans="1:14" ht="14.25">
      <c r="A1090" s="23">
        <v>42900.657141203701</v>
      </c>
      <c r="B1090" t="s">
        <v>5645</v>
      </c>
      <c r="C1090" t="s">
        <v>5646</v>
      </c>
      <c r="D1090" t="s">
        <v>5647</v>
      </c>
      <c r="E1090" t="s">
        <v>5648</v>
      </c>
      <c r="F1090">
        <v>205919</v>
      </c>
      <c r="G1090" s="35">
        <v>3000</v>
      </c>
      <c r="H1090" s="17" t="s">
        <v>18105</v>
      </c>
      <c r="I1090" t="s">
        <v>49</v>
      </c>
      <c r="J1090" t="s">
        <v>49</v>
      </c>
      <c r="K1090" t="s">
        <v>50</v>
      </c>
      <c r="L1090" t="s">
        <v>50</v>
      </c>
      <c r="M1090" t="s">
        <v>51</v>
      </c>
      <c r="N1090" t="s">
        <v>5649</v>
      </c>
    </row>
    <row r="1091" spans="1:14" ht="14.25">
      <c r="A1091" s="23">
        <v>42900.657187500001</v>
      </c>
      <c r="B1091" t="s">
        <v>5650</v>
      </c>
      <c r="C1091" t="s">
        <v>5651</v>
      </c>
      <c r="D1091" t="s">
        <v>5652</v>
      </c>
      <c r="E1091" t="s">
        <v>5653</v>
      </c>
      <c r="F1091">
        <v>205921</v>
      </c>
      <c r="G1091" s="35">
        <v>5000</v>
      </c>
      <c r="H1091" s="17" t="s">
        <v>18105</v>
      </c>
      <c r="I1091" t="s">
        <v>49</v>
      </c>
      <c r="J1091" t="s">
        <v>49</v>
      </c>
      <c r="K1091" t="s">
        <v>50</v>
      </c>
      <c r="L1091" t="s">
        <v>50</v>
      </c>
      <c r="M1091" t="s">
        <v>51</v>
      </c>
      <c r="N1091" t="s">
        <v>5654</v>
      </c>
    </row>
    <row r="1092" spans="1:14" ht="14.25">
      <c r="A1092" s="23">
        <v>42900.657395833332</v>
      </c>
      <c r="B1092" t="s">
        <v>5655</v>
      </c>
      <c r="C1092" t="s">
        <v>5656</v>
      </c>
      <c r="D1092" t="s">
        <v>5657</v>
      </c>
      <c r="E1092" t="s">
        <v>5658</v>
      </c>
      <c r="F1092">
        <v>205938</v>
      </c>
      <c r="G1092" s="35">
        <v>600</v>
      </c>
      <c r="H1092" s="17" t="s">
        <v>18105</v>
      </c>
      <c r="I1092" t="s">
        <v>49</v>
      </c>
      <c r="J1092" t="s">
        <v>49</v>
      </c>
      <c r="K1092" t="s">
        <v>50</v>
      </c>
      <c r="L1092" t="s">
        <v>50</v>
      </c>
      <c r="M1092" t="s">
        <v>51</v>
      </c>
      <c r="N1092" t="s">
        <v>5659</v>
      </c>
    </row>
    <row r="1093" spans="1:14" ht="14.25">
      <c r="A1093" s="23">
        <v>42900.657511574071</v>
      </c>
      <c r="B1093" t="s">
        <v>5660</v>
      </c>
      <c r="C1093" t="s">
        <v>5661</v>
      </c>
      <c r="D1093" t="s">
        <v>5662</v>
      </c>
      <c r="E1093" t="s">
        <v>5663</v>
      </c>
      <c r="F1093">
        <v>205946</v>
      </c>
      <c r="G1093" s="35">
        <v>100</v>
      </c>
      <c r="H1093" s="17" t="s">
        <v>18105</v>
      </c>
      <c r="I1093" t="s">
        <v>49</v>
      </c>
      <c r="J1093" t="s">
        <v>49</v>
      </c>
      <c r="K1093" t="s">
        <v>50</v>
      </c>
      <c r="L1093" t="s">
        <v>50</v>
      </c>
      <c r="M1093" t="s">
        <v>51</v>
      </c>
      <c r="N1093" t="s">
        <v>5664</v>
      </c>
    </row>
    <row r="1094" spans="1:14" ht="14.25">
      <c r="A1094" s="23">
        <v>42900.657696759263</v>
      </c>
      <c r="B1094" t="s">
        <v>5665</v>
      </c>
      <c r="C1094" t="s">
        <v>5666</v>
      </c>
      <c r="D1094" t="s">
        <v>5667</v>
      </c>
      <c r="E1094" t="s">
        <v>5668</v>
      </c>
      <c r="F1094">
        <v>205979</v>
      </c>
      <c r="G1094" s="35">
        <v>10</v>
      </c>
      <c r="H1094" s="17" t="s">
        <v>18105</v>
      </c>
      <c r="I1094" t="s">
        <v>49</v>
      </c>
      <c r="J1094" t="s">
        <v>49</v>
      </c>
      <c r="K1094" t="s">
        <v>50</v>
      </c>
      <c r="L1094" t="s">
        <v>50</v>
      </c>
      <c r="M1094" t="s">
        <v>51</v>
      </c>
      <c r="N1094" t="s">
        <v>5669</v>
      </c>
    </row>
    <row r="1095" spans="1:14" ht="14.25">
      <c r="A1095" s="23">
        <v>42900.65824074074</v>
      </c>
      <c r="B1095" t="s">
        <v>5577</v>
      </c>
      <c r="C1095" t="s">
        <v>5578</v>
      </c>
      <c r="D1095" t="s">
        <v>5670</v>
      </c>
      <c r="E1095" t="s">
        <v>5671</v>
      </c>
      <c r="F1095">
        <v>205986</v>
      </c>
      <c r="G1095" s="35">
        <v>300</v>
      </c>
      <c r="H1095" s="17" t="s">
        <v>18105</v>
      </c>
      <c r="I1095" t="s">
        <v>49</v>
      </c>
      <c r="J1095" t="s">
        <v>49</v>
      </c>
      <c r="K1095" t="s">
        <v>50</v>
      </c>
      <c r="L1095" t="s">
        <v>50</v>
      </c>
      <c r="M1095" t="s">
        <v>51</v>
      </c>
      <c r="N1095" t="s">
        <v>5672</v>
      </c>
    </row>
    <row r="1096" spans="1:14" ht="14.25">
      <c r="A1096" s="23">
        <v>42900.658587962964</v>
      </c>
      <c r="B1096" t="s">
        <v>5673</v>
      </c>
      <c r="C1096" t="s">
        <v>5674</v>
      </c>
      <c r="D1096" t="s">
        <v>5675</v>
      </c>
      <c r="E1096" t="s">
        <v>5676</v>
      </c>
      <c r="F1096">
        <v>206001</v>
      </c>
      <c r="G1096" s="35">
        <v>200</v>
      </c>
      <c r="H1096" s="17" t="s">
        <v>18105</v>
      </c>
      <c r="I1096" t="s">
        <v>49</v>
      </c>
      <c r="J1096" t="s">
        <v>49</v>
      </c>
      <c r="K1096" t="s">
        <v>50</v>
      </c>
      <c r="L1096" t="s">
        <v>50</v>
      </c>
      <c r="M1096" t="s">
        <v>51</v>
      </c>
      <c r="N1096" t="s">
        <v>5677</v>
      </c>
    </row>
    <row r="1097" spans="1:14" ht="14.25">
      <c r="A1097" s="23">
        <v>42900.660624999997</v>
      </c>
      <c r="B1097" t="s">
        <v>5650</v>
      </c>
      <c r="C1097" t="s">
        <v>5651</v>
      </c>
      <c r="D1097" t="s">
        <v>5678</v>
      </c>
      <c r="E1097" t="s">
        <v>5679</v>
      </c>
      <c r="F1097">
        <v>206101</v>
      </c>
      <c r="G1097" s="35">
        <v>4903</v>
      </c>
      <c r="H1097" s="17" t="s">
        <v>18105</v>
      </c>
      <c r="I1097" t="s">
        <v>49</v>
      </c>
      <c r="J1097" t="s">
        <v>49</v>
      </c>
      <c r="K1097" t="s">
        <v>50</v>
      </c>
      <c r="L1097" t="s">
        <v>50</v>
      </c>
      <c r="M1097" t="s">
        <v>51</v>
      </c>
      <c r="N1097" t="s">
        <v>5680</v>
      </c>
    </row>
    <row r="1098" spans="1:14" ht="14.25">
      <c r="A1098" s="23">
        <v>42900.660740740743</v>
      </c>
      <c r="B1098" t="s">
        <v>5681</v>
      </c>
      <c r="C1098" t="s">
        <v>5682</v>
      </c>
      <c r="D1098" t="s">
        <v>5683</v>
      </c>
      <c r="E1098" t="s">
        <v>5684</v>
      </c>
      <c r="F1098">
        <v>206122</v>
      </c>
      <c r="G1098" s="35">
        <v>10</v>
      </c>
      <c r="H1098" s="17" t="s">
        <v>18105</v>
      </c>
      <c r="I1098" t="s">
        <v>49</v>
      </c>
      <c r="J1098" t="s">
        <v>49</v>
      </c>
      <c r="K1098" t="s">
        <v>50</v>
      </c>
      <c r="L1098" t="s">
        <v>50</v>
      </c>
      <c r="M1098" t="s">
        <v>51</v>
      </c>
      <c r="N1098" t="s">
        <v>5685</v>
      </c>
    </row>
    <row r="1099" spans="1:14" ht="14.25">
      <c r="A1099" s="23">
        <v>42900.661192129628</v>
      </c>
      <c r="B1099" t="s">
        <v>277</v>
      </c>
      <c r="C1099" t="s">
        <v>278</v>
      </c>
      <c r="D1099" t="s">
        <v>5686</v>
      </c>
      <c r="E1099" t="s">
        <v>5687</v>
      </c>
      <c r="F1099">
        <v>206149</v>
      </c>
      <c r="G1099" s="35">
        <v>300</v>
      </c>
      <c r="H1099" s="17" t="s">
        <v>18105</v>
      </c>
      <c r="I1099" t="s">
        <v>49</v>
      </c>
      <c r="J1099" t="s">
        <v>49</v>
      </c>
      <c r="K1099" t="s">
        <v>50</v>
      </c>
      <c r="L1099" t="s">
        <v>50</v>
      </c>
      <c r="M1099" t="s">
        <v>51</v>
      </c>
      <c r="N1099" t="s">
        <v>5688</v>
      </c>
    </row>
    <row r="1100" spans="1:14" ht="14.25">
      <c r="A1100" s="23">
        <v>42900.662314814814</v>
      </c>
      <c r="B1100" t="s">
        <v>5689</v>
      </c>
      <c r="C1100" t="s">
        <v>5690</v>
      </c>
      <c r="D1100" t="s">
        <v>5691</v>
      </c>
      <c r="E1100" t="s">
        <v>5692</v>
      </c>
      <c r="F1100">
        <v>206214</v>
      </c>
      <c r="G1100" s="35">
        <v>200</v>
      </c>
      <c r="H1100" s="17" t="s">
        <v>18105</v>
      </c>
      <c r="I1100" t="s">
        <v>49</v>
      </c>
      <c r="J1100" t="s">
        <v>49</v>
      </c>
      <c r="K1100" t="s">
        <v>50</v>
      </c>
      <c r="L1100" t="s">
        <v>50</v>
      </c>
      <c r="M1100" t="s">
        <v>51</v>
      </c>
      <c r="N1100" t="s">
        <v>5693</v>
      </c>
    </row>
    <row r="1101" spans="1:14" ht="14.25">
      <c r="A1101" s="23">
        <v>42900.662766203706</v>
      </c>
      <c r="B1101" t="s">
        <v>5694</v>
      </c>
      <c r="C1101" t="s">
        <v>5695</v>
      </c>
      <c r="D1101" t="s">
        <v>5696</v>
      </c>
      <c r="E1101" t="s">
        <v>5697</v>
      </c>
      <c r="F1101">
        <v>206237</v>
      </c>
      <c r="G1101" s="35">
        <v>500</v>
      </c>
      <c r="H1101" s="17" t="s">
        <v>18105</v>
      </c>
      <c r="I1101" t="s">
        <v>49</v>
      </c>
      <c r="J1101" t="s">
        <v>49</v>
      </c>
      <c r="K1101" t="s">
        <v>50</v>
      </c>
      <c r="L1101" t="s">
        <v>50</v>
      </c>
      <c r="M1101" t="s">
        <v>51</v>
      </c>
      <c r="N1101" t="s">
        <v>5698</v>
      </c>
    </row>
    <row r="1102" spans="1:14" ht="14.25">
      <c r="A1102" s="23">
        <v>42900.662928240738</v>
      </c>
      <c r="B1102" t="s">
        <v>2951</v>
      </c>
      <c r="C1102" t="s">
        <v>2952</v>
      </c>
      <c r="D1102" t="s">
        <v>5699</v>
      </c>
      <c r="E1102" t="s">
        <v>5700</v>
      </c>
      <c r="F1102">
        <v>206242</v>
      </c>
      <c r="G1102" s="35">
        <v>220</v>
      </c>
      <c r="H1102" s="17" t="s">
        <v>18105</v>
      </c>
      <c r="I1102" t="s">
        <v>49</v>
      </c>
      <c r="J1102" t="s">
        <v>49</v>
      </c>
      <c r="K1102" t="s">
        <v>50</v>
      </c>
      <c r="L1102" t="s">
        <v>50</v>
      </c>
      <c r="M1102" t="s">
        <v>51</v>
      </c>
      <c r="N1102" t="s">
        <v>5701</v>
      </c>
    </row>
    <row r="1103" spans="1:14" ht="14.25">
      <c r="A1103" s="23">
        <v>42900.662939814814</v>
      </c>
      <c r="B1103" t="s">
        <v>290</v>
      </c>
      <c r="C1103" t="s">
        <v>291</v>
      </c>
      <c r="D1103" t="s">
        <v>5702</v>
      </c>
      <c r="E1103" t="s">
        <v>5703</v>
      </c>
      <c r="F1103">
        <v>206226</v>
      </c>
      <c r="G1103" s="35">
        <v>3000</v>
      </c>
      <c r="H1103" s="17" t="s">
        <v>18105</v>
      </c>
      <c r="I1103" t="s">
        <v>49</v>
      </c>
      <c r="J1103" t="s">
        <v>49</v>
      </c>
      <c r="K1103" t="s">
        <v>50</v>
      </c>
      <c r="L1103" t="s">
        <v>50</v>
      </c>
      <c r="M1103" t="s">
        <v>51</v>
      </c>
      <c r="N1103" t="s">
        <v>5704</v>
      </c>
    </row>
    <row r="1104" spans="1:14" ht="14.25">
      <c r="A1104" s="23">
        <v>42900.66306712963</v>
      </c>
      <c r="B1104" t="s">
        <v>3664</v>
      </c>
      <c r="C1104" t="s">
        <v>3665</v>
      </c>
      <c r="D1104" t="s">
        <v>5705</v>
      </c>
      <c r="E1104" t="s">
        <v>5706</v>
      </c>
      <c r="F1104">
        <v>206250</v>
      </c>
      <c r="G1104" s="35">
        <v>500</v>
      </c>
      <c r="H1104" s="17" t="s">
        <v>18105</v>
      </c>
      <c r="I1104" t="s">
        <v>49</v>
      </c>
      <c r="J1104" t="s">
        <v>49</v>
      </c>
      <c r="K1104" t="s">
        <v>50</v>
      </c>
      <c r="L1104" t="s">
        <v>50</v>
      </c>
      <c r="M1104" t="s">
        <v>51</v>
      </c>
      <c r="N1104" t="s">
        <v>5707</v>
      </c>
    </row>
    <row r="1105" spans="1:14" ht="14.25">
      <c r="A1105" s="23">
        <v>42900.663101851853</v>
      </c>
      <c r="B1105" t="s">
        <v>5708</v>
      </c>
      <c r="C1105" t="s">
        <v>5709</v>
      </c>
      <c r="D1105" t="s">
        <v>5710</v>
      </c>
      <c r="E1105" t="s">
        <v>5711</v>
      </c>
      <c r="F1105">
        <v>206247</v>
      </c>
      <c r="G1105" s="35">
        <v>280</v>
      </c>
      <c r="H1105" s="17" t="s">
        <v>18105</v>
      </c>
      <c r="I1105" t="s">
        <v>49</v>
      </c>
      <c r="J1105" t="s">
        <v>49</v>
      </c>
      <c r="K1105" t="s">
        <v>50</v>
      </c>
      <c r="L1105" t="s">
        <v>50</v>
      </c>
      <c r="M1105" t="s">
        <v>51</v>
      </c>
      <c r="N1105" t="s">
        <v>5712</v>
      </c>
    </row>
    <row r="1106" spans="1:14" ht="14.25">
      <c r="A1106" s="23">
        <v>42900.663194444445</v>
      </c>
      <c r="B1106" t="s">
        <v>3081</v>
      </c>
      <c r="C1106" t="s">
        <v>3082</v>
      </c>
      <c r="D1106" t="s">
        <v>5713</v>
      </c>
      <c r="E1106" t="s">
        <v>5714</v>
      </c>
      <c r="F1106">
        <v>206259</v>
      </c>
      <c r="G1106" s="35">
        <v>500</v>
      </c>
      <c r="H1106" s="17" t="s">
        <v>18105</v>
      </c>
      <c r="I1106" t="s">
        <v>49</v>
      </c>
      <c r="J1106" t="s">
        <v>49</v>
      </c>
      <c r="K1106" t="s">
        <v>50</v>
      </c>
      <c r="L1106" t="s">
        <v>50</v>
      </c>
      <c r="M1106" t="s">
        <v>51</v>
      </c>
      <c r="N1106" t="s">
        <v>5715</v>
      </c>
    </row>
    <row r="1107" spans="1:14" ht="14.25">
      <c r="A1107" s="23">
        <v>42900.664039351854</v>
      </c>
      <c r="B1107" t="s">
        <v>5602</v>
      </c>
      <c r="C1107" t="s">
        <v>5603</v>
      </c>
      <c r="D1107" t="s">
        <v>5716</v>
      </c>
      <c r="E1107" t="s">
        <v>5717</v>
      </c>
      <c r="F1107">
        <v>206302</v>
      </c>
      <c r="G1107" s="35">
        <v>1600</v>
      </c>
      <c r="H1107" s="17" t="s">
        <v>18105</v>
      </c>
      <c r="I1107" t="s">
        <v>49</v>
      </c>
      <c r="J1107" t="s">
        <v>49</v>
      </c>
      <c r="K1107" t="s">
        <v>50</v>
      </c>
      <c r="L1107" t="s">
        <v>50</v>
      </c>
      <c r="M1107" t="s">
        <v>51</v>
      </c>
      <c r="N1107" t="s">
        <v>5718</v>
      </c>
    </row>
    <row r="1108" spans="1:14" ht="14.25">
      <c r="A1108" s="23">
        <v>42900.664872685185</v>
      </c>
      <c r="B1108" t="s">
        <v>5719</v>
      </c>
      <c r="C1108" t="s">
        <v>5720</v>
      </c>
      <c r="D1108" t="s">
        <v>5721</v>
      </c>
      <c r="E1108" t="s">
        <v>5722</v>
      </c>
      <c r="F1108">
        <v>206349</v>
      </c>
      <c r="G1108" s="35">
        <v>2500</v>
      </c>
      <c r="H1108" s="17" t="s">
        <v>18105</v>
      </c>
      <c r="I1108" t="s">
        <v>49</v>
      </c>
      <c r="J1108" t="s">
        <v>49</v>
      </c>
      <c r="K1108" t="s">
        <v>50</v>
      </c>
      <c r="L1108" t="s">
        <v>50</v>
      </c>
      <c r="M1108" t="s">
        <v>51</v>
      </c>
      <c r="N1108" t="s">
        <v>5723</v>
      </c>
    </row>
    <row r="1109" spans="1:14" ht="14.25">
      <c r="A1109" s="23">
        <v>42900.665011574078</v>
      </c>
      <c r="B1109" t="s">
        <v>5724</v>
      </c>
      <c r="C1109" t="s">
        <v>5725</v>
      </c>
      <c r="D1109" t="s">
        <v>5726</v>
      </c>
      <c r="E1109" t="s">
        <v>5727</v>
      </c>
      <c r="F1109">
        <v>206359</v>
      </c>
      <c r="G1109" s="35">
        <v>1000</v>
      </c>
      <c r="H1109" s="17" t="s">
        <v>18105</v>
      </c>
      <c r="I1109" t="s">
        <v>49</v>
      </c>
      <c r="J1109" t="s">
        <v>49</v>
      </c>
      <c r="K1109" t="s">
        <v>50</v>
      </c>
      <c r="L1109" t="s">
        <v>50</v>
      </c>
      <c r="M1109" t="s">
        <v>51</v>
      </c>
      <c r="N1109" t="s">
        <v>5728</v>
      </c>
    </row>
    <row r="1110" spans="1:14" ht="14.25">
      <c r="A1110" s="23">
        <v>42900.665405092594</v>
      </c>
      <c r="B1110" t="s">
        <v>5729</v>
      </c>
      <c r="C1110" t="s">
        <v>5730</v>
      </c>
      <c r="D1110" t="s">
        <v>5731</v>
      </c>
      <c r="E1110" t="s">
        <v>5732</v>
      </c>
      <c r="F1110">
        <v>206354</v>
      </c>
      <c r="G1110" s="35">
        <v>7000</v>
      </c>
      <c r="H1110" s="17" t="s">
        <v>18105</v>
      </c>
      <c r="I1110" t="s">
        <v>49</v>
      </c>
      <c r="J1110" t="s">
        <v>49</v>
      </c>
      <c r="K1110" t="s">
        <v>50</v>
      </c>
      <c r="L1110" t="s">
        <v>50</v>
      </c>
      <c r="M1110" t="s">
        <v>51</v>
      </c>
      <c r="N1110" t="s">
        <v>5733</v>
      </c>
    </row>
    <row r="1111" spans="1:14" ht="14.25">
      <c r="A1111" s="23">
        <v>42900.665648148148</v>
      </c>
      <c r="B1111" t="s">
        <v>344</v>
      </c>
      <c r="C1111" t="s">
        <v>345</v>
      </c>
      <c r="D1111" t="s">
        <v>5734</v>
      </c>
      <c r="E1111" t="s">
        <v>5735</v>
      </c>
      <c r="F1111">
        <v>206397</v>
      </c>
      <c r="G1111" s="35">
        <v>2000</v>
      </c>
      <c r="H1111" s="17" t="s">
        <v>18105</v>
      </c>
      <c r="I1111" t="s">
        <v>49</v>
      </c>
      <c r="J1111" t="s">
        <v>49</v>
      </c>
      <c r="K1111" t="s">
        <v>50</v>
      </c>
      <c r="L1111" t="s">
        <v>50</v>
      </c>
      <c r="M1111" t="s">
        <v>51</v>
      </c>
      <c r="N1111" t="s">
        <v>5736</v>
      </c>
    </row>
    <row r="1112" spans="1:14" ht="14.25">
      <c r="A1112" s="23">
        <v>42900.665729166663</v>
      </c>
      <c r="B1112" t="s">
        <v>3629</v>
      </c>
      <c r="C1112" t="s">
        <v>3630</v>
      </c>
      <c r="D1112" t="s">
        <v>5737</v>
      </c>
      <c r="E1112" t="s">
        <v>5738</v>
      </c>
      <c r="F1112">
        <v>206401</v>
      </c>
      <c r="G1112" s="35">
        <v>500</v>
      </c>
      <c r="H1112" s="17" t="s">
        <v>18105</v>
      </c>
      <c r="I1112" t="s">
        <v>49</v>
      </c>
      <c r="J1112" t="s">
        <v>49</v>
      </c>
      <c r="K1112" t="s">
        <v>50</v>
      </c>
      <c r="L1112" t="s">
        <v>50</v>
      </c>
      <c r="M1112" t="s">
        <v>51</v>
      </c>
      <c r="N1112" t="s">
        <v>5739</v>
      </c>
    </row>
    <row r="1113" spans="1:14" ht="14.25">
      <c r="A1113" s="23">
        <v>42900.666331018518</v>
      </c>
      <c r="B1113" t="s">
        <v>1437</v>
      </c>
      <c r="C1113" t="s">
        <v>1438</v>
      </c>
      <c r="D1113" t="s">
        <v>5740</v>
      </c>
      <c r="E1113" t="s">
        <v>5741</v>
      </c>
      <c r="F1113">
        <v>206444</v>
      </c>
      <c r="G1113" s="35">
        <v>1000</v>
      </c>
      <c r="H1113" s="17" t="s">
        <v>18105</v>
      </c>
      <c r="I1113" t="s">
        <v>49</v>
      </c>
      <c r="J1113" t="s">
        <v>49</v>
      </c>
      <c r="K1113" t="s">
        <v>50</v>
      </c>
      <c r="L1113" t="s">
        <v>50</v>
      </c>
      <c r="M1113" t="s">
        <v>51</v>
      </c>
      <c r="N1113" t="s">
        <v>5742</v>
      </c>
    </row>
    <row r="1114" spans="1:14" ht="14.25">
      <c r="A1114" s="23">
        <v>42900.666620370372</v>
      </c>
      <c r="B1114" t="s">
        <v>5743</v>
      </c>
      <c r="C1114" t="s">
        <v>5744</v>
      </c>
      <c r="D1114" t="s">
        <v>5745</v>
      </c>
      <c r="E1114" t="s">
        <v>5746</v>
      </c>
      <c r="F1114">
        <v>206459</v>
      </c>
      <c r="G1114" s="35">
        <v>500</v>
      </c>
      <c r="H1114" s="17" t="s">
        <v>18105</v>
      </c>
      <c r="I1114" t="s">
        <v>49</v>
      </c>
      <c r="J1114" t="s">
        <v>49</v>
      </c>
      <c r="K1114" t="s">
        <v>50</v>
      </c>
      <c r="L1114" t="s">
        <v>50</v>
      </c>
      <c r="M1114" t="s">
        <v>51</v>
      </c>
      <c r="N1114" t="s">
        <v>5747</v>
      </c>
    </row>
    <row r="1115" spans="1:14" ht="14.25">
      <c r="A1115" s="23">
        <v>42900.667326388888</v>
      </c>
      <c r="B1115" t="s">
        <v>5748</v>
      </c>
      <c r="C1115" t="s">
        <v>5749</v>
      </c>
      <c r="D1115" t="s">
        <v>5750</v>
      </c>
      <c r="E1115" t="s">
        <v>5751</v>
      </c>
      <c r="F1115">
        <v>206479</v>
      </c>
      <c r="G1115" s="35">
        <v>140</v>
      </c>
      <c r="H1115" s="17" t="s">
        <v>18105</v>
      </c>
      <c r="I1115" t="s">
        <v>49</v>
      </c>
      <c r="J1115" t="s">
        <v>49</v>
      </c>
      <c r="K1115" t="s">
        <v>50</v>
      </c>
      <c r="L1115" t="s">
        <v>50</v>
      </c>
      <c r="M1115" t="s">
        <v>51</v>
      </c>
      <c r="N1115" t="s">
        <v>5752</v>
      </c>
    </row>
    <row r="1116" spans="1:14" ht="14.25">
      <c r="A1116" s="23">
        <v>42900.668564814812</v>
      </c>
      <c r="B1116" t="s">
        <v>5753</v>
      </c>
      <c r="C1116" t="s">
        <v>5754</v>
      </c>
      <c r="D1116" t="s">
        <v>5755</v>
      </c>
      <c r="E1116" t="s">
        <v>5756</v>
      </c>
      <c r="F1116">
        <v>206546</v>
      </c>
      <c r="G1116" s="35">
        <v>100</v>
      </c>
      <c r="H1116" s="17" t="s">
        <v>18105</v>
      </c>
      <c r="I1116" t="s">
        <v>49</v>
      </c>
      <c r="J1116" t="s">
        <v>49</v>
      </c>
      <c r="K1116" t="s">
        <v>50</v>
      </c>
      <c r="L1116" t="s">
        <v>50</v>
      </c>
      <c r="M1116" t="s">
        <v>51</v>
      </c>
      <c r="N1116" t="s">
        <v>5757</v>
      </c>
    </row>
    <row r="1117" spans="1:14" ht="14.25">
      <c r="A1117" s="23">
        <v>42900.670694444445</v>
      </c>
      <c r="B1117" t="s">
        <v>5758</v>
      </c>
      <c r="C1117" t="s">
        <v>5759</v>
      </c>
      <c r="D1117" t="s">
        <v>5760</v>
      </c>
      <c r="E1117" t="s">
        <v>5761</v>
      </c>
      <c r="F1117">
        <v>206644</v>
      </c>
      <c r="G1117" s="35">
        <v>1000</v>
      </c>
      <c r="H1117" s="17" t="s">
        <v>18105</v>
      </c>
      <c r="I1117" t="s">
        <v>49</v>
      </c>
      <c r="J1117" t="s">
        <v>49</v>
      </c>
      <c r="K1117" t="s">
        <v>50</v>
      </c>
      <c r="L1117" t="s">
        <v>50</v>
      </c>
      <c r="M1117" t="s">
        <v>51</v>
      </c>
      <c r="N1117" t="s">
        <v>5762</v>
      </c>
    </row>
    <row r="1118" spans="1:14" ht="14.25">
      <c r="A1118" s="23">
        <v>42900.671400462961</v>
      </c>
      <c r="B1118" t="s">
        <v>5763</v>
      </c>
      <c r="C1118" t="s">
        <v>5764</v>
      </c>
      <c r="D1118" t="s">
        <v>5765</v>
      </c>
      <c r="E1118" t="s">
        <v>5766</v>
      </c>
      <c r="F1118">
        <v>206674</v>
      </c>
      <c r="G1118" s="35">
        <v>2000</v>
      </c>
      <c r="H1118" s="17" t="s">
        <v>18105</v>
      </c>
      <c r="I1118" t="s">
        <v>49</v>
      </c>
      <c r="J1118" t="s">
        <v>49</v>
      </c>
      <c r="K1118" t="s">
        <v>50</v>
      </c>
      <c r="L1118" t="s">
        <v>50</v>
      </c>
      <c r="M1118" t="s">
        <v>51</v>
      </c>
      <c r="N1118" t="s">
        <v>5767</v>
      </c>
    </row>
    <row r="1119" spans="1:14" ht="14.25">
      <c r="A1119" s="23">
        <v>42900.671655092592</v>
      </c>
      <c r="B1119" t="s">
        <v>5768</v>
      </c>
      <c r="C1119" t="s">
        <v>5769</v>
      </c>
      <c r="D1119" t="s">
        <v>5770</v>
      </c>
      <c r="E1119" t="s">
        <v>5771</v>
      </c>
      <c r="F1119">
        <v>206682</v>
      </c>
      <c r="G1119" s="35">
        <v>1000</v>
      </c>
      <c r="H1119" s="17" t="s">
        <v>18105</v>
      </c>
      <c r="I1119" t="s">
        <v>49</v>
      </c>
      <c r="J1119" t="s">
        <v>49</v>
      </c>
      <c r="K1119" t="s">
        <v>50</v>
      </c>
      <c r="L1119" t="s">
        <v>50</v>
      </c>
      <c r="M1119" t="s">
        <v>51</v>
      </c>
      <c r="N1119" t="s">
        <v>5772</v>
      </c>
    </row>
    <row r="1120" spans="1:14" ht="14.25">
      <c r="A1120" s="23">
        <v>42900.673715277779</v>
      </c>
      <c r="B1120" t="s">
        <v>5773</v>
      </c>
      <c r="C1120" t="s">
        <v>5774</v>
      </c>
      <c r="D1120" t="s">
        <v>5775</v>
      </c>
      <c r="E1120" t="s">
        <v>5776</v>
      </c>
      <c r="F1120">
        <v>206759</v>
      </c>
      <c r="G1120" s="35">
        <v>30</v>
      </c>
      <c r="H1120" s="17" t="s">
        <v>18105</v>
      </c>
      <c r="I1120" t="s">
        <v>49</v>
      </c>
      <c r="J1120" t="s">
        <v>49</v>
      </c>
      <c r="K1120" t="s">
        <v>50</v>
      </c>
      <c r="L1120" t="s">
        <v>50</v>
      </c>
      <c r="M1120" t="s">
        <v>51</v>
      </c>
      <c r="N1120" t="s">
        <v>5777</v>
      </c>
    </row>
    <row r="1121" spans="1:14" ht="14.25">
      <c r="A1121" s="23">
        <v>42900.67386574074</v>
      </c>
      <c r="B1121" t="s">
        <v>5778</v>
      </c>
      <c r="C1121" t="s">
        <v>5779</v>
      </c>
      <c r="D1121" t="s">
        <v>5780</v>
      </c>
      <c r="E1121" t="s">
        <v>5781</v>
      </c>
      <c r="F1121">
        <v>206766</v>
      </c>
      <c r="G1121" s="35">
        <v>2000</v>
      </c>
      <c r="H1121" s="17" t="s">
        <v>18105</v>
      </c>
      <c r="I1121" t="s">
        <v>49</v>
      </c>
      <c r="J1121" t="s">
        <v>49</v>
      </c>
      <c r="K1121" t="s">
        <v>50</v>
      </c>
      <c r="L1121" t="s">
        <v>50</v>
      </c>
      <c r="M1121" t="s">
        <v>51</v>
      </c>
      <c r="N1121" t="s">
        <v>5782</v>
      </c>
    </row>
    <row r="1122" spans="1:14" ht="14.25">
      <c r="A1122" s="23">
        <v>42900.674571759257</v>
      </c>
      <c r="B1122" t="s">
        <v>5783</v>
      </c>
      <c r="C1122" t="s">
        <v>5784</v>
      </c>
      <c r="D1122" t="s">
        <v>5785</v>
      </c>
      <c r="E1122" t="s">
        <v>5786</v>
      </c>
      <c r="F1122">
        <v>206822</v>
      </c>
      <c r="G1122" s="35">
        <v>347</v>
      </c>
      <c r="H1122" s="17" t="s">
        <v>18105</v>
      </c>
      <c r="I1122" t="s">
        <v>49</v>
      </c>
      <c r="J1122" t="s">
        <v>49</v>
      </c>
      <c r="K1122" t="s">
        <v>50</v>
      </c>
      <c r="L1122" t="s">
        <v>50</v>
      </c>
      <c r="M1122" t="s">
        <v>51</v>
      </c>
      <c r="N1122" t="s">
        <v>5787</v>
      </c>
    </row>
    <row r="1123" spans="1:14" ht="14.25">
      <c r="A1123" s="23">
        <v>42900.675266203703</v>
      </c>
      <c r="B1123" t="s">
        <v>5788</v>
      </c>
      <c r="C1123" t="s">
        <v>315</v>
      </c>
      <c r="D1123" t="s">
        <v>5789</v>
      </c>
      <c r="E1123" t="s">
        <v>5790</v>
      </c>
      <c r="F1123">
        <v>206850</v>
      </c>
      <c r="G1123" s="35">
        <v>200</v>
      </c>
      <c r="H1123" s="17" t="s">
        <v>18105</v>
      </c>
      <c r="I1123" t="s">
        <v>49</v>
      </c>
      <c r="J1123" t="s">
        <v>49</v>
      </c>
      <c r="K1123" t="s">
        <v>50</v>
      </c>
      <c r="L1123" t="s">
        <v>50</v>
      </c>
      <c r="M1123" t="s">
        <v>51</v>
      </c>
      <c r="N1123" t="s">
        <v>5791</v>
      </c>
    </row>
    <row r="1124" spans="1:14" ht="14.25">
      <c r="A1124" s="23">
        <v>42900.677627314813</v>
      </c>
      <c r="B1124" t="s">
        <v>5792</v>
      </c>
      <c r="C1124" t="s">
        <v>5793</v>
      </c>
      <c r="D1124" t="s">
        <v>5794</v>
      </c>
      <c r="E1124" t="s">
        <v>5795</v>
      </c>
      <c r="F1124">
        <v>206921</v>
      </c>
      <c r="G1124" s="35">
        <v>3000</v>
      </c>
      <c r="H1124" s="17" t="s">
        <v>18105</v>
      </c>
      <c r="I1124" t="s">
        <v>49</v>
      </c>
      <c r="J1124" t="s">
        <v>49</v>
      </c>
      <c r="K1124" t="s">
        <v>50</v>
      </c>
      <c r="L1124" t="s">
        <v>50</v>
      </c>
      <c r="M1124" t="s">
        <v>51</v>
      </c>
      <c r="N1124" t="s">
        <v>5796</v>
      </c>
    </row>
    <row r="1125" spans="1:14" ht="14.25">
      <c r="A1125" s="23">
        <v>42900.678865740738</v>
      </c>
      <c r="B1125" t="s">
        <v>5797</v>
      </c>
      <c r="C1125" t="s">
        <v>5798</v>
      </c>
      <c r="D1125" t="s">
        <v>5799</v>
      </c>
      <c r="E1125" t="s">
        <v>5800</v>
      </c>
      <c r="F1125">
        <v>206996</v>
      </c>
      <c r="G1125" s="35">
        <v>200</v>
      </c>
      <c r="H1125" s="17" t="s">
        <v>18105</v>
      </c>
      <c r="I1125" t="s">
        <v>49</v>
      </c>
      <c r="J1125" t="s">
        <v>49</v>
      </c>
      <c r="K1125" t="s">
        <v>50</v>
      </c>
      <c r="L1125" t="s">
        <v>50</v>
      </c>
      <c r="M1125" t="s">
        <v>51</v>
      </c>
      <c r="N1125" t="s">
        <v>5801</v>
      </c>
    </row>
    <row r="1126" spans="1:14" ht="14.25">
      <c r="A1126" s="23">
        <v>42900.680300925924</v>
      </c>
      <c r="B1126" t="s">
        <v>2121</v>
      </c>
      <c r="C1126" t="s">
        <v>2122</v>
      </c>
      <c r="D1126" t="s">
        <v>5802</v>
      </c>
      <c r="E1126" t="s">
        <v>5803</v>
      </c>
      <c r="F1126">
        <v>207057</v>
      </c>
      <c r="G1126" s="35">
        <v>180</v>
      </c>
      <c r="H1126" s="17" t="s">
        <v>18105</v>
      </c>
      <c r="I1126" t="s">
        <v>49</v>
      </c>
      <c r="J1126" t="s">
        <v>49</v>
      </c>
      <c r="K1126" t="s">
        <v>50</v>
      </c>
      <c r="L1126" t="s">
        <v>50</v>
      </c>
      <c r="M1126" t="s">
        <v>51</v>
      </c>
      <c r="N1126" t="s">
        <v>5804</v>
      </c>
    </row>
    <row r="1127" spans="1:14" ht="14.25">
      <c r="A1127" s="23">
        <v>42900.682337962964</v>
      </c>
      <c r="B1127" t="s">
        <v>5805</v>
      </c>
      <c r="C1127" t="s">
        <v>5806</v>
      </c>
      <c r="D1127" t="s">
        <v>5807</v>
      </c>
      <c r="E1127" t="s">
        <v>5808</v>
      </c>
      <c r="F1127">
        <v>207160</v>
      </c>
      <c r="G1127" s="35">
        <v>200</v>
      </c>
      <c r="H1127" s="17" t="s">
        <v>18105</v>
      </c>
      <c r="I1127" t="s">
        <v>49</v>
      </c>
      <c r="J1127" t="s">
        <v>49</v>
      </c>
      <c r="K1127" t="s">
        <v>50</v>
      </c>
      <c r="L1127" t="s">
        <v>50</v>
      </c>
      <c r="M1127" t="s">
        <v>51</v>
      </c>
      <c r="N1127" t="s">
        <v>5809</v>
      </c>
    </row>
    <row r="1128" spans="1:14" ht="14.25">
      <c r="A1128" s="23">
        <v>42900.683032407411</v>
      </c>
      <c r="B1128" t="s">
        <v>5810</v>
      </c>
      <c r="C1128" t="s">
        <v>5811</v>
      </c>
      <c r="D1128" t="s">
        <v>5812</v>
      </c>
      <c r="E1128" t="s">
        <v>5813</v>
      </c>
      <c r="F1128">
        <v>207181</v>
      </c>
      <c r="G1128" s="35">
        <v>500</v>
      </c>
      <c r="H1128" s="17" t="s">
        <v>18105</v>
      </c>
      <c r="I1128" t="s">
        <v>49</v>
      </c>
      <c r="J1128" t="s">
        <v>49</v>
      </c>
      <c r="K1128" t="s">
        <v>50</v>
      </c>
      <c r="L1128" t="s">
        <v>50</v>
      </c>
      <c r="M1128" t="s">
        <v>51</v>
      </c>
      <c r="N1128" t="s">
        <v>5814</v>
      </c>
    </row>
    <row r="1129" spans="1:14" ht="14.25">
      <c r="A1129" s="23">
        <v>42900.68346064815</v>
      </c>
      <c r="B1129" t="s">
        <v>5815</v>
      </c>
      <c r="C1129" t="s">
        <v>5816</v>
      </c>
      <c r="D1129" t="s">
        <v>5817</v>
      </c>
      <c r="E1129" t="s">
        <v>5818</v>
      </c>
      <c r="F1129">
        <v>207196</v>
      </c>
      <c r="G1129" s="35">
        <v>160</v>
      </c>
      <c r="H1129" s="17" t="s">
        <v>18105</v>
      </c>
      <c r="I1129" t="s">
        <v>49</v>
      </c>
      <c r="J1129" t="s">
        <v>49</v>
      </c>
      <c r="K1129" t="s">
        <v>50</v>
      </c>
      <c r="L1129" t="s">
        <v>50</v>
      </c>
      <c r="M1129" t="s">
        <v>51</v>
      </c>
      <c r="N1129" t="s">
        <v>5819</v>
      </c>
    </row>
    <row r="1130" spans="1:14" ht="14.25">
      <c r="A1130" s="23">
        <v>42900.684537037036</v>
      </c>
      <c r="B1130" t="s">
        <v>4552</v>
      </c>
      <c r="C1130" t="s">
        <v>4553</v>
      </c>
      <c r="D1130" t="s">
        <v>5820</v>
      </c>
      <c r="E1130" t="s">
        <v>5821</v>
      </c>
      <c r="F1130">
        <v>207227</v>
      </c>
      <c r="G1130" s="35">
        <v>350</v>
      </c>
      <c r="H1130" s="17" t="s">
        <v>18105</v>
      </c>
      <c r="I1130" t="s">
        <v>49</v>
      </c>
      <c r="J1130" t="s">
        <v>49</v>
      </c>
      <c r="K1130" t="s">
        <v>50</v>
      </c>
      <c r="L1130" t="s">
        <v>50</v>
      </c>
      <c r="M1130" t="s">
        <v>51</v>
      </c>
      <c r="N1130" t="s">
        <v>5822</v>
      </c>
    </row>
    <row r="1131" spans="1:14" ht="14.25">
      <c r="A1131" s="23">
        <v>42900.684652777774</v>
      </c>
      <c r="B1131" t="s">
        <v>3835</v>
      </c>
      <c r="C1131" t="s">
        <v>3836</v>
      </c>
      <c r="D1131" t="s">
        <v>5823</v>
      </c>
      <c r="E1131" t="s">
        <v>5824</v>
      </c>
      <c r="F1131">
        <v>207222</v>
      </c>
      <c r="G1131" s="35">
        <v>500</v>
      </c>
      <c r="H1131" s="17" t="s">
        <v>18105</v>
      </c>
      <c r="I1131" t="s">
        <v>49</v>
      </c>
      <c r="J1131" t="s">
        <v>49</v>
      </c>
      <c r="K1131" t="s">
        <v>50</v>
      </c>
      <c r="L1131" t="s">
        <v>50</v>
      </c>
      <c r="M1131" t="s">
        <v>51</v>
      </c>
      <c r="N1131" t="s">
        <v>5825</v>
      </c>
    </row>
    <row r="1132" spans="1:14" ht="14.25">
      <c r="A1132" s="23">
        <v>42900.684837962966</v>
      </c>
      <c r="B1132" t="s">
        <v>5826</v>
      </c>
      <c r="C1132" t="s">
        <v>5827</v>
      </c>
      <c r="D1132" t="s">
        <v>5828</v>
      </c>
      <c r="E1132" t="s">
        <v>5829</v>
      </c>
      <c r="F1132">
        <v>207236</v>
      </c>
      <c r="G1132" s="35">
        <v>100</v>
      </c>
      <c r="H1132" s="17" t="s">
        <v>18105</v>
      </c>
      <c r="I1132" t="s">
        <v>49</v>
      </c>
      <c r="J1132" t="s">
        <v>49</v>
      </c>
      <c r="K1132" t="s">
        <v>50</v>
      </c>
      <c r="L1132" t="s">
        <v>50</v>
      </c>
      <c r="M1132" t="s">
        <v>51</v>
      </c>
      <c r="N1132" t="s">
        <v>5830</v>
      </c>
    </row>
    <row r="1133" spans="1:14" ht="14.25">
      <c r="A1133" s="23">
        <v>42900.685300925928</v>
      </c>
      <c r="B1133" t="s">
        <v>5831</v>
      </c>
      <c r="C1133" t="s">
        <v>5832</v>
      </c>
      <c r="D1133" t="s">
        <v>5833</v>
      </c>
      <c r="E1133" t="s">
        <v>5834</v>
      </c>
      <c r="F1133">
        <v>207256</v>
      </c>
      <c r="G1133" s="35">
        <v>100</v>
      </c>
      <c r="H1133" s="17" t="s">
        <v>18105</v>
      </c>
      <c r="I1133" t="s">
        <v>49</v>
      </c>
      <c r="J1133" t="s">
        <v>49</v>
      </c>
      <c r="K1133" t="s">
        <v>50</v>
      </c>
      <c r="L1133" t="s">
        <v>50</v>
      </c>
      <c r="M1133" t="s">
        <v>51</v>
      </c>
      <c r="N1133" t="s">
        <v>5835</v>
      </c>
    </row>
    <row r="1134" spans="1:14" ht="14.25">
      <c r="A1134" s="23">
        <v>42900.686608796299</v>
      </c>
      <c r="B1134" t="s">
        <v>5342</v>
      </c>
      <c r="C1134" t="s">
        <v>5343</v>
      </c>
      <c r="D1134" t="s">
        <v>5836</v>
      </c>
      <c r="E1134" t="s">
        <v>5837</v>
      </c>
      <c r="F1134">
        <v>207301</v>
      </c>
      <c r="G1134" s="35">
        <v>2000</v>
      </c>
      <c r="H1134" s="17" t="s">
        <v>18105</v>
      </c>
      <c r="I1134" t="s">
        <v>49</v>
      </c>
      <c r="J1134" t="s">
        <v>49</v>
      </c>
      <c r="K1134" t="s">
        <v>50</v>
      </c>
      <c r="L1134" t="s">
        <v>50</v>
      </c>
      <c r="M1134" t="s">
        <v>51</v>
      </c>
      <c r="N1134" t="s">
        <v>5838</v>
      </c>
    </row>
    <row r="1135" spans="1:14" ht="14.25">
      <c r="A1135" s="23">
        <v>42900.687175925923</v>
      </c>
      <c r="B1135" t="s">
        <v>5839</v>
      </c>
      <c r="C1135" t="s">
        <v>5840</v>
      </c>
      <c r="D1135" t="s">
        <v>5841</v>
      </c>
      <c r="E1135" t="s">
        <v>5842</v>
      </c>
      <c r="F1135">
        <v>207326</v>
      </c>
      <c r="G1135" s="35">
        <v>1300</v>
      </c>
      <c r="H1135" s="17" t="s">
        <v>18105</v>
      </c>
      <c r="I1135" t="s">
        <v>49</v>
      </c>
      <c r="J1135" t="s">
        <v>49</v>
      </c>
      <c r="K1135" t="s">
        <v>50</v>
      </c>
      <c r="L1135" t="s">
        <v>50</v>
      </c>
      <c r="M1135" t="s">
        <v>51</v>
      </c>
      <c r="N1135" t="s">
        <v>5843</v>
      </c>
    </row>
    <row r="1136" spans="1:14" ht="14.25">
      <c r="A1136" s="23">
        <v>42900.687361111108</v>
      </c>
      <c r="B1136" t="s">
        <v>4552</v>
      </c>
      <c r="C1136" t="s">
        <v>4553</v>
      </c>
      <c r="D1136" t="s">
        <v>5844</v>
      </c>
      <c r="E1136" t="s">
        <v>5845</v>
      </c>
      <c r="F1136">
        <v>207327</v>
      </c>
      <c r="G1136" s="35">
        <v>10</v>
      </c>
      <c r="H1136" s="17" t="s">
        <v>18105</v>
      </c>
      <c r="I1136" t="s">
        <v>49</v>
      </c>
      <c r="J1136" t="s">
        <v>49</v>
      </c>
      <c r="K1136" t="s">
        <v>50</v>
      </c>
      <c r="L1136" t="s">
        <v>50</v>
      </c>
      <c r="M1136" t="s">
        <v>51</v>
      </c>
      <c r="N1136" t="s">
        <v>5846</v>
      </c>
    </row>
    <row r="1137" spans="1:14" ht="14.25">
      <c r="A1137" s="23">
        <v>42900.687442129631</v>
      </c>
      <c r="B1137" t="s">
        <v>5847</v>
      </c>
      <c r="C1137" t="s">
        <v>5848</v>
      </c>
      <c r="D1137" t="s">
        <v>5849</v>
      </c>
      <c r="E1137" t="s">
        <v>5850</v>
      </c>
      <c r="F1137">
        <v>207332</v>
      </c>
      <c r="G1137" s="35">
        <v>500</v>
      </c>
      <c r="H1137" s="17" t="s">
        <v>18105</v>
      </c>
      <c r="I1137" t="s">
        <v>49</v>
      </c>
      <c r="J1137" t="s">
        <v>49</v>
      </c>
      <c r="K1137" t="s">
        <v>50</v>
      </c>
      <c r="L1137" t="s">
        <v>50</v>
      </c>
      <c r="M1137" t="s">
        <v>51</v>
      </c>
      <c r="N1137" t="s">
        <v>5851</v>
      </c>
    </row>
    <row r="1138" spans="1:14" ht="14.25">
      <c r="A1138" s="23">
        <v>42900.687662037039</v>
      </c>
      <c r="B1138" t="s">
        <v>5852</v>
      </c>
      <c r="C1138" t="s">
        <v>5853</v>
      </c>
      <c r="D1138" t="s">
        <v>5854</v>
      </c>
      <c r="E1138" t="s">
        <v>5855</v>
      </c>
      <c r="F1138">
        <v>207340</v>
      </c>
      <c r="G1138" s="35">
        <v>50</v>
      </c>
      <c r="H1138" s="17" t="s">
        <v>18105</v>
      </c>
      <c r="I1138" t="s">
        <v>49</v>
      </c>
      <c r="J1138" t="s">
        <v>49</v>
      </c>
      <c r="K1138" t="s">
        <v>50</v>
      </c>
      <c r="L1138" t="s">
        <v>50</v>
      </c>
      <c r="M1138" t="s">
        <v>51</v>
      </c>
      <c r="N1138" t="s">
        <v>5856</v>
      </c>
    </row>
    <row r="1139" spans="1:14" ht="14.25">
      <c r="A1139" s="23">
        <v>42900.689398148148</v>
      </c>
      <c r="B1139" t="s">
        <v>5857</v>
      </c>
      <c r="C1139" t="s">
        <v>5858</v>
      </c>
      <c r="D1139" t="s">
        <v>5859</v>
      </c>
      <c r="E1139" t="s">
        <v>5860</v>
      </c>
      <c r="F1139">
        <v>207421</v>
      </c>
      <c r="G1139" s="35">
        <v>60</v>
      </c>
      <c r="H1139" s="17" t="s">
        <v>18105</v>
      </c>
      <c r="I1139" t="s">
        <v>49</v>
      </c>
      <c r="J1139" t="s">
        <v>49</v>
      </c>
      <c r="K1139" t="s">
        <v>50</v>
      </c>
      <c r="L1139" t="s">
        <v>50</v>
      </c>
      <c r="M1139" t="s">
        <v>51</v>
      </c>
      <c r="N1139" t="s">
        <v>5861</v>
      </c>
    </row>
    <row r="1140" spans="1:14" ht="14.25">
      <c r="A1140" s="23">
        <v>42900.689722222225</v>
      </c>
      <c r="B1140" t="s">
        <v>4326</v>
      </c>
      <c r="C1140" t="s">
        <v>4327</v>
      </c>
      <c r="D1140" t="s">
        <v>5862</v>
      </c>
      <c r="E1140" t="s">
        <v>5863</v>
      </c>
      <c r="F1140">
        <v>207432</v>
      </c>
      <c r="G1140" s="35">
        <v>300</v>
      </c>
      <c r="H1140" s="17" t="s">
        <v>18105</v>
      </c>
      <c r="I1140" t="s">
        <v>49</v>
      </c>
      <c r="J1140" t="s">
        <v>49</v>
      </c>
      <c r="K1140" t="s">
        <v>50</v>
      </c>
      <c r="L1140" t="s">
        <v>50</v>
      </c>
      <c r="M1140" t="s">
        <v>51</v>
      </c>
      <c r="N1140" t="s">
        <v>5864</v>
      </c>
    </row>
    <row r="1141" spans="1:14" ht="14.25">
      <c r="A1141" s="23">
        <v>42900.69054398148</v>
      </c>
      <c r="B1141" t="s">
        <v>5852</v>
      </c>
      <c r="C1141" t="s">
        <v>5853</v>
      </c>
      <c r="D1141" t="s">
        <v>5865</v>
      </c>
      <c r="E1141" t="s">
        <v>5866</v>
      </c>
      <c r="F1141">
        <v>207468</v>
      </c>
      <c r="G1141" s="35">
        <v>50</v>
      </c>
      <c r="H1141" s="17" t="s">
        <v>18105</v>
      </c>
      <c r="I1141" t="s">
        <v>49</v>
      </c>
      <c r="J1141" t="s">
        <v>49</v>
      </c>
      <c r="K1141" t="s">
        <v>50</v>
      </c>
      <c r="L1141" t="s">
        <v>50</v>
      </c>
      <c r="M1141" t="s">
        <v>51</v>
      </c>
      <c r="N1141" t="s">
        <v>5867</v>
      </c>
    </row>
    <row r="1142" spans="1:14" ht="14.25">
      <c r="A1142" s="23">
        <v>42900.691099537034</v>
      </c>
      <c r="B1142" t="s">
        <v>5868</v>
      </c>
      <c r="C1142" t="s">
        <v>5869</v>
      </c>
      <c r="D1142" t="s">
        <v>5870</v>
      </c>
      <c r="E1142" t="s">
        <v>5871</v>
      </c>
      <c r="F1142">
        <v>207486</v>
      </c>
      <c r="G1142" s="35">
        <v>200</v>
      </c>
      <c r="H1142" s="17" t="s">
        <v>18105</v>
      </c>
      <c r="I1142" t="s">
        <v>49</v>
      </c>
      <c r="J1142" t="s">
        <v>49</v>
      </c>
      <c r="K1142" t="s">
        <v>50</v>
      </c>
      <c r="L1142" t="s">
        <v>50</v>
      </c>
      <c r="M1142" t="s">
        <v>51</v>
      </c>
      <c r="N1142" t="s">
        <v>5872</v>
      </c>
    </row>
    <row r="1143" spans="1:14" ht="14.25">
      <c r="A1143" s="23">
        <v>42900.691643518519</v>
      </c>
      <c r="B1143" t="s">
        <v>3081</v>
      </c>
      <c r="C1143" t="s">
        <v>3082</v>
      </c>
      <c r="D1143" t="s">
        <v>5873</v>
      </c>
      <c r="E1143" t="s">
        <v>5874</v>
      </c>
      <c r="F1143">
        <v>207509</v>
      </c>
      <c r="G1143" s="35">
        <v>800</v>
      </c>
      <c r="H1143" s="17" t="s">
        <v>18105</v>
      </c>
      <c r="I1143" t="s">
        <v>49</v>
      </c>
      <c r="J1143" t="s">
        <v>49</v>
      </c>
      <c r="K1143" t="s">
        <v>50</v>
      </c>
      <c r="L1143" t="s">
        <v>50</v>
      </c>
      <c r="M1143" t="s">
        <v>51</v>
      </c>
      <c r="N1143" t="s">
        <v>5875</v>
      </c>
    </row>
    <row r="1144" spans="1:14" ht="14.25">
      <c r="A1144" s="23">
        <v>42900.692430555559</v>
      </c>
      <c r="B1144" t="s">
        <v>5876</v>
      </c>
      <c r="C1144" t="s">
        <v>5877</v>
      </c>
      <c r="D1144" t="s">
        <v>5878</v>
      </c>
      <c r="E1144" t="s">
        <v>5879</v>
      </c>
      <c r="F1144">
        <v>207531</v>
      </c>
      <c r="G1144" s="35">
        <v>200</v>
      </c>
      <c r="H1144" s="17" t="s">
        <v>18105</v>
      </c>
      <c r="I1144" t="s">
        <v>49</v>
      </c>
      <c r="J1144" t="s">
        <v>49</v>
      </c>
      <c r="K1144" t="s">
        <v>50</v>
      </c>
      <c r="L1144" t="s">
        <v>50</v>
      </c>
      <c r="M1144" t="s">
        <v>51</v>
      </c>
      <c r="N1144" t="s">
        <v>5880</v>
      </c>
    </row>
    <row r="1145" spans="1:14" ht="14.25">
      <c r="A1145" s="23">
        <v>42900.692442129628</v>
      </c>
      <c r="B1145" t="s">
        <v>5881</v>
      </c>
      <c r="C1145" t="s">
        <v>5882</v>
      </c>
      <c r="D1145" t="s">
        <v>5883</v>
      </c>
      <c r="E1145" t="s">
        <v>5884</v>
      </c>
      <c r="F1145">
        <v>207539</v>
      </c>
      <c r="G1145" s="35">
        <v>1900</v>
      </c>
      <c r="H1145" s="17" t="s">
        <v>18105</v>
      </c>
      <c r="I1145" t="s">
        <v>49</v>
      </c>
      <c r="J1145" t="s">
        <v>49</v>
      </c>
      <c r="K1145" t="s">
        <v>50</v>
      </c>
      <c r="L1145" t="s">
        <v>50</v>
      </c>
      <c r="M1145" t="s">
        <v>51</v>
      </c>
      <c r="N1145" t="s">
        <v>5885</v>
      </c>
    </row>
    <row r="1146" spans="1:14" ht="14.25">
      <c r="A1146" s="23">
        <v>42900.692476851851</v>
      </c>
      <c r="B1146" t="s">
        <v>5886</v>
      </c>
      <c r="C1146" t="s">
        <v>5887</v>
      </c>
      <c r="D1146" t="s">
        <v>5888</v>
      </c>
      <c r="E1146" t="s">
        <v>5889</v>
      </c>
      <c r="F1146">
        <v>207536</v>
      </c>
      <c r="G1146" s="35">
        <v>1000</v>
      </c>
      <c r="H1146" s="17" t="s">
        <v>18105</v>
      </c>
      <c r="I1146" t="s">
        <v>49</v>
      </c>
      <c r="J1146" t="s">
        <v>49</v>
      </c>
      <c r="K1146" t="s">
        <v>50</v>
      </c>
      <c r="L1146" t="s">
        <v>50</v>
      </c>
      <c r="M1146" t="s">
        <v>51</v>
      </c>
      <c r="N1146" t="s">
        <v>5890</v>
      </c>
    </row>
    <row r="1147" spans="1:14" ht="14.25">
      <c r="A1147" s="23">
        <v>42900.692835648151</v>
      </c>
      <c r="B1147" t="s">
        <v>5891</v>
      </c>
      <c r="C1147" t="s">
        <v>5892</v>
      </c>
      <c r="D1147" t="s">
        <v>5893</v>
      </c>
      <c r="E1147" t="s">
        <v>5894</v>
      </c>
      <c r="F1147">
        <v>207546</v>
      </c>
      <c r="G1147" s="35">
        <v>10</v>
      </c>
      <c r="H1147" s="17" t="s">
        <v>18105</v>
      </c>
      <c r="I1147" t="s">
        <v>49</v>
      </c>
      <c r="J1147" t="s">
        <v>49</v>
      </c>
      <c r="K1147" t="s">
        <v>50</v>
      </c>
      <c r="L1147" t="s">
        <v>50</v>
      </c>
      <c r="M1147" t="s">
        <v>51</v>
      </c>
      <c r="N1147" t="s">
        <v>5895</v>
      </c>
    </row>
    <row r="1148" spans="1:14" ht="14.25">
      <c r="A1148" s="23">
        <v>42900.693032407406</v>
      </c>
      <c r="B1148" t="s">
        <v>5896</v>
      </c>
      <c r="C1148" t="s">
        <v>5897</v>
      </c>
      <c r="D1148" t="s">
        <v>5898</v>
      </c>
      <c r="E1148" t="s">
        <v>5899</v>
      </c>
      <c r="F1148">
        <v>207552</v>
      </c>
      <c r="G1148" s="35">
        <v>100</v>
      </c>
      <c r="H1148" s="17" t="s">
        <v>18105</v>
      </c>
      <c r="I1148" t="s">
        <v>49</v>
      </c>
      <c r="J1148" t="s">
        <v>49</v>
      </c>
      <c r="K1148" t="s">
        <v>50</v>
      </c>
      <c r="L1148" t="s">
        <v>50</v>
      </c>
      <c r="M1148" t="s">
        <v>51</v>
      </c>
      <c r="N1148" t="s">
        <v>5900</v>
      </c>
    </row>
    <row r="1149" spans="1:14" ht="14.25">
      <c r="A1149" s="23">
        <v>42900.69321759259</v>
      </c>
      <c r="B1149" t="s">
        <v>5901</v>
      </c>
      <c r="C1149" t="s">
        <v>5902</v>
      </c>
      <c r="D1149" t="s">
        <v>5903</v>
      </c>
      <c r="E1149" t="s">
        <v>5904</v>
      </c>
      <c r="F1149">
        <v>207561</v>
      </c>
      <c r="G1149" s="35">
        <v>200</v>
      </c>
      <c r="H1149" s="17" t="s">
        <v>18105</v>
      </c>
      <c r="I1149" t="s">
        <v>49</v>
      </c>
      <c r="J1149" t="s">
        <v>49</v>
      </c>
      <c r="K1149" t="s">
        <v>50</v>
      </c>
      <c r="L1149" t="s">
        <v>50</v>
      </c>
      <c r="M1149" t="s">
        <v>51</v>
      </c>
      <c r="N1149" t="s">
        <v>5905</v>
      </c>
    </row>
    <row r="1150" spans="1:14" ht="14.25">
      <c r="A1150" s="23">
        <v>42900.693229166667</v>
      </c>
      <c r="B1150" t="s">
        <v>5906</v>
      </c>
      <c r="C1150" t="s">
        <v>5907</v>
      </c>
      <c r="D1150" t="s">
        <v>5908</v>
      </c>
      <c r="E1150" t="s">
        <v>5909</v>
      </c>
      <c r="F1150">
        <v>207559</v>
      </c>
      <c r="G1150" s="35">
        <v>900</v>
      </c>
      <c r="H1150" s="17" t="s">
        <v>18105</v>
      </c>
      <c r="I1150" t="s">
        <v>49</v>
      </c>
      <c r="J1150" t="s">
        <v>49</v>
      </c>
      <c r="K1150" t="s">
        <v>50</v>
      </c>
      <c r="L1150" t="s">
        <v>50</v>
      </c>
      <c r="M1150" t="s">
        <v>51</v>
      </c>
      <c r="N1150" t="s">
        <v>5910</v>
      </c>
    </row>
    <row r="1151" spans="1:14" ht="14.25">
      <c r="A1151" s="23">
        <v>42900.693807870368</v>
      </c>
      <c r="B1151" t="s">
        <v>5911</v>
      </c>
      <c r="C1151" t="s">
        <v>5912</v>
      </c>
      <c r="D1151" t="s">
        <v>5913</v>
      </c>
      <c r="E1151" t="s">
        <v>5914</v>
      </c>
      <c r="F1151">
        <v>207586</v>
      </c>
      <c r="G1151" s="35">
        <v>500</v>
      </c>
      <c r="H1151" s="17" t="s">
        <v>18105</v>
      </c>
      <c r="I1151" t="s">
        <v>49</v>
      </c>
      <c r="J1151" t="s">
        <v>49</v>
      </c>
      <c r="K1151" t="s">
        <v>50</v>
      </c>
      <c r="L1151" t="s">
        <v>50</v>
      </c>
      <c r="M1151" t="s">
        <v>51</v>
      </c>
      <c r="N1151" t="s">
        <v>5915</v>
      </c>
    </row>
    <row r="1152" spans="1:14" ht="14.25">
      <c r="A1152" s="23">
        <v>42900.694155092591</v>
      </c>
      <c r="B1152" t="s">
        <v>5916</v>
      </c>
      <c r="C1152" t="s">
        <v>5917</v>
      </c>
      <c r="D1152" t="s">
        <v>5918</v>
      </c>
      <c r="E1152" t="s">
        <v>5919</v>
      </c>
      <c r="F1152">
        <v>207592</v>
      </c>
      <c r="G1152" s="35">
        <v>500</v>
      </c>
      <c r="H1152" s="17" t="s">
        <v>18105</v>
      </c>
      <c r="I1152" t="s">
        <v>49</v>
      </c>
      <c r="J1152" t="s">
        <v>49</v>
      </c>
      <c r="K1152" t="s">
        <v>50</v>
      </c>
      <c r="L1152" t="s">
        <v>50</v>
      </c>
      <c r="M1152" t="s">
        <v>51</v>
      </c>
      <c r="N1152" t="s">
        <v>5920</v>
      </c>
    </row>
    <row r="1153" spans="1:14" ht="14.25">
      <c r="A1153" s="23">
        <v>42900.695069444446</v>
      </c>
      <c r="B1153" t="s">
        <v>5921</v>
      </c>
      <c r="C1153" t="s">
        <v>5922</v>
      </c>
      <c r="D1153" t="s">
        <v>5923</v>
      </c>
      <c r="E1153" t="s">
        <v>5924</v>
      </c>
      <c r="F1153">
        <v>207647</v>
      </c>
      <c r="G1153" s="35">
        <v>100</v>
      </c>
      <c r="H1153" s="17" t="s">
        <v>18105</v>
      </c>
      <c r="I1153" t="s">
        <v>49</v>
      </c>
      <c r="J1153" t="s">
        <v>49</v>
      </c>
      <c r="K1153" t="s">
        <v>50</v>
      </c>
      <c r="L1153" t="s">
        <v>50</v>
      </c>
      <c r="M1153" t="s">
        <v>51</v>
      </c>
      <c r="N1153" t="s">
        <v>5925</v>
      </c>
    </row>
    <row r="1154" spans="1:14" ht="14.25">
      <c r="A1154" s="23">
        <v>42900.695949074077</v>
      </c>
      <c r="B1154" t="s">
        <v>5926</v>
      </c>
      <c r="C1154" t="s">
        <v>5927</v>
      </c>
      <c r="D1154" t="s">
        <v>5928</v>
      </c>
      <c r="E1154" t="s">
        <v>5929</v>
      </c>
      <c r="F1154">
        <v>207683</v>
      </c>
      <c r="G1154" s="35">
        <v>500</v>
      </c>
      <c r="H1154" s="17" t="s">
        <v>18105</v>
      </c>
      <c r="I1154" t="s">
        <v>49</v>
      </c>
      <c r="J1154" t="s">
        <v>49</v>
      </c>
      <c r="K1154" t="s">
        <v>50</v>
      </c>
      <c r="L1154" t="s">
        <v>50</v>
      </c>
      <c r="M1154" t="s">
        <v>51</v>
      </c>
      <c r="N1154" t="s">
        <v>5930</v>
      </c>
    </row>
    <row r="1155" spans="1:14" ht="14.25">
      <c r="A1155" s="23">
        <v>42900.696030092593</v>
      </c>
      <c r="B1155" t="s">
        <v>5931</v>
      </c>
      <c r="C1155" t="s">
        <v>5932</v>
      </c>
      <c r="D1155" t="s">
        <v>5933</v>
      </c>
      <c r="E1155" t="s">
        <v>5934</v>
      </c>
      <c r="F1155">
        <v>207686</v>
      </c>
      <c r="G1155" s="35">
        <v>1950</v>
      </c>
      <c r="H1155" s="17" t="s">
        <v>18105</v>
      </c>
      <c r="I1155" t="s">
        <v>49</v>
      </c>
      <c r="J1155" t="s">
        <v>49</v>
      </c>
      <c r="K1155" t="s">
        <v>50</v>
      </c>
      <c r="L1155" t="s">
        <v>50</v>
      </c>
      <c r="M1155" t="s">
        <v>51</v>
      </c>
      <c r="N1155" t="s">
        <v>5935</v>
      </c>
    </row>
    <row r="1156" spans="1:14" ht="14.25">
      <c r="A1156" s="23">
        <v>42900.696122685185</v>
      </c>
      <c r="B1156" t="s">
        <v>5748</v>
      </c>
      <c r="C1156" t="s">
        <v>5749</v>
      </c>
      <c r="D1156" t="s">
        <v>5936</v>
      </c>
      <c r="E1156" t="s">
        <v>5937</v>
      </c>
      <c r="F1156">
        <v>207690</v>
      </c>
      <c r="G1156" s="35">
        <v>100</v>
      </c>
      <c r="H1156" s="17" t="s">
        <v>18105</v>
      </c>
      <c r="I1156" t="s">
        <v>49</v>
      </c>
      <c r="J1156" t="s">
        <v>49</v>
      </c>
      <c r="K1156" t="s">
        <v>50</v>
      </c>
      <c r="L1156" t="s">
        <v>50</v>
      </c>
      <c r="M1156" t="s">
        <v>51</v>
      </c>
      <c r="N1156" t="s">
        <v>5938</v>
      </c>
    </row>
    <row r="1157" spans="1:14" ht="14.25">
      <c r="A1157" s="23">
        <v>42900.696539351855</v>
      </c>
      <c r="B1157" t="s">
        <v>5939</v>
      </c>
      <c r="C1157" t="s">
        <v>5940</v>
      </c>
      <c r="D1157" t="s">
        <v>5941</v>
      </c>
      <c r="E1157" t="s">
        <v>5942</v>
      </c>
      <c r="F1157">
        <v>207709</v>
      </c>
      <c r="G1157" s="35">
        <v>500</v>
      </c>
      <c r="H1157" s="17" t="s">
        <v>18105</v>
      </c>
      <c r="I1157" t="s">
        <v>49</v>
      </c>
      <c r="J1157" t="s">
        <v>49</v>
      </c>
      <c r="K1157" t="s">
        <v>50</v>
      </c>
      <c r="L1157" t="s">
        <v>50</v>
      </c>
      <c r="M1157" t="s">
        <v>51</v>
      </c>
      <c r="N1157" t="s">
        <v>5943</v>
      </c>
    </row>
    <row r="1158" spans="1:14" ht="14.25">
      <c r="A1158" s="23">
        <v>42900.697106481479</v>
      </c>
      <c r="B1158" t="s">
        <v>5896</v>
      </c>
      <c r="C1158" t="s">
        <v>5897</v>
      </c>
      <c r="D1158" t="s">
        <v>5944</v>
      </c>
      <c r="E1158" t="s">
        <v>5945</v>
      </c>
      <c r="F1158">
        <v>207727</v>
      </c>
      <c r="G1158" s="35">
        <v>70</v>
      </c>
      <c r="H1158" s="17" t="s">
        <v>18105</v>
      </c>
      <c r="I1158" t="s">
        <v>49</v>
      </c>
      <c r="J1158" t="s">
        <v>49</v>
      </c>
      <c r="K1158" t="s">
        <v>50</v>
      </c>
      <c r="L1158" t="s">
        <v>50</v>
      </c>
      <c r="M1158" t="s">
        <v>51</v>
      </c>
      <c r="N1158" t="s">
        <v>5946</v>
      </c>
    </row>
    <row r="1159" spans="1:14" ht="14.25">
      <c r="A1159" s="23">
        <v>42900.697384259256</v>
      </c>
      <c r="B1159" t="s">
        <v>5947</v>
      </c>
      <c r="C1159" t="s">
        <v>5948</v>
      </c>
      <c r="D1159" t="s">
        <v>5949</v>
      </c>
      <c r="E1159" t="s">
        <v>5950</v>
      </c>
      <c r="F1159">
        <v>207763</v>
      </c>
      <c r="G1159" s="35">
        <v>500</v>
      </c>
      <c r="H1159" s="17" t="s">
        <v>18105</v>
      </c>
      <c r="I1159" t="s">
        <v>49</v>
      </c>
      <c r="J1159" t="s">
        <v>49</v>
      </c>
      <c r="K1159" t="s">
        <v>50</v>
      </c>
      <c r="L1159" t="s">
        <v>50</v>
      </c>
      <c r="M1159" t="s">
        <v>51</v>
      </c>
      <c r="N1159" t="s">
        <v>5951</v>
      </c>
    </row>
    <row r="1160" spans="1:14" ht="14.25">
      <c r="A1160" s="23">
        <v>42900.697488425925</v>
      </c>
      <c r="B1160" t="s">
        <v>5952</v>
      </c>
      <c r="C1160" t="s">
        <v>5953</v>
      </c>
      <c r="D1160" t="s">
        <v>5954</v>
      </c>
      <c r="E1160" t="s">
        <v>5955</v>
      </c>
      <c r="F1160">
        <v>207739</v>
      </c>
      <c r="G1160" s="35">
        <v>500</v>
      </c>
      <c r="H1160" s="17" t="s">
        <v>18105</v>
      </c>
      <c r="I1160" t="s">
        <v>49</v>
      </c>
      <c r="J1160" t="s">
        <v>49</v>
      </c>
      <c r="K1160" t="s">
        <v>50</v>
      </c>
      <c r="L1160" t="s">
        <v>50</v>
      </c>
      <c r="M1160" t="s">
        <v>51</v>
      </c>
      <c r="N1160" t="s">
        <v>5956</v>
      </c>
    </row>
    <row r="1161" spans="1:14" ht="14.25">
      <c r="A1161" s="23">
        <v>42900.698888888888</v>
      </c>
      <c r="B1161" t="s">
        <v>5957</v>
      </c>
      <c r="C1161" t="s">
        <v>5958</v>
      </c>
      <c r="D1161" t="s">
        <v>5959</v>
      </c>
      <c r="E1161" t="s">
        <v>5960</v>
      </c>
      <c r="F1161">
        <v>207791</v>
      </c>
      <c r="G1161" s="35">
        <v>1000</v>
      </c>
      <c r="H1161" s="17" t="s">
        <v>18105</v>
      </c>
      <c r="I1161" t="s">
        <v>49</v>
      </c>
      <c r="J1161" t="s">
        <v>49</v>
      </c>
      <c r="K1161" t="s">
        <v>50</v>
      </c>
      <c r="L1161" t="s">
        <v>50</v>
      </c>
      <c r="M1161" t="s">
        <v>51</v>
      </c>
      <c r="N1161" t="s">
        <v>5961</v>
      </c>
    </row>
    <row r="1162" spans="1:14" ht="14.25">
      <c r="A1162" s="23">
        <v>42900.699247685188</v>
      </c>
      <c r="B1162" t="s">
        <v>5748</v>
      </c>
      <c r="C1162" t="s">
        <v>5749</v>
      </c>
      <c r="D1162" t="s">
        <v>5962</v>
      </c>
      <c r="E1162" t="s">
        <v>5963</v>
      </c>
      <c r="F1162">
        <v>207803</v>
      </c>
      <c r="G1162" s="35">
        <v>10</v>
      </c>
      <c r="H1162" s="17" t="s">
        <v>18105</v>
      </c>
      <c r="I1162" t="s">
        <v>49</v>
      </c>
      <c r="J1162" t="s">
        <v>49</v>
      </c>
      <c r="K1162" t="s">
        <v>50</v>
      </c>
      <c r="L1162" t="s">
        <v>50</v>
      </c>
      <c r="M1162" t="s">
        <v>51</v>
      </c>
      <c r="N1162" t="s">
        <v>5964</v>
      </c>
    </row>
    <row r="1163" spans="1:14" ht="14.25">
      <c r="A1163" s="23">
        <v>42900.699270833335</v>
      </c>
      <c r="B1163" t="s">
        <v>5689</v>
      </c>
      <c r="C1163" t="s">
        <v>5690</v>
      </c>
      <c r="D1163" t="s">
        <v>5965</v>
      </c>
      <c r="E1163" t="s">
        <v>5966</v>
      </c>
      <c r="F1163">
        <v>207807</v>
      </c>
      <c r="G1163" s="35">
        <v>500</v>
      </c>
      <c r="H1163" s="17" t="s">
        <v>18105</v>
      </c>
      <c r="I1163" t="s">
        <v>49</v>
      </c>
      <c r="J1163" t="s">
        <v>49</v>
      </c>
      <c r="K1163" t="s">
        <v>50</v>
      </c>
      <c r="L1163" t="s">
        <v>50</v>
      </c>
      <c r="M1163" t="s">
        <v>51</v>
      </c>
      <c r="N1163" t="s">
        <v>5967</v>
      </c>
    </row>
    <row r="1164" spans="1:14" ht="14.25">
      <c r="A1164" s="23">
        <v>42900.700335648151</v>
      </c>
      <c r="B1164" t="s">
        <v>5868</v>
      </c>
      <c r="C1164" t="s">
        <v>5869</v>
      </c>
      <c r="D1164" t="s">
        <v>5968</v>
      </c>
      <c r="E1164" t="s">
        <v>5969</v>
      </c>
      <c r="F1164">
        <v>207840</v>
      </c>
      <c r="G1164" s="35">
        <v>1000</v>
      </c>
      <c r="H1164" s="17" t="s">
        <v>18105</v>
      </c>
      <c r="I1164" t="s">
        <v>49</v>
      </c>
      <c r="J1164" t="s">
        <v>49</v>
      </c>
      <c r="K1164" t="s">
        <v>50</v>
      </c>
      <c r="L1164" t="s">
        <v>50</v>
      </c>
      <c r="M1164" t="s">
        <v>51</v>
      </c>
      <c r="N1164" t="s">
        <v>5970</v>
      </c>
    </row>
    <row r="1165" spans="1:14" ht="14.25">
      <c r="A1165" s="23">
        <v>42900.700682870367</v>
      </c>
      <c r="B1165" t="s">
        <v>5971</v>
      </c>
      <c r="C1165" t="s">
        <v>5972</v>
      </c>
      <c r="D1165" t="s">
        <v>5973</v>
      </c>
      <c r="E1165" t="s">
        <v>5974</v>
      </c>
      <c r="F1165">
        <v>207851</v>
      </c>
      <c r="G1165" s="35">
        <v>1000</v>
      </c>
      <c r="H1165" s="17" t="s">
        <v>18105</v>
      </c>
      <c r="I1165" t="s">
        <v>49</v>
      </c>
      <c r="J1165" t="s">
        <v>49</v>
      </c>
      <c r="K1165" t="s">
        <v>50</v>
      </c>
      <c r="L1165" t="s">
        <v>50</v>
      </c>
      <c r="M1165" t="s">
        <v>51</v>
      </c>
      <c r="N1165" t="s">
        <v>5975</v>
      </c>
    </row>
    <row r="1166" spans="1:14" ht="14.25">
      <c r="A1166" s="23">
        <v>42900.701527777775</v>
      </c>
      <c r="B1166" t="s">
        <v>5976</v>
      </c>
      <c r="C1166" t="s">
        <v>5977</v>
      </c>
      <c r="D1166" t="s">
        <v>5978</v>
      </c>
      <c r="E1166" t="s">
        <v>5979</v>
      </c>
      <c r="F1166">
        <v>207910</v>
      </c>
      <c r="G1166" s="35">
        <v>1000</v>
      </c>
      <c r="H1166" s="17" t="s">
        <v>18105</v>
      </c>
      <c r="I1166" t="s">
        <v>49</v>
      </c>
      <c r="J1166" t="s">
        <v>49</v>
      </c>
      <c r="K1166" t="s">
        <v>50</v>
      </c>
      <c r="L1166" t="s">
        <v>50</v>
      </c>
      <c r="M1166" t="s">
        <v>51</v>
      </c>
      <c r="N1166" t="s">
        <v>5980</v>
      </c>
    </row>
    <row r="1167" spans="1:14" ht="14.25">
      <c r="A1167" s="23">
        <v>42900.701921296299</v>
      </c>
      <c r="B1167" t="s">
        <v>5981</v>
      </c>
      <c r="C1167" t="s">
        <v>5982</v>
      </c>
      <c r="D1167" t="s">
        <v>5983</v>
      </c>
      <c r="E1167" t="s">
        <v>5984</v>
      </c>
      <c r="F1167">
        <v>207925</v>
      </c>
      <c r="G1167" s="35">
        <v>1000</v>
      </c>
      <c r="H1167" s="17" t="s">
        <v>18105</v>
      </c>
      <c r="I1167" t="s">
        <v>49</v>
      </c>
      <c r="J1167" t="s">
        <v>49</v>
      </c>
      <c r="K1167" t="s">
        <v>50</v>
      </c>
      <c r="L1167" t="s">
        <v>50</v>
      </c>
      <c r="M1167" t="s">
        <v>51</v>
      </c>
      <c r="N1167" t="s">
        <v>5985</v>
      </c>
    </row>
    <row r="1168" spans="1:14" ht="14.25">
      <c r="A1168" s="23">
        <v>42900.702303240738</v>
      </c>
      <c r="B1168" t="s">
        <v>3790</v>
      </c>
      <c r="C1168" t="s">
        <v>3791</v>
      </c>
      <c r="D1168" t="s">
        <v>5986</v>
      </c>
      <c r="E1168" t="s">
        <v>5987</v>
      </c>
      <c r="F1168">
        <v>207939</v>
      </c>
      <c r="G1168" s="35">
        <v>500</v>
      </c>
      <c r="H1168" s="17" t="s">
        <v>18105</v>
      </c>
      <c r="I1168" t="s">
        <v>49</v>
      </c>
      <c r="J1168" t="s">
        <v>49</v>
      </c>
      <c r="K1168" t="s">
        <v>50</v>
      </c>
      <c r="L1168" t="s">
        <v>50</v>
      </c>
      <c r="M1168" t="s">
        <v>51</v>
      </c>
      <c r="N1168" t="s">
        <v>5988</v>
      </c>
    </row>
    <row r="1169" spans="1:14" ht="14.25">
      <c r="A1169" s="23">
        <v>42900.702847222223</v>
      </c>
      <c r="B1169" t="s">
        <v>5989</v>
      </c>
      <c r="C1169" t="s">
        <v>5990</v>
      </c>
      <c r="D1169" t="s">
        <v>5991</v>
      </c>
      <c r="E1169" t="s">
        <v>5992</v>
      </c>
      <c r="F1169">
        <v>207963</v>
      </c>
      <c r="G1169" s="35">
        <v>2000</v>
      </c>
      <c r="H1169" s="17" t="s">
        <v>18105</v>
      </c>
      <c r="I1169" t="s">
        <v>49</v>
      </c>
      <c r="J1169" t="s">
        <v>49</v>
      </c>
      <c r="K1169" t="s">
        <v>50</v>
      </c>
      <c r="L1169" t="s">
        <v>50</v>
      </c>
      <c r="M1169" t="s">
        <v>51</v>
      </c>
      <c r="N1169" t="s">
        <v>5993</v>
      </c>
    </row>
    <row r="1170" spans="1:14" ht="14.25">
      <c r="A1170" s="23">
        <v>42900.702881944446</v>
      </c>
      <c r="B1170" t="s">
        <v>3190</v>
      </c>
      <c r="C1170" t="s">
        <v>3191</v>
      </c>
      <c r="D1170" t="s">
        <v>5994</v>
      </c>
      <c r="E1170" t="s">
        <v>5995</v>
      </c>
      <c r="F1170">
        <v>207965</v>
      </c>
      <c r="G1170" s="35">
        <v>300</v>
      </c>
      <c r="H1170" s="17" t="s">
        <v>18105</v>
      </c>
      <c r="I1170" t="s">
        <v>49</v>
      </c>
      <c r="J1170" t="s">
        <v>49</v>
      </c>
      <c r="K1170" t="s">
        <v>50</v>
      </c>
      <c r="L1170" t="s">
        <v>50</v>
      </c>
      <c r="M1170" t="s">
        <v>51</v>
      </c>
      <c r="N1170" t="s">
        <v>5996</v>
      </c>
    </row>
    <row r="1171" spans="1:14" ht="14.25">
      <c r="A1171" s="23">
        <v>42900.704004629632</v>
      </c>
      <c r="B1171" t="s">
        <v>5997</v>
      </c>
      <c r="C1171" t="s">
        <v>1816</v>
      </c>
      <c r="D1171" t="s">
        <v>5998</v>
      </c>
      <c r="E1171" t="s">
        <v>5999</v>
      </c>
      <c r="F1171">
        <v>207998</v>
      </c>
      <c r="G1171" s="35">
        <v>200</v>
      </c>
      <c r="H1171" s="17" t="s">
        <v>18105</v>
      </c>
      <c r="I1171" t="s">
        <v>49</v>
      </c>
      <c r="J1171" t="s">
        <v>49</v>
      </c>
      <c r="K1171" t="s">
        <v>50</v>
      </c>
      <c r="L1171" t="s">
        <v>50</v>
      </c>
      <c r="M1171" t="s">
        <v>51</v>
      </c>
      <c r="N1171" t="s">
        <v>6000</v>
      </c>
    </row>
    <row r="1172" spans="1:14" ht="14.25">
      <c r="A1172" s="23">
        <v>42900.704375000001</v>
      </c>
      <c r="B1172" t="s">
        <v>6001</v>
      </c>
      <c r="C1172" t="s">
        <v>235</v>
      </c>
      <c r="D1172" t="s">
        <v>6002</v>
      </c>
      <c r="E1172" t="s">
        <v>6003</v>
      </c>
      <c r="F1172">
        <v>208025</v>
      </c>
      <c r="G1172" s="35">
        <v>400</v>
      </c>
      <c r="H1172" s="17" t="s">
        <v>18105</v>
      </c>
      <c r="I1172" t="s">
        <v>49</v>
      </c>
      <c r="J1172" t="s">
        <v>49</v>
      </c>
      <c r="K1172" t="s">
        <v>50</v>
      </c>
      <c r="L1172" t="s">
        <v>50</v>
      </c>
      <c r="M1172" t="s">
        <v>51</v>
      </c>
      <c r="N1172" t="s">
        <v>6004</v>
      </c>
    </row>
    <row r="1173" spans="1:14" ht="14.25">
      <c r="A1173" s="23">
        <v>42900.706145833334</v>
      </c>
      <c r="B1173" t="s">
        <v>6005</v>
      </c>
      <c r="C1173" t="s">
        <v>6006</v>
      </c>
      <c r="D1173" t="s">
        <v>6007</v>
      </c>
      <c r="E1173" t="s">
        <v>6008</v>
      </c>
      <c r="F1173">
        <v>208077</v>
      </c>
      <c r="G1173" s="35">
        <v>20</v>
      </c>
      <c r="H1173" s="17" t="s">
        <v>18105</v>
      </c>
      <c r="I1173" t="s">
        <v>49</v>
      </c>
      <c r="J1173" t="s">
        <v>49</v>
      </c>
      <c r="K1173" t="s">
        <v>50</v>
      </c>
      <c r="L1173" t="s">
        <v>50</v>
      </c>
      <c r="M1173" t="s">
        <v>51</v>
      </c>
      <c r="N1173" t="s">
        <v>6009</v>
      </c>
    </row>
    <row r="1174" spans="1:14" ht="14.25">
      <c r="A1174" s="23">
        <v>42900.708124999997</v>
      </c>
      <c r="B1174" t="s">
        <v>6010</v>
      </c>
      <c r="C1174" t="s">
        <v>5467</v>
      </c>
      <c r="D1174" t="s">
        <v>6011</v>
      </c>
      <c r="E1174" t="s">
        <v>6012</v>
      </c>
      <c r="F1174">
        <v>208147</v>
      </c>
      <c r="G1174" s="35">
        <v>1000</v>
      </c>
      <c r="H1174" s="17" t="s">
        <v>18105</v>
      </c>
      <c r="I1174" t="s">
        <v>49</v>
      </c>
      <c r="J1174" t="s">
        <v>49</v>
      </c>
      <c r="K1174" t="s">
        <v>50</v>
      </c>
      <c r="L1174" t="s">
        <v>50</v>
      </c>
      <c r="M1174" t="s">
        <v>51</v>
      </c>
      <c r="N1174" t="s">
        <v>6013</v>
      </c>
    </row>
    <row r="1175" spans="1:14" ht="14.25">
      <c r="A1175" s="23">
        <v>42900.708564814813</v>
      </c>
      <c r="B1175" t="s">
        <v>5689</v>
      </c>
      <c r="C1175" t="s">
        <v>5690</v>
      </c>
      <c r="D1175" t="s">
        <v>6014</v>
      </c>
      <c r="E1175" t="s">
        <v>6015</v>
      </c>
      <c r="F1175">
        <v>208150</v>
      </c>
      <c r="G1175" s="35">
        <v>1000</v>
      </c>
      <c r="H1175" s="17" t="s">
        <v>18105</v>
      </c>
      <c r="I1175" t="s">
        <v>49</v>
      </c>
      <c r="J1175" t="s">
        <v>49</v>
      </c>
      <c r="K1175" t="s">
        <v>50</v>
      </c>
      <c r="L1175" t="s">
        <v>50</v>
      </c>
      <c r="M1175" t="s">
        <v>51</v>
      </c>
      <c r="N1175" t="s">
        <v>6016</v>
      </c>
    </row>
    <row r="1176" spans="1:14" ht="14.25">
      <c r="A1176" s="23">
        <v>42900.709224537037</v>
      </c>
      <c r="B1176" t="s">
        <v>6017</v>
      </c>
      <c r="C1176" t="s">
        <v>6018</v>
      </c>
      <c r="D1176" t="s">
        <v>6019</v>
      </c>
      <c r="E1176" t="s">
        <v>6020</v>
      </c>
      <c r="F1176">
        <v>208172</v>
      </c>
      <c r="G1176" s="35">
        <v>500</v>
      </c>
      <c r="H1176" s="17" t="s">
        <v>18105</v>
      </c>
      <c r="I1176" t="s">
        <v>49</v>
      </c>
      <c r="J1176" t="s">
        <v>49</v>
      </c>
      <c r="K1176" t="s">
        <v>50</v>
      </c>
      <c r="L1176" t="s">
        <v>50</v>
      </c>
      <c r="M1176" t="s">
        <v>51</v>
      </c>
      <c r="N1176" t="s">
        <v>6021</v>
      </c>
    </row>
    <row r="1177" spans="1:14" ht="14.25">
      <c r="A1177" s="23">
        <v>42900.710011574076</v>
      </c>
      <c r="B1177" t="s">
        <v>6022</v>
      </c>
      <c r="C1177" t="s">
        <v>6023</v>
      </c>
      <c r="D1177" t="s">
        <v>6024</v>
      </c>
      <c r="E1177" t="s">
        <v>6025</v>
      </c>
      <c r="F1177">
        <v>208189</v>
      </c>
      <c r="G1177" s="35">
        <v>20</v>
      </c>
      <c r="H1177" s="17" t="s">
        <v>18105</v>
      </c>
      <c r="I1177" t="s">
        <v>49</v>
      </c>
      <c r="J1177" t="s">
        <v>49</v>
      </c>
      <c r="K1177" t="s">
        <v>50</v>
      </c>
      <c r="L1177" t="s">
        <v>50</v>
      </c>
      <c r="M1177" t="s">
        <v>51</v>
      </c>
      <c r="N1177" t="s">
        <v>6026</v>
      </c>
    </row>
    <row r="1178" spans="1:14" ht="14.25">
      <c r="A1178" s="23">
        <v>42900.711261574077</v>
      </c>
      <c r="B1178" t="s">
        <v>6027</v>
      </c>
      <c r="C1178" t="s">
        <v>6028</v>
      </c>
      <c r="D1178" t="s">
        <v>6029</v>
      </c>
      <c r="E1178" t="s">
        <v>6030</v>
      </c>
      <c r="F1178">
        <v>208222</v>
      </c>
      <c r="G1178" s="35">
        <v>500</v>
      </c>
      <c r="H1178" s="17" t="s">
        <v>18105</v>
      </c>
      <c r="I1178" t="s">
        <v>49</v>
      </c>
      <c r="J1178" t="s">
        <v>49</v>
      </c>
      <c r="K1178" t="s">
        <v>50</v>
      </c>
      <c r="L1178" t="s">
        <v>50</v>
      </c>
      <c r="M1178" t="s">
        <v>51</v>
      </c>
      <c r="N1178" t="s">
        <v>6031</v>
      </c>
    </row>
    <row r="1179" spans="1:14" ht="14.25">
      <c r="A1179" s="23">
        <v>42900.712905092594</v>
      </c>
      <c r="B1179" t="s">
        <v>6032</v>
      </c>
      <c r="C1179" t="s">
        <v>6033</v>
      </c>
      <c r="D1179" t="s">
        <v>6034</v>
      </c>
      <c r="E1179" t="s">
        <v>6035</v>
      </c>
      <c r="F1179">
        <v>208256</v>
      </c>
      <c r="G1179" s="35">
        <v>50</v>
      </c>
      <c r="H1179" s="17" t="s">
        <v>18105</v>
      </c>
      <c r="I1179" t="s">
        <v>49</v>
      </c>
      <c r="J1179" t="s">
        <v>49</v>
      </c>
      <c r="K1179" t="s">
        <v>50</v>
      </c>
      <c r="L1179" t="s">
        <v>50</v>
      </c>
      <c r="M1179" t="s">
        <v>51</v>
      </c>
      <c r="N1179" t="s">
        <v>6036</v>
      </c>
    </row>
    <row r="1180" spans="1:14" ht="14.25">
      <c r="A1180" s="23">
        <v>42900.71303240741</v>
      </c>
      <c r="B1180" t="s">
        <v>6037</v>
      </c>
      <c r="C1180" t="s">
        <v>6038</v>
      </c>
      <c r="D1180" t="s">
        <v>6039</v>
      </c>
      <c r="E1180" t="s">
        <v>6040</v>
      </c>
      <c r="F1180">
        <v>208262</v>
      </c>
      <c r="G1180" s="35">
        <v>50</v>
      </c>
      <c r="H1180" s="17" t="s">
        <v>18105</v>
      </c>
      <c r="I1180" t="s">
        <v>49</v>
      </c>
      <c r="J1180" t="s">
        <v>49</v>
      </c>
      <c r="K1180" t="s">
        <v>50</v>
      </c>
      <c r="L1180" t="s">
        <v>50</v>
      </c>
      <c r="M1180" t="s">
        <v>51</v>
      </c>
      <c r="N1180" t="s">
        <v>6041</v>
      </c>
    </row>
    <row r="1181" spans="1:14" ht="14.25">
      <c r="A1181" s="23">
        <v>42900.714548611111</v>
      </c>
      <c r="B1181" t="s">
        <v>6042</v>
      </c>
      <c r="C1181" t="s">
        <v>6043</v>
      </c>
      <c r="D1181" t="s">
        <v>6044</v>
      </c>
      <c r="E1181" t="s">
        <v>6045</v>
      </c>
      <c r="F1181">
        <v>208300</v>
      </c>
      <c r="G1181" s="35">
        <v>500</v>
      </c>
      <c r="H1181" s="17" t="s">
        <v>18105</v>
      </c>
      <c r="I1181" t="s">
        <v>49</v>
      </c>
      <c r="J1181" t="s">
        <v>49</v>
      </c>
      <c r="K1181" t="s">
        <v>50</v>
      </c>
      <c r="L1181" t="s">
        <v>50</v>
      </c>
      <c r="M1181" t="s">
        <v>51</v>
      </c>
      <c r="N1181" t="s">
        <v>6046</v>
      </c>
    </row>
    <row r="1182" spans="1:14" ht="14.25">
      <c r="A1182" s="23">
        <v>42900.715312499997</v>
      </c>
      <c r="B1182" t="s">
        <v>6047</v>
      </c>
      <c r="C1182" t="s">
        <v>6048</v>
      </c>
      <c r="D1182" t="s">
        <v>6049</v>
      </c>
      <c r="E1182" t="s">
        <v>6050</v>
      </c>
      <c r="F1182">
        <v>208321</v>
      </c>
      <c r="G1182" s="35">
        <v>250</v>
      </c>
      <c r="H1182" s="17" t="s">
        <v>18105</v>
      </c>
      <c r="I1182" t="s">
        <v>49</v>
      </c>
      <c r="J1182" t="s">
        <v>49</v>
      </c>
      <c r="K1182" t="s">
        <v>50</v>
      </c>
      <c r="L1182" t="s">
        <v>50</v>
      </c>
      <c r="M1182" t="s">
        <v>51</v>
      </c>
      <c r="N1182" t="s">
        <v>6051</v>
      </c>
    </row>
    <row r="1183" spans="1:14" ht="14.25">
      <c r="A1183" s="23">
        <v>42900.717893518522</v>
      </c>
      <c r="B1183" t="s">
        <v>3471</v>
      </c>
      <c r="C1183" t="s">
        <v>3472</v>
      </c>
      <c r="D1183" t="s">
        <v>6052</v>
      </c>
      <c r="E1183" t="s">
        <v>6053</v>
      </c>
      <c r="F1183">
        <v>208395</v>
      </c>
      <c r="G1183" s="35">
        <v>100</v>
      </c>
      <c r="H1183" s="17" t="s">
        <v>18105</v>
      </c>
      <c r="I1183" t="s">
        <v>49</v>
      </c>
      <c r="J1183" t="s">
        <v>49</v>
      </c>
      <c r="K1183" t="s">
        <v>50</v>
      </c>
      <c r="L1183" t="s">
        <v>50</v>
      </c>
      <c r="M1183" t="s">
        <v>51</v>
      </c>
      <c r="N1183" t="s">
        <v>6054</v>
      </c>
    </row>
    <row r="1184" spans="1:14" ht="14.25">
      <c r="A1184" s="23">
        <v>42900.719270833331</v>
      </c>
      <c r="B1184" t="s">
        <v>6055</v>
      </c>
      <c r="C1184" t="s">
        <v>6056</v>
      </c>
      <c r="D1184" t="s">
        <v>6057</v>
      </c>
      <c r="E1184" t="s">
        <v>6058</v>
      </c>
      <c r="F1184">
        <v>208423</v>
      </c>
      <c r="G1184" s="35">
        <v>2000</v>
      </c>
      <c r="H1184" s="17" t="s">
        <v>18105</v>
      </c>
      <c r="I1184" t="s">
        <v>49</v>
      </c>
      <c r="J1184" t="s">
        <v>49</v>
      </c>
      <c r="K1184" t="s">
        <v>50</v>
      </c>
      <c r="L1184" t="s">
        <v>50</v>
      </c>
      <c r="M1184" t="s">
        <v>51</v>
      </c>
      <c r="N1184" t="s">
        <v>6059</v>
      </c>
    </row>
    <row r="1185" spans="1:14" ht="14.25">
      <c r="A1185" s="23">
        <v>42900.723715277774</v>
      </c>
      <c r="B1185" t="s">
        <v>6060</v>
      </c>
      <c r="C1185" t="s">
        <v>6061</v>
      </c>
      <c r="D1185" t="s">
        <v>6062</v>
      </c>
      <c r="E1185" t="s">
        <v>6063</v>
      </c>
      <c r="F1185">
        <v>208517</v>
      </c>
      <c r="G1185" s="35">
        <v>200</v>
      </c>
      <c r="H1185" s="17" t="s">
        <v>18105</v>
      </c>
      <c r="I1185" t="s">
        <v>49</v>
      </c>
      <c r="J1185" t="s">
        <v>49</v>
      </c>
      <c r="K1185" t="s">
        <v>50</v>
      </c>
      <c r="L1185" t="s">
        <v>50</v>
      </c>
      <c r="M1185" t="s">
        <v>51</v>
      </c>
      <c r="N1185" t="s">
        <v>6064</v>
      </c>
    </row>
    <row r="1186" spans="1:14" ht="14.25">
      <c r="A1186" s="23">
        <v>42900.724768518521</v>
      </c>
      <c r="B1186" t="s">
        <v>6065</v>
      </c>
      <c r="C1186" t="s">
        <v>6066</v>
      </c>
      <c r="D1186" t="s">
        <v>6067</v>
      </c>
      <c r="E1186" t="s">
        <v>6068</v>
      </c>
      <c r="F1186">
        <v>208540</v>
      </c>
      <c r="G1186" s="35">
        <v>1250</v>
      </c>
      <c r="H1186" s="17" t="s">
        <v>18105</v>
      </c>
      <c r="I1186" t="s">
        <v>49</v>
      </c>
      <c r="J1186" t="s">
        <v>49</v>
      </c>
      <c r="K1186" t="s">
        <v>50</v>
      </c>
      <c r="L1186" t="s">
        <v>50</v>
      </c>
      <c r="M1186" t="s">
        <v>51</v>
      </c>
      <c r="N1186" t="s">
        <v>6069</v>
      </c>
    </row>
    <row r="1187" spans="1:14" ht="14.25">
      <c r="A1187" s="23">
        <v>42900.725555555553</v>
      </c>
      <c r="B1187" t="s">
        <v>338</v>
      </c>
      <c r="C1187" t="s">
        <v>339</v>
      </c>
      <c r="D1187" t="s">
        <v>6070</v>
      </c>
      <c r="E1187" t="s">
        <v>6071</v>
      </c>
      <c r="F1187">
        <v>208545</v>
      </c>
      <c r="G1187" s="35">
        <v>70</v>
      </c>
      <c r="H1187" s="17" t="s">
        <v>18105</v>
      </c>
      <c r="I1187" t="s">
        <v>49</v>
      </c>
      <c r="J1187" t="s">
        <v>49</v>
      </c>
      <c r="K1187" t="s">
        <v>50</v>
      </c>
      <c r="L1187" t="s">
        <v>50</v>
      </c>
      <c r="M1187" t="s">
        <v>51</v>
      </c>
      <c r="N1187" t="s">
        <v>6072</v>
      </c>
    </row>
    <row r="1188" spans="1:14" ht="14.25">
      <c r="A1188" s="23">
        <v>42900.726273148146</v>
      </c>
      <c r="B1188" t="s">
        <v>6073</v>
      </c>
      <c r="C1188" t="s">
        <v>6074</v>
      </c>
      <c r="D1188" t="s">
        <v>6075</v>
      </c>
      <c r="E1188" t="s">
        <v>6076</v>
      </c>
      <c r="F1188">
        <v>208561</v>
      </c>
      <c r="G1188" s="35">
        <v>350</v>
      </c>
      <c r="H1188" s="17" t="s">
        <v>18105</v>
      </c>
      <c r="I1188" t="s">
        <v>49</v>
      </c>
      <c r="J1188" t="s">
        <v>49</v>
      </c>
      <c r="K1188" t="s">
        <v>50</v>
      </c>
      <c r="L1188" t="s">
        <v>50</v>
      </c>
      <c r="M1188" t="s">
        <v>51</v>
      </c>
      <c r="N1188" t="s">
        <v>6077</v>
      </c>
    </row>
    <row r="1189" spans="1:14" ht="14.25">
      <c r="A1189" s="23">
        <v>42900.726354166669</v>
      </c>
      <c r="B1189" t="s">
        <v>338</v>
      </c>
      <c r="C1189" t="s">
        <v>339</v>
      </c>
      <c r="D1189" t="s">
        <v>6078</v>
      </c>
      <c r="E1189" t="s">
        <v>6079</v>
      </c>
      <c r="F1189">
        <v>208559</v>
      </c>
      <c r="G1189" s="35">
        <v>1</v>
      </c>
      <c r="H1189" s="17" t="s">
        <v>18105</v>
      </c>
      <c r="I1189" t="s">
        <v>49</v>
      </c>
      <c r="J1189" t="s">
        <v>49</v>
      </c>
      <c r="K1189" t="s">
        <v>50</v>
      </c>
      <c r="L1189" t="s">
        <v>50</v>
      </c>
      <c r="M1189" t="s">
        <v>51</v>
      </c>
      <c r="N1189" t="s">
        <v>6080</v>
      </c>
    </row>
    <row r="1190" spans="1:14" ht="14.25">
      <c r="A1190" s="23">
        <v>42900.729699074072</v>
      </c>
      <c r="B1190" t="s">
        <v>6081</v>
      </c>
      <c r="C1190" t="s">
        <v>6082</v>
      </c>
      <c r="D1190" t="s">
        <v>6083</v>
      </c>
      <c r="E1190" t="s">
        <v>6084</v>
      </c>
      <c r="F1190">
        <v>208641</v>
      </c>
      <c r="G1190" s="35">
        <v>2220</v>
      </c>
      <c r="H1190" s="17" t="s">
        <v>18105</v>
      </c>
      <c r="I1190" t="s">
        <v>49</v>
      </c>
      <c r="J1190" t="s">
        <v>49</v>
      </c>
      <c r="K1190" t="s">
        <v>50</v>
      </c>
      <c r="L1190" t="s">
        <v>50</v>
      </c>
      <c r="M1190" t="s">
        <v>51</v>
      </c>
      <c r="N1190" t="s">
        <v>6085</v>
      </c>
    </row>
    <row r="1191" spans="1:14" ht="14.25">
      <c r="A1191" s="23">
        <v>42900.734780092593</v>
      </c>
      <c r="B1191" t="s">
        <v>5931</v>
      </c>
      <c r="C1191" t="s">
        <v>5932</v>
      </c>
      <c r="D1191" t="s">
        <v>6086</v>
      </c>
      <c r="E1191" t="s">
        <v>6087</v>
      </c>
      <c r="F1191">
        <v>208752</v>
      </c>
      <c r="G1191" s="35">
        <v>300</v>
      </c>
      <c r="H1191" s="17" t="s">
        <v>18105</v>
      </c>
      <c r="I1191" t="s">
        <v>49</v>
      </c>
      <c r="J1191" t="s">
        <v>49</v>
      </c>
      <c r="K1191" t="s">
        <v>50</v>
      </c>
      <c r="L1191" t="s">
        <v>50</v>
      </c>
      <c r="M1191" t="s">
        <v>51</v>
      </c>
      <c r="N1191" t="s">
        <v>6088</v>
      </c>
    </row>
    <row r="1192" spans="1:14" ht="14.25">
      <c r="A1192" s="23">
        <v>42900.737962962965</v>
      </c>
      <c r="B1192" t="s">
        <v>3506</v>
      </c>
      <c r="C1192" t="s">
        <v>3507</v>
      </c>
      <c r="D1192" t="s">
        <v>6089</v>
      </c>
      <c r="E1192" t="s">
        <v>6090</v>
      </c>
      <c r="F1192">
        <v>208813</v>
      </c>
      <c r="G1192" s="35">
        <v>100</v>
      </c>
      <c r="H1192" s="17" t="s">
        <v>18105</v>
      </c>
      <c r="I1192" t="s">
        <v>49</v>
      </c>
      <c r="J1192" t="s">
        <v>49</v>
      </c>
      <c r="K1192" t="s">
        <v>50</v>
      </c>
      <c r="L1192" t="s">
        <v>50</v>
      </c>
      <c r="M1192" t="s">
        <v>51</v>
      </c>
      <c r="N1192" t="s">
        <v>6091</v>
      </c>
    </row>
    <row r="1193" spans="1:14" ht="14.25">
      <c r="A1193" s="23">
        <v>42900.741539351853</v>
      </c>
      <c r="B1193" t="s">
        <v>6092</v>
      </c>
      <c r="C1193" t="s">
        <v>6093</v>
      </c>
      <c r="D1193" t="s">
        <v>6094</v>
      </c>
      <c r="E1193" t="s">
        <v>6095</v>
      </c>
      <c r="F1193">
        <v>208863</v>
      </c>
      <c r="G1193" s="35">
        <v>20</v>
      </c>
      <c r="H1193" s="17" t="s">
        <v>18105</v>
      </c>
      <c r="I1193" t="s">
        <v>49</v>
      </c>
      <c r="J1193" t="s">
        <v>49</v>
      </c>
      <c r="K1193" t="s">
        <v>50</v>
      </c>
      <c r="L1193" t="s">
        <v>50</v>
      </c>
      <c r="M1193" t="s">
        <v>51</v>
      </c>
      <c r="N1193" t="s">
        <v>6096</v>
      </c>
    </row>
    <row r="1194" spans="1:14" ht="14.25">
      <c r="A1194" s="23">
        <v>42900.745219907411</v>
      </c>
      <c r="B1194" t="s">
        <v>6097</v>
      </c>
      <c r="C1194" t="s">
        <v>6098</v>
      </c>
      <c r="D1194" t="s">
        <v>6099</v>
      </c>
      <c r="E1194" t="s">
        <v>6100</v>
      </c>
      <c r="F1194">
        <v>208890</v>
      </c>
      <c r="G1194" s="35">
        <v>200</v>
      </c>
      <c r="H1194" s="17" t="s">
        <v>18105</v>
      </c>
      <c r="I1194" t="s">
        <v>49</v>
      </c>
      <c r="J1194" t="s">
        <v>49</v>
      </c>
      <c r="K1194" t="s">
        <v>50</v>
      </c>
      <c r="L1194" t="s">
        <v>50</v>
      </c>
      <c r="M1194" t="s">
        <v>51</v>
      </c>
      <c r="N1194" t="s">
        <v>6101</v>
      </c>
    </row>
    <row r="1195" spans="1:14" ht="14.25">
      <c r="A1195" s="23">
        <v>42900.746666666666</v>
      </c>
      <c r="B1195" t="s">
        <v>5921</v>
      </c>
      <c r="C1195" t="s">
        <v>5922</v>
      </c>
      <c r="D1195" t="s">
        <v>6102</v>
      </c>
      <c r="E1195" t="s">
        <v>6103</v>
      </c>
      <c r="F1195">
        <v>208908</v>
      </c>
      <c r="G1195" s="35">
        <v>100</v>
      </c>
      <c r="H1195" s="17" t="s">
        <v>18105</v>
      </c>
      <c r="I1195" t="s">
        <v>49</v>
      </c>
      <c r="J1195" t="s">
        <v>49</v>
      </c>
      <c r="K1195" t="s">
        <v>50</v>
      </c>
      <c r="L1195" t="s">
        <v>50</v>
      </c>
      <c r="M1195" t="s">
        <v>51</v>
      </c>
      <c r="N1195" t="s">
        <v>6104</v>
      </c>
    </row>
    <row r="1196" spans="1:14" ht="14.25">
      <c r="A1196" s="23">
        <v>42900.751770833333</v>
      </c>
      <c r="B1196" t="s">
        <v>6105</v>
      </c>
      <c r="C1196" t="s">
        <v>6106</v>
      </c>
      <c r="D1196" t="s">
        <v>6107</v>
      </c>
      <c r="E1196" t="s">
        <v>6108</v>
      </c>
      <c r="F1196">
        <v>208960</v>
      </c>
      <c r="G1196" s="35">
        <v>500</v>
      </c>
      <c r="H1196" s="17" t="s">
        <v>18105</v>
      </c>
      <c r="I1196" t="s">
        <v>49</v>
      </c>
      <c r="J1196" t="s">
        <v>49</v>
      </c>
      <c r="K1196" t="s">
        <v>50</v>
      </c>
      <c r="L1196" t="s">
        <v>50</v>
      </c>
      <c r="M1196" t="s">
        <v>51</v>
      </c>
      <c r="N1196" t="s">
        <v>6109</v>
      </c>
    </row>
    <row r="1197" spans="1:14" ht="14.25">
      <c r="A1197" s="23">
        <v>42900.755104166667</v>
      </c>
      <c r="B1197" t="s">
        <v>6110</v>
      </c>
      <c r="C1197" t="s">
        <v>6111</v>
      </c>
      <c r="D1197" t="s">
        <v>6112</v>
      </c>
      <c r="E1197" t="s">
        <v>6113</v>
      </c>
      <c r="F1197">
        <v>208976</v>
      </c>
      <c r="G1197" s="35">
        <v>1500</v>
      </c>
      <c r="H1197" s="17" t="s">
        <v>18105</v>
      </c>
      <c r="I1197" t="s">
        <v>49</v>
      </c>
      <c r="J1197" t="s">
        <v>49</v>
      </c>
      <c r="K1197" t="s">
        <v>50</v>
      </c>
      <c r="L1197" t="s">
        <v>50</v>
      </c>
      <c r="M1197" t="s">
        <v>51</v>
      </c>
      <c r="N1197" t="s">
        <v>6114</v>
      </c>
    </row>
    <row r="1198" spans="1:14" ht="14.25">
      <c r="A1198" s="23">
        <v>42900.757187499999</v>
      </c>
      <c r="B1198" t="s">
        <v>194</v>
      </c>
      <c r="C1198" t="s">
        <v>195</v>
      </c>
      <c r="D1198" t="s">
        <v>6115</v>
      </c>
      <c r="E1198" t="s">
        <v>6116</v>
      </c>
      <c r="F1198">
        <v>208990</v>
      </c>
      <c r="G1198" s="35">
        <v>2000</v>
      </c>
      <c r="H1198" s="17" t="s">
        <v>18105</v>
      </c>
      <c r="I1198" t="s">
        <v>49</v>
      </c>
      <c r="J1198" t="s">
        <v>49</v>
      </c>
      <c r="K1198" t="s">
        <v>50</v>
      </c>
      <c r="L1198" t="s">
        <v>50</v>
      </c>
      <c r="M1198" t="s">
        <v>51</v>
      </c>
      <c r="N1198" t="s">
        <v>6117</v>
      </c>
    </row>
    <row r="1199" spans="1:14" ht="14.25">
      <c r="A1199" s="23">
        <v>42900.759050925924</v>
      </c>
      <c r="B1199" t="s">
        <v>6118</v>
      </c>
      <c r="C1199" t="s">
        <v>6119</v>
      </c>
      <c r="D1199" t="s">
        <v>6120</v>
      </c>
      <c r="E1199" t="s">
        <v>6121</v>
      </c>
      <c r="F1199">
        <v>208996</v>
      </c>
      <c r="G1199" s="35">
        <v>500</v>
      </c>
      <c r="H1199" s="17" t="s">
        <v>18105</v>
      </c>
      <c r="I1199" t="s">
        <v>49</v>
      </c>
      <c r="J1199" t="s">
        <v>49</v>
      </c>
      <c r="K1199" t="s">
        <v>50</v>
      </c>
      <c r="L1199" t="s">
        <v>50</v>
      </c>
      <c r="M1199" t="s">
        <v>51</v>
      </c>
      <c r="N1199" t="s">
        <v>6122</v>
      </c>
    </row>
    <row r="1200" spans="1:14" ht="14.25">
      <c r="A1200" s="23">
        <v>42900.935324074075</v>
      </c>
      <c r="B1200" t="s">
        <v>6123</v>
      </c>
      <c r="C1200" t="s">
        <v>6124</v>
      </c>
      <c r="D1200" t="s">
        <v>6125</v>
      </c>
      <c r="E1200" t="s">
        <v>6126</v>
      </c>
      <c r="F1200">
        <v>209499</v>
      </c>
      <c r="G1200" s="35">
        <v>1000</v>
      </c>
      <c r="H1200" s="17" t="s">
        <v>18105</v>
      </c>
      <c r="I1200" t="s">
        <v>49</v>
      </c>
      <c r="J1200" t="s">
        <v>49</v>
      </c>
      <c r="K1200" t="s">
        <v>50</v>
      </c>
      <c r="L1200" t="s">
        <v>50</v>
      </c>
      <c r="M1200" t="s">
        <v>51</v>
      </c>
      <c r="N1200" t="s">
        <v>6127</v>
      </c>
    </row>
    <row r="1201" spans="1:14" ht="14.25">
      <c r="A1201" s="23">
        <v>42900.984664351854</v>
      </c>
      <c r="B1201" t="s">
        <v>6128</v>
      </c>
      <c r="C1201" t="s">
        <v>6129</v>
      </c>
      <c r="D1201" t="s">
        <v>6130</v>
      </c>
      <c r="E1201" t="s">
        <v>6131</v>
      </c>
      <c r="F1201">
        <v>209566</v>
      </c>
      <c r="G1201" s="35">
        <v>500</v>
      </c>
      <c r="H1201" s="17" t="s">
        <v>18105</v>
      </c>
      <c r="I1201" t="s">
        <v>49</v>
      </c>
      <c r="J1201" t="s">
        <v>49</v>
      </c>
      <c r="K1201" t="s">
        <v>50</v>
      </c>
      <c r="L1201" t="s">
        <v>50</v>
      </c>
      <c r="M1201" t="s">
        <v>51</v>
      </c>
      <c r="N1201" t="s">
        <v>6132</v>
      </c>
    </row>
    <row r="1202" spans="1:14" ht="14.25">
      <c r="A1202" s="23">
        <v>42901.285763888889</v>
      </c>
      <c r="B1202" t="s">
        <v>6133</v>
      </c>
      <c r="C1202" t="s">
        <v>6134</v>
      </c>
      <c r="D1202" t="s">
        <v>6135</v>
      </c>
      <c r="E1202" t="s">
        <v>6136</v>
      </c>
      <c r="F1202">
        <v>209862</v>
      </c>
      <c r="G1202" s="35">
        <v>200</v>
      </c>
      <c r="H1202" s="17" t="s">
        <v>18106</v>
      </c>
      <c r="I1202" t="s">
        <v>49</v>
      </c>
      <c r="J1202" t="s">
        <v>49</v>
      </c>
      <c r="K1202" t="s">
        <v>50</v>
      </c>
      <c r="L1202" t="s">
        <v>50</v>
      </c>
      <c r="M1202" t="s">
        <v>51</v>
      </c>
      <c r="N1202" t="s">
        <v>6137</v>
      </c>
    </row>
    <row r="1203" spans="1:14" ht="14.25">
      <c r="A1203" s="23">
        <v>42901.290081018517</v>
      </c>
      <c r="B1203" t="s">
        <v>6138</v>
      </c>
      <c r="C1203" t="s">
        <v>6139</v>
      </c>
      <c r="D1203" t="s">
        <v>6140</v>
      </c>
      <c r="E1203" t="s">
        <v>6141</v>
      </c>
      <c r="F1203">
        <v>209872</v>
      </c>
      <c r="G1203" s="35">
        <v>1000</v>
      </c>
      <c r="H1203" s="17" t="s">
        <v>18106</v>
      </c>
      <c r="I1203" t="s">
        <v>49</v>
      </c>
      <c r="J1203" t="s">
        <v>49</v>
      </c>
      <c r="K1203" t="s">
        <v>50</v>
      </c>
      <c r="L1203" t="s">
        <v>50</v>
      </c>
      <c r="M1203" t="s">
        <v>51</v>
      </c>
      <c r="N1203" t="s">
        <v>6142</v>
      </c>
    </row>
    <row r="1204" spans="1:14" ht="14.25">
      <c r="A1204" s="23">
        <v>42901.292164351849</v>
      </c>
      <c r="B1204" t="s">
        <v>6143</v>
      </c>
      <c r="C1204" t="s">
        <v>6144</v>
      </c>
      <c r="D1204" t="s">
        <v>6145</v>
      </c>
      <c r="E1204" t="s">
        <v>6146</v>
      </c>
      <c r="F1204">
        <v>209877</v>
      </c>
      <c r="G1204" s="35">
        <v>100</v>
      </c>
      <c r="H1204" s="17" t="s">
        <v>18106</v>
      </c>
      <c r="I1204" t="s">
        <v>49</v>
      </c>
      <c r="J1204" t="s">
        <v>49</v>
      </c>
      <c r="K1204" t="s">
        <v>50</v>
      </c>
      <c r="L1204" t="s">
        <v>50</v>
      </c>
      <c r="M1204" t="s">
        <v>51</v>
      </c>
      <c r="N1204" t="s">
        <v>6147</v>
      </c>
    </row>
    <row r="1205" spans="1:14" ht="14.25">
      <c r="A1205" s="23">
        <v>42901.292928240742</v>
      </c>
      <c r="B1205" t="s">
        <v>6148</v>
      </c>
      <c r="C1205" t="s">
        <v>6149</v>
      </c>
      <c r="D1205" t="s">
        <v>6150</v>
      </c>
      <c r="E1205" t="s">
        <v>6151</v>
      </c>
      <c r="F1205">
        <v>209878</v>
      </c>
      <c r="G1205" s="35">
        <v>800</v>
      </c>
      <c r="H1205" s="17" t="s">
        <v>18106</v>
      </c>
      <c r="I1205" t="s">
        <v>49</v>
      </c>
      <c r="J1205" t="s">
        <v>49</v>
      </c>
      <c r="K1205" t="s">
        <v>50</v>
      </c>
      <c r="L1205" t="s">
        <v>50</v>
      </c>
      <c r="M1205" t="s">
        <v>51</v>
      </c>
      <c r="N1205" t="s">
        <v>6152</v>
      </c>
    </row>
    <row r="1206" spans="1:14" ht="14.25">
      <c r="A1206" s="23">
        <v>42901.300717592596</v>
      </c>
      <c r="B1206" t="s">
        <v>6153</v>
      </c>
      <c r="C1206" t="s">
        <v>6154</v>
      </c>
      <c r="D1206" t="s">
        <v>6155</v>
      </c>
      <c r="E1206" t="s">
        <v>6156</v>
      </c>
      <c r="F1206">
        <v>209928</v>
      </c>
      <c r="G1206" s="35">
        <v>50</v>
      </c>
      <c r="H1206" s="17" t="s">
        <v>18106</v>
      </c>
      <c r="I1206" t="s">
        <v>49</v>
      </c>
      <c r="J1206" t="s">
        <v>49</v>
      </c>
      <c r="K1206" t="s">
        <v>50</v>
      </c>
      <c r="L1206" t="s">
        <v>50</v>
      </c>
      <c r="M1206" t="s">
        <v>51</v>
      </c>
      <c r="N1206" t="s">
        <v>6157</v>
      </c>
    </row>
    <row r="1207" spans="1:14" ht="14.25">
      <c r="A1207" s="23">
        <v>42901.301064814812</v>
      </c>
      <c r="B1207" t="s">
        <v>6158</v>
      </c>
      <c r="C1207" t="s">
        <v>6159</v>
      </c>
      <c r="D1207" t="s">
        <v>6160</v>
      </c>
      <c r="E1207" t="s">
        <v>6161</v>
      </c>
      <c r="F1207">
        <v>209933</v>
      </c>
      <c r="G1207" s="35">
        <v>500</v>
      </c>
      <c r="H1207" s="17" t="s">
        <v>18106</v>
      </c>
      <c r="I1207" t="s">
        <v>49</v>
      </c>
      <c r="J1207" t="s">
        <v>49</v>
      </c>
      <c r="K1207" t="s">
        <v>50</v>
      </c>
      <c r="L1207" t="s">
        <v>50</v>
      </c>
      <c r="M1207" t="s">
        <v>51</v>
      </c>
      <c r="N1207" t="s">
        <v>6162</v>
      </c>
    </row>
    <row r="1208" spans="1:14" ht="14.25">
      <c r="A1208" s="23">
        <v>42901.303043981483</v>
      </c>
      <c r="B1208" t="s">
        <v>305</v>
      </c>
      <c r="C1208" t="s">
        <v>306</v>
      </c>
      <c r="D1208" t="s">
        <v>6163</v>
      </c>
      <c r="E1208" t="s">
        <v>6164</v>
      </c>
      <c r="F1208">
        <v>209946</v>
      </c>
      <c r="G1208" s="35">
        <v>2000</v>
      </c>
      <c r="H1208" s="17" t="s">
        <v>18106</v>
      </c>
      <c r="I1208" t="s">
        <v>49</v>
      </c>
      <c r="J1208" t="s">
        <v>49</v>
      </c>
      <c r="K1208" t="s">
        <v>50</v>
      </c>
      <c r="L1208" t="s">
        <v>50</v>
      </c>
      <c r="M1208" t="s">
        <v>51</v>
      </c>
      <c r="N1208" t="s">
        <v>6165</v>
      </c>
    </row>
    <row r="1209" spans="1:14" ht="14.25">
      <c r="A1209" s="23">
        <v>42901.306516203702</v>
      </c>
      <c r="B1209" t="s">
        <v>6166</v>
      </c>
      <c r="C1209" t="s">
        <v>6167</v>
      </c>
      <c r="D1209" t="s">
        <v>6168</v>
      </c>
      <c r="E1209" t="s">
        <v>6169</v>
      </c>
      <c r="F1209">
        <v>209975</v>
      </c>
      <c r="G1209" s="35">
        <v>500</v>
      </c>
      <c r="H1209" s="17" t="s">
        <v>18106</v>
      </c>
      <c r="I1209" t="s">
        <v>49</v>
      </c>
      <c r="J1209" t="s">
        <v>49</v>
      </c>
      <c r="K1209" t="s">
        <v>50</v>
      </c>
      <c r="L1209" t="s">
        <v>50</v>
      </c>
      <c r="M1209" t="s">
        <v>51</v>
      </c>
      <c r="N1209" t="s">
        <v>6170</v>
      </c>
    </row>
    <row r="1210" spans="1:14" ht="14.25">
      <c r="A1210" s="23">
        <v>42901.306956018518</v>
      </c>
      <c r="B1210" t="s">
        <v>6171</v>
      </c>
      <c r="C1210" t="s">
        <v>6172</v>
      </c>
      <c r="D1210" t="s">
        <v>6173</v>
      </c>
      <c r="E1210" t="s">
        <v>6174</v>
      </c>
      <c r="F1210">
        <v>209977</v>
      </c>
      <c r="G1210" s="35">
        <v>1000</v>
      </c>
      <c r="H1210" s="17" t="s">
        <v>18106</v>
      </c>
      <c r="I1210" t="s">
        <v>49</v>
      </c>
      <c r="J1210" t="s">
        <v>49</v>
      </c>
      <c r="K1210" t="s">
        <v>50</v>
      </c>
      <c r="L1210" t="s">
        <v>50</v>
      </c>
      <c r="M1210" t="s">
        <v>51</v>
      </c>
      <c r="N1210" t="s">
        <v>6175</v>
      </c>
    </row>
    <row r="1211" spans="1:14" ht="14.25">
      <c r="A1211" s="23">
        <v>42901.31082175926</v>
      </c>
      <c r="B1211" t="s">
        <v>6176</v>
      </c>
      <c r="C1211" t="s">
        <v>6177</v>
      </c>
      <c r="D1211" t="s">
        <v>6178</v>
      </c>
      <c r="E1211" t="s">
        <v>6179</v>
      </c>
      <c r="F1211">
        <v>210006</v>
      </c>
      <c r="G1211" s="35">
        <v>20</v>
      </c>
      <c r="H1211" s="17" t="s">
        <v>18106</v>
      </c>
      <c r="I1211" t="s">
        <v>49</v>
      </c>
      <c r="J1211" t="s">
        <v>49</v>
      </c>
      <c r="K1211" t="s">
        <v>50</v>
      </c>
      <c r="L1211" t="s">
        <v>50</v>
      </c>
      <c r="M1211" t="s">
        <v>51</v>
      </c>
      <c r="N1211" t="s">
        <v>6180</v>
      </c>
    </row>
    <row r="1212" spans="1:14" ht="14.25">
      <c r="A1212" s="23">
        <v>42901.311261574076</v>
      </c>
      <c r="B1212" t="s">
        <v>6181</v>
      </c>
      <c r="C1212" t="s">
        <v>1237</v>
      </c>
      <c r="D1212" t="s">
        <v>6182</v>
      </c>
      <c r="E1212" t="s">
        <v>6183</v>
      </c>
      <c r="F1212">
        <v>210010</v>
      </c>
      <c r="G1212" s="35">
        <v>370</v>
      </c>
      <c r="H1212" s="17" t="s">
        <v>18106</v>
      </c>
      <c r="I1212" t="s">
        <v>49</v>
      </c>
      <c r="J1212" t="s">
        <v>49</v>
      </c>
      <c r="K1212" t="s">
        <v>50</v>
      </c>
      <c r="L1212" t="s">
        <v>50</v>
      </c>
      <c r="M1212" t="s">
        <v>51</v>
      </c>
      <c r="N1212" t="s">
        <v>6184</v>
      </c>
    </row>
    <row r="1213" spans="1:14" ht="14.25">
      <c r="A1213" s="23">
        <v>42901.312719907408</v>
      </c>
      <c r="B1213" t="s">
        <v>6185</v>
      </c>
      <c r="C1213" t="s">
        <v>6186</v>
      </c>
      <c r="D1213" t="s">
        <v>6187</v>
      </c>
      <c r="E1213" t="s">
        <v>6188</v>
      </c>
      <c r="F1213">
        <v>210038</v>
      </c>
      <c r="G1213" s="35">
        <v>3000</v>
      </c>
      <c r="H1213" s="17" t="s">
        <v>18106</v>
      </c>
      <c r="I1213" t="s">
        <v>49</v>
      </c>
      <c r="J1213" t="s">
        <v>49</v>
      </c>
      <c r="K1213" t="s">
        <v>50</v>
      </c>
      <c r="L1213" t="s">
        <v>50</v>
      </c>
      <c r="M1213" t="s">
        <v>51</v>
      </c>
      <c r="N1213" t="s">
        <v>6189</v>
      </c>
    </row>
    <row r="1214" spans="1:14" ht="14.25">
      <c r="A1214" s="23">
        <v>42901.313437500001</v>
      </c>
      <c r="B1214" t="s">
        <v>6190</v>
      </c>
      <c r="C1214" t="s">
        <v>6191</v>
      </c>
      <c r="D1214" t="s">
        <v>6192</v>
      </c>
      <c r="E1214" t="s">
        <v>6193</v>
      </c>
      <c r="F1214">
        <v>210041</v>
      </c>
      <c r="G1214" s="35">
        <v>300</v>
      </c>
      <c r="H1214" s="17" t="s">
        <v>18106</v>
      </c>
      <c r="I1214" t="s">
        <v>49</v>
      </c>
      <c r="J1214" t="s">
        <v>49</v>
      </c>
      <c r="K1214" t="s">
        <v>50</v>
      </c>
      <c r="L1214" t="s">
        <v>50</v>
      </c>
      <c r="M1214" t="s">
        <v>51</v>
      </c>
      <c r="N1214" t="s">
        <v>6194</v>
      </c>
    </row>
    <row r="1215" spans="1:14" ht="14.25">
      <c r="A1215" s="23">
        <v>42901.314745370371</v>
      </c>
      <c r="B1215" t="s">
        <v>6195</v>
      </c>
      <c r="C1215" t="s">
        <v>6196</v>
      </c>
      <c r="D1215" t="s">
        <v>6197</v>
      </c>
      <c r="E1215" t="s">
        <v>6198</v>
      </c>
      <c r="F1215">
        <v>210058</v>
      </c>
      <c r="G1215" s="35">
        <v>10</v>
      </c>
      <c r="H1215" s="17" t="s">
        <v>18106</v>
      </c>
      <c r="I1215" t="s">
        <v>49</v>
      </c>
      <c r="J1215" t="s">
        <v>49</v>
      </c>
      <c r="K1215" t="s">
        <v>50</v>
      </c>
      <c r="L1215" t="s">
        <v>50</v>
      </c>
      <c r="M1215" t="s">
        <v>51</v>
      </c>
      <c r="N1215" t="s">
        <v>6199</v>
      </c>
    </row>
    <row r="1216" spans="1:14" ht="14.25">
      <c r="A1216" s="23">
        <v>42901.316157407404</v>
      </c>
      <c r="B1216" t="s">
        <v>6200</v>
      </c>
      <c r="C1216" t="s">
        <v>6201</v>
      </c>
      <c r="D1216" t="s">
        <v>6202</v>
      </c>
      <c r="E1216" t="s">
        <v>6203</v>
      </c>
      <c r="F1216">
        <v>210072</v>
      </c>
      <c r="G1216" s="35">
        <v>20</v>
      </c>
      <c r="H1216" s="17" t="s">
        <v>18106</v>
      </c>
      <c r="I1216" t="s">
        <v>49</v>
      </c>
      <c r="J1216" t="s">
        <v>49</v>
      </c>
      <c r="K1216" t="s">
        <v>50</v>
      </c>
      <c r="L1216" t="s">
        <v>50</v>
      </c>
      <c r="M1216" t="s">
        <v>51</v>
      </c>
      <c r="N1216" t="s">
        <v>6204</v>
      </c>
    </row>
    <row r="1217" spans="1:14" ht="14.25">
      <c r="A1217" s="23">
        <v>42901.317337962966</v>
      </c>
      <c r="B1217" t="s">
        <v>3506</v>
      </c>
      <c r="C1217" t="s">
        <v>3507</v>
      </c>
      <c r="D1217" t="s">
        <v>6205</v>
      </c>
      <c r="E1217" t="s">
        <v>6206</v>
      </c>
      <c r="F1217">
        <v>210092</v>
      </c>
      <c r="G1217" s="35">
        <v>300</v>
      </c>
      <c r="H1217" s="17" t="s">
        <v>18106</v>
      </c>
      <c r="I1217" t="s">
        <v>49</v>
      </c>
      <c r="J1217" t="s">
        <v>49</v>
      </c>
      <c r="K1217" t="s">
        <v>50</v>
      </c>
      <c r="L1217" t="s">
        <v>50</v>
      </c>
      <c r="M1217" t="s">
        <v>51</v>
      </c>
      <c r="N1217" t="s">
        <v>6207</v>
      </c>
    </row>
    <row r="1218" spans="1:14" ht="14.25">
      <c r="A1218" s="23">
        <v>42901.317569444444</v>
      </c>
      <c r="B1218" t="s">
        <v>6208</v>
      </c>
      <c r="C1218" t="s">
        <v>6209</v>
      </c>
      <c r="D1218" t="s">
        <v>6210</v>
      </c>
      <c r="E1218" t="s">
        <v>6211</v>
      </c>
      <c r="F1218">
        <v>210094</v>
      </c>
      <c r="G1218" s="35">
        <v>20</v>
      </c>
      <c r="H1218" s="17" t="s">
        <v>18106</v>
      </c>
      <c r="I1218" t="s">
        <v>49</v>
      </c>
      <c r="J1218" t="s">
        <v>49</v>
      </c>
      <c r="K1218" t="s">
        <v>50</v>
      </c>
      <c r="L1218" t="s">
        <v>50</v>
      </c>
      <c r="M1218" t="s">
        <v>51</v>
      </c>
      <c r="N1218" t="s">
        <v>6212</v>
      </c>
    </row>
    <row r="1219" spans="1:14" ht="14.25">
      <c r="A1219" s="23">
        <v>42901.318912037037</v>
      </c>
      <c r="B1219" t="s">
        <v>6213</v>
      </c>
      <c r="C1219" t="s">
        <v>6214</v>
      </c>
      <c r="D1219" t="s">
        <v>6215</v>
      </c>
      <c r="E1219" t="s">
        <v>6216</v>
      </c>
      <c r="F1219">
        <v>210127</v>
      </c>
      <c r="G1219" s="35">
        <v>200</v>
      </c>
      <c r="H1219" s="17" t="s">
        <v>18106</v>
      </c>
      <c r="I1219" t="s">
        <v>49</v>
      </c>
      <c r="J1219" t="s">
        <v>49</v>
      </c>
      <c r="K1219" t="s">
        <v>50</v>
      </c>
      <c r="L1219" t="s">
        <v>50</v>
      </c>
      <c r="M1219" t="s">
        <v>51</v>
      </c>
      <c r="N1219" t="s">
        <v>6217</v>
      </c>
    </row>
    <row r="1220" spans="1:14" ht="14.25">
      <c r="A1220" s="23">
        <v>42901.319351851853</v>
      </c>
      <c r="B1220" t="s">
        <v>6218</v>
      </c>
      <c r="C1220" t="s">
        <v>536</v>
      </c>
      <c r="D1220" t="s">
        <v>6219</v>
      </c>
      <c r="E1220" t="s">
        <v>6220</v>
      </c>
      <c r="F1220">
        <v>210138</v>
      </c>
      <c r="G1220" s="35">
        <v>200</v>
      </c>
      <c r="H1220" s="17" t="s">
        <v>18106</v>
      </c>
      <c r="I1220" t="s">
        <v>49</v>
      </c>
      <c r="J1220" t="s">
        <v>49</v>
      </c>
      <c r="K1220" t="s">
        <v>50</v>
      </c>
      <c r="L1220" t="s">
        <v>50</v>
      </c>
      <c r="M1220" t="s">
        <v>51</v>
      </c>
      <c r="N1220" t="s">
        <v>6221</v>
      </c>
    </row>
    <row r="1221" spans="1:14" ht="14.25">
      <c r="A1221" s="23">
        <v>42901.319432870368</v>
      </c>
      <c r="B1221" t="s">
        <v>6222</v>
      </c>
      <c r="C1221" t="s">
        <v>6223</v>
      </c>
      <c r="D1221" t="s">
        <v>6224</v>
      </c>
      <c r="E1221" t="s">
        <v>6225</v>
      </c>
      <c r="F1221">
        <v>210140</v>
      </c>
      <c r="G1221" s="35">
        <v>700</v>
      </c>
      <c r="H1221" s="17" t="s">
        <v>18106</v>
      </c>
      <c r="I1221" t="s">
        <v>49</v>
      </c>
      <c r="J1221" t="s">
        <v>49</v>
      </c>
      <c r="K1221" t="s">
        <v>50</v>
      </c>
      <c r="L1221" t="s">
        <v>50</v>
      </c>
      <c r="M1221" t="s">
        <v>51</v>
      </c>
      <c r="N1221" t="s">
        <v>6226</v>
      </c>
    </row>
    <row r="1222" spans="1:14" ht="14.25">
      <c r="A1222" s="23">
        <v>42901.320173611108</v>
      </c>
      <c r="B1222" t="s">
        <v>6227</v>
      </c>
      <c r="C1222" t="s">
        <v>6228</v>
      </c>
      <c r="D1222" t="s">
        <v>6229</v>
      </c>
      <c r="E1222" t="s">
        <v>6230</v>
      </c>
      <c r="F1222">
        <v>210157</v>
      </c>
      <c r="G1222" s="35">
        <v>20</v>
      </c>
      <c r="H1222" s="17" t="s">
        <v>18106</v>
      </c>
      <c r="I1222" t="s">
        <v>49</v>
      </c>
      <c r="J1222" t="s">
        <v>49</v>
      </c>
      <c r="K1222" t="s">
        <v>50</v>
      </c>
      <c r="L1222" t="s">
        <v>50</v>
      </c>
      <c r="M1222" t="s">
        <v>51</v>
      </c>
      <c r="N1222" t="s">
        <v>6231</v>
      </c>
    </row>
    <row r="1223" spans="1:14" ht="14.25">
      <c r="A1223" s="23">
        <v>42901.320844907408</v>
      </c>
      <c r="B1223" t="s">
        <v>6232</v>
      </c>
      <c r="C1223" t="s">
        <v>6233</v>
      </c>
      <c r="D1223" t="s">
        <v>6234</v>
      </c>
      <c r="E1223" t="s">
        <v>6235</v>
      </c>
      <c r="F1223">
        <v>210168</v>
      </c>
      <c r="G1223" s="35">
        <v>1000</v>
      </c>
      <c r="H1223" s="17" t="s">
        <v>18106</v>
      </c>
      <c r="I1223" t="s">
        <v>49</v>
      </c>
      <c r="J1223" t="s">
        <v>49</v>
      </c>
      <c r="K1223" t="s">
        <v>50</v>
      </c>
      <c r="L1223" t="s">
        <v>50</v>
      </c>
      <c r="M1223" t="s">
        <v>51</v>
      </c>
      <c r="N1223" t="s">
        <v>6236</v>
      </c>
    </row>
    <row r="1224" spans="1:14" ht="14.25">
      <c r="A1224" s="23">
        <v>42901.323368055557</v>
      </c>
      <c r="B1224" t="s">
        <v>6237</v>
      </c>
      <c r="C1224" t="s">
        <v>6238</v>
      </c>
      <c r="D1224" t="s">
        <v>6239</v>
      </c>
      <c r="E1224" t="s">
        <v>6240</v>
      </c>
      <c r="F1224">
        <v>210219</v>
      </c>
      <c r="G1224" s="35">
        <v>300</v>
      </c>
      <c r="H1224" s="17" t="s">
        <v>18106</v>
      </c>
      <c r="I1224" t="s">
        <v>49</v>
      </c>
      <c r="J1224" t="s">
        <v>49</v>
      </c>
      <c r="K1224" t="s">
        <v>50</v>
      </c>
      <c r="L1224" t="s">
        <v>50</v>
      </c>
      <c r="M1224" t="s">
        <v>51</v>
      </c>
      <c r="N1224" t="s">
        <v>6241</v>
      </c>
    </row>
    <row r="1225" spans="1:14" ht="14.25">
      <c r="A1225" s="23">
        <v>42901.324432870373</v>
      </c>
      <c r="B1225" t="s">
        <v>6242</v>
      </c>
      <c r="C1225" t="s">
        <v>488</v>
      </c>
      <c r="D1225" t="s">
        <v>6243</v>
      </c>
      <c r="E1225" t="s">
        <v>6244</v>
      </c>
      <c r="F1225">
        <v>210224</v>
      </c>
      <c r="G1225" s="35">
        <v>300</v>
      </c>
      <c r="H1225" s="17" t="s">
        <v>18106</v>
      </c>
      <c r="I1225" t="s">
        <v>49</v>
      </c>
      <c r="J1225" t="s">
        <v>49</v>
      </c>
      <c r="K1225" t="s">
        <v>50</v>
      </c>
      <c r="L1225" t="s">
        <v>50</v>
      </c>
      <c r="M1225" t="s">
        <v>51</v>
      </c>
      <c r="N1225" t="s">
        <v>6245</v>
      </c>
    </row>
    <row r="1226" spans="1:14" ht="14.25">
      <c r="A1226" s="23">
        <v>42901.325023148151</v>
      </c>
      <c r="B1226" t="s">
        <v>6246</v>
      </c>
      <c r="C1226" t="s">
        <v>6247</v>
      </c>
      <c r="D1226" t="s">
        <v>6248</v>
      </c>
      <c r="E1226" t="s">
        <v>6249</v>
      </c>
      <c r="F1226">
        <v>210237</v>
      </c>
      <c r="G1226" s="35">
        <v>50</v>
      </c>
      <c r="H1226" s="17" t="s">
        <v>18106</v>
      </c>
      <c r="I1226" t="s">
        <v>49</v>
      </c>
      <c r="J1226" t="s">
        <v>49</v>
      </c>
      <c r="K1226" t="s">
        <v>50</v>
      </c>
      <c r="L1226" t="s">
        <v>50</v>
      </c>
      <c r="M1226" t="s">
        <v>51</v>
      </c>
      <c r="N1226" t="s">
        <v>6250</v>
      </c>
    </row>
    <row r="1227" spans="1:14" ht="14.25">
      <c r="A1227" s="23">
        <v>42901.325162037036</v>
      </c>
      <c r="B1227" t="s">
        <v>6251</v>
      </c>
      <c r="C1227" t="s">
        <v>6252</v>
      </c>
      <c r="D1227" t="s">
        <v>6253</v>
      </c>
      <c r="E1227" t="s">
        <v>6254</v>
      </c>
      <c r="F1227">
        <v>210238</v>
      </c>
      <c r="G1227" s="35">
        <v>300</v>
      </c>
      <c r="H1227" s="17" t="s">
        <v>18106</v>
      </c>
      <c r="I1227" t="s">
        <v>49</v>
      </c>
      <c r="J1227" t="s">
        <v>49</v>
      </c>
      <c r="K1227" t="s">
        <v>50</v>
      </c>
      <c r="L1227" t="s">
        <v>50</v>
      </c>
      <c r="M1227" t="s">
        <v>51</v>
      </c>
      <c r="N1227" t="s">
        <v>6255</v>
      </c>
    </row>
    <row r="1228" spans="1:14" ht="14.25">
      <c r="A1228" s="23">
        <v>42901.326898148145</v>
      </c>
      <c r="B1228" t="s">
        <v>6256</v>
      </c>
      <c r="C1228" t="s">
        <v>6257</v>
      </c>
      <c r="D1228" t="s">
        <v>6258</v>
      </c>
      <c r="E1228" t="s">
        <v>6259</v>
      </c>
      <c r="F1228">
        <v>210276</v>
      </c>
      <c r="G1228" s="35">
        <v>800</v>
      </c>
      <c r="H1228" s="17" t="s">
        <v>18106</v>
      </c>
      <c r="I1228" t="s">
        <v>49</v>
      </c>
      <c r="J1228" t="s">
        <v>49</v>
      </c>
      <c r="K1228" t="s">
        <v>50</v>
      </c>
      <c r="L1228" t="s">
        <v>50</v>
      </c>
      <c r="M1228" t="s">
        <v>51</v>
      </c>
      <c r="N1228" t="s">
        <v>6260</v>
      </c>
    </row>
    <row r="1229" spans="1:14" ht="14.25">
      <c r="A1229" s="23">
        <v>42901.329328703701</v>
      </c>
      <c r="B1229" t="s">
        <v>549</v>
      </c>
      <c r="C1229" t="s">
        <v>550</v>
      </c>
      <c r="D1229" t="s">
        <v>6261</v>
      </c>
      <c r="E1229" t="s">
        <v>6262</v>
      </c>
      <c r="F1229">
        <v>210335</v>
      </c>
      <c r="G1229" s="35">
        <v>500</v>
      </c>
      <c r="H1229" s="17" t="s">
        <v>18106</v>
      </c>
      <c r="I1229" t="s">
        <v>49</v>
      </c>
      <c r="J1229" t="s">
        <v>49</v>
      </c>
      <c r="K1229" t="s">
        <v>50</v>
      </c>
      <c r="L1229" t="s">
        <v>50</v>
      </c>
      <c r="M1229" t="s">
        <v>51</v>
      </c>
      <c r="N1229" t="s">
        <v>6263</v>
      </c>
    </row>
    <row r="1230" spans="1:14" ht="14.25">
      <c r="A1230" s="23">
        <v>42901.329432870371</v>
      </c>
      <c r="B1230" t="s">
        <v>6264</v>
      </c>
      <c r="C1230" t="s">
        <v>6265</v>
      </c>
      <c r="D1230" t="s">
        <v>6266</v>
      </c>
      <c r="E1230" t="s">
        <v>6267</v>
      </c>
      <c r="F1230">
        <v>210344</v>
      </c>
      <c r="G1230" s="35">
        <v>200</v>
      </c>
      <c r="H1230" s="17" t="s">
        <v>18106</v>
      </c>
      <c r="I1230" t="s">
        <v>49</v>
      </c>
      <c r="J1230" t="s">
        <v>49</v>
      </c>
      <c r="K1230" t="s">
        <v>50</v>
      </c>
      <c r="L1230" t="s">
        <v>50</v>
      </c>
      <c r="M1230" t="s">
        <v>51</v>
      </c>
      <c r="N1230" t="s">
        <v>6268</v>
      </c>
    </row>
    <row r="1231" spans="1:14" ht="14.25">
      <c r="A1231" s="23">
        <v>42901.330046296294</v>
      </c>
      <c r="B1231" t="s">
        <v>6269</v>
      </c>
      <c r="C1231" t="s">
        <v>6270</v>
      </c>
      <c r="D1231" t="s">
        <v>6271</v>
      </c>
      <c r="E1231" t="s">
        <v>6272</v>
      </c>
      <c r="F1231">
        <v>210358</v>
      </c>
      <c r="G1231" s="35">
        <v>1000</v>
      </c>
      <c r="H1231" s="17" t="s">
        <v>18106</v>
      </c>
      <c r="I1231" t="s">
        <v>49</v>
      </c>
      <c r="J1231" t="s">
        <v>49</v>
      </c>
      <c r="K1231" t="s">
        <v>50</v>
      </c>
      <c r="L1231" t="s">
        <v>50</v>
      </c>
      <c r="M1231" t="s">
        <v>51</v>
      </c>
      <c r="N1231" t="s">
        <v>6273</v>
      </c>
    </row>
    <row r="1232" spans="1:14" ht="14.25">
      <c r="A1232" s="23">
        <v>42901.331365740742</v>
      </c>
      <c r="B1232" t="s">
        <v>6274</v>
      </c>
      <c r="C1232" t="s">
        <v>6275</v>
      </c>
      <c r="D1232" t="s">
        <v>6276</v>
      </c>
      <c r="E1232" t="s">
        <v>6277</v>
      </c>
      <c r="F1232">
        <v>210412</v>
      </c>
      <c r="G1232" s="35">
        <v>3000</v>
      </c>
      <c r="H1232" s="17" t="s">
        <v>18106</v>
      </c>
      <c r="I1232" t="s">
        <v>49</v>
      </c>
      <c r="J1232" t="s">
        <v>49</v>
      </c>
      <c r="K1232" t="s">
        <v>50</v>
      </c>
      <c r="L1232" t="s">
        <v>50</v>
      </c>
      <c r="M1232" t="s">
        <v>51</v>
      </c>
      <c r="N1232" t="s">
        <v>6278</v>
      </c>
    </row>
    <row r="1233" spans="1:14" ht="14.25">
      <c r="A1233" s="23">
        <v>42901.33421296296</v>
      </c>
      <c r="B1233" t="s">
        <v>6279</v>
      </c>
      <c r="C1233" t="s">
        <v>6280</v>
      </c>
      <c r="D1233" t="s">
        <v>6281</v>
      </c>
      <c r="E1233" t="s">
        <v>6282</v>
      </c>
      <c r="F1233">
        <v>210484</v>
      </c>
      <c r="G1233" s="35">
        <v>755</v>
      </c>
      <c r="H1233" s="17" t="s">
        <v>18106</v>
      </c>
      <c r="I1233" t="s">
        <v>49</v>
      </c>
      <c r="J1233" t="s">
        <v>49</v>
      </c>
      <c r="K1233" t="s">
        <v>50</v>
      </c>
      <c r="L1233" t="s">
        <v>50</v>
      </c>
      <c r="M1233" t="s">
        <v>51</v>
      </c>
      <c r="N1233" t="s">
        <v>6283</v>
      </c>
    </row>
    <row r="1234" spans="1:14" ht="14.25">
      <c r="A1234" s="23">
        <v>42901.335601851853</v>
      </c>
      <c r="B1234" t="s">
        <v>6284</v>
      </c>
      <c r="C1234" t="s">
        <v>6285</v>
      </c>
      <c r="D1234" t="s">
        <v>6286</v>
      </c>
      <c r="E1234" t="s">
        <v>6287</v>
      </c>
      <c r="F1234">
        <v>210535</v>
      </c>
      <c r="G1234" s="35">
        <v>500</v>
      </c>
      <c r="H1234" s="17" t="s">
        <v>18106</v>
      </c>
      <c r="I1234" t="s">
        <v>49</v>
      </c>
      <c r="J1234" t="s">
        <v>49</v>
      </c>
      <c r="K1234" t="s">
        <v>50</v>
      </c>
      <c r="L1234" t="s">
        <v>50</v>
      </c>
      <c r="M1234" t="s">
        <v>51</v>
      </c>
      <c r="N1234" t="s">
        <v>6288</v>
      </c>
    </row>
    <row r="1235" spans="1:14" ht="14.25">
      <c r="A1235" s="23">
        <v>42901.335659722223</v>
      </c>
      <c r="B1235" t="s">
        <v>6289</v>
      </c>
      <c r="C1235" t="s">
        <v>6290</v>
      </c>
      <c r="D1235" t="s">
        <v>6291</v>
      </c>
      <c r="E1235" t="s">
        <v>6292</v>
      </c>
      <c r="F1235">
        <v>210530</v>
      </c>
      <c r="G1235" s="35">
        <v>4000</v>
      </c>
      <c r="H1235" s="17" t="s">
        <v>18106</v>
      </c>
      <c r="I1235" t="s">
        <v>49</v>
      </c>
      <c r="J1235" t="s">
        <v>49</v>
      </c>
      <c r="K1235" t="s">
        <v>50</v>
      </c>
      <c r="L1235" t="s">
        <v>50</v>
      </c>
      <c r="M1235" t="s">
        <v>51</v>
      </c>
      <c r="N1235" t="s">
        <v>6293</v>
      </c>
    </row>
    <row r="1236" spans="1:14" ht="14.25">
      <c r="A1236" s="23">
        <v>42901.3359375</v>
      </c>
      <c r="B1236" t="s">
        <v>6294</v>
      </c>
      <c r="C1236" t="s">
        <v>6295</v>
      </c>
      <c r="D1236" t="s">
        <v>6296</v>
      </c>
      <c r="E1236" t="s">
        <v>6297</v>
      </c>
      <c r="F1236">
        <v>210556</v>
      </c>
      <c r="G1236" s="35">
        <v>10</v>
      </c>
      <c r="H1236" s="17" t="s">
        <v>18106</v>
      </c>
      <c r="I1236" t="s">
        <v>49</v>
      </c>
      <c r="J1236" t="s">
        <v>49</v>
      </c>
      <c r="K1236" t="s">
        <v>50</v>
      </c>
      <c r="L1236" t="s">
        <v>50</v>
      </c>
      <c r="M1236" t="s">
        <v>51</v>
      </c>
      <c r="N1236" t="s">
        <v>6298</v>
      </c>
    </row>
    <row r="1237" spans="1:14" ht="14.25">
      <c r="A1237" s="23">
        <v>42901.335972222223</v>
      </c>
      <c r="B1237" t="s">
        <v>6299</v>
      </c>
      <c r="C1237" t="s">
        <v>6300</v>
      </c>
      <c r="D1237" t="s">
        <v>6301</v>
      </c>
      <c r="E1237" t="s">
        <v>6302</v>
      </c>
      <c r="F1237">
        <v>210548</v>
      </c>
      <c r="G1237" s="35">
        <v>1500</v>
      </c>
      <c r="H1237" s="17" t="s">
        <v>18106</v>
      </c>
      <c r="I1237" t="s">
        <v>49</v>
      </c>
      <c r="J1237" t="s">
        <v>49</v>
      </c>
      <c r="K1237" t="s">
        <v>50</v>
      </c>
      <c r="L1237" t="s">
        <v>50</v>
      </c>
      <c r="M1237" t="s">
        <v>51</v>
      </c>
      <c r="N1237" t="s">
        <v>6303</v>
      </c>
    </row>
    <row r="1238" spans="1:14" ht="14.25">
      <c r="A1238" s="23">
        <v>42901.337002314816</v>
      </c>
      <c r="B1238" t="s">
        <v>6304</v>
      </c>
      <c r="C1238" t="s">
        <v>6305</v>
      </c>
      <c r="D1238" t="s">
        <v>6306</v>
      </c>
      <c r="E1238" t="s">
        <v>6307</v>
      </c>
      <c r="F1238">
        <v>210589</v>
      </c>
      <c r="G1238" s="35">
        <v>900</v>
      </c>
      <c r="H1238" s="17" t="s">
        <v>18106</v>
      </c>
      <c r="I1238" t="s">
        <v>49</v>
      </c>
      <c r="J1238" t="s">
        <v>49</v>
      </c>
      <c r="K1238" t="s">
        <v>50</v>
      </c>
      <c r="L1238" t="s">
        <v>50</v>
      </c>
      <c r="M1238" t="s">
        <v>51</v>
      </c>
      <c r="N1238" t="s">
        <v>6308</v>
      </c>
    </row>
    <row r="1239" spans="1:14" ht="14.25">
      <c r="A1239" s="23">
        <v>42901.337916666664</v>
      </c>
      <c r="B1239" t="s">
        <v>6309</v>
      </c>
      <c r="C1239" t="s">
        <v>6310</v>
      </c>
      <c r="D1239" t="s">
        <v>6311</v>
      </c>
      <c r="E1239" t="s">
        <v>6312</v>
      </c>
      <c r="F1239">
        <v>210638</v>
      </c>
      <c r="G1239" s="35">
        <v>500</v>
      </c>
      <c r="H1239" s="17" t="s">
        <v>18106</v>
      </c>
      <c r="I1239" t="s">
        <v>49</v>
      </c>
      <c r="J1239" t="s">
        <v>49</v>
      </c>
      <c r="K1239" t="s">
        <v>50</v>
      </c>
      <c r="L1239" t="s">
        <v>50</v>
      </c>
      <c r="M1239" t="s">
        <v>51</v>
      </c>
      <c r="N1239" t="s">
        <v>6313</v>
      </c>
    </row>
    <row r="1240" spans="1:14" ht="14.25">
      <c r="A1240" s="23">
        <v>42901.33898148148</v>
      </c>
      <c r="B1240" t="s">
        <v>6314</v>
      </c>
      <c r="C1240" t="s">
        <v>6315</v>
      </c>
      <c r="D1240" t="s">
        <v>6316</v>
      </c>
      <c r="E1240" t="s">
        <v>6317</v>
      </c>
      <c r="F1240">
        <v>210678</v>
      </c>
      <c r="G1240" s="35">
        <v>100</v>
      </c>
      <c r="H1240" s="17" t="s">
        <v>18106</v>
      </c>
      <c r="I1240" t="s">
        <v>49</v>
      </c>
      <c r="J1240" t="s">
        <v>49</v>
      </c>
      <c r="K1240" t="s">
        <v>50</v>
      </c>
      <c r="L1240" t="s">
        <v>50</v>
      </c>
      <c r="M1240" t="s">
        <v>51</v>
      </c>
      <c r="N1240" t="s">
        <v>6318</v>
      </c>
    </row>
    <row r="1241" spans="1:14" ht="14.25">
      <c r="A1241" s="23">
        <v>42901.339502314811</v>
      </c>
      <c r="B1241" t="s">
        <v>6319</v>
      </c>
      <c r="C1241" t="s">
        <v>6320</v>
      </c>
      <c r="D1241" t="s">
        <v>6321</v>
      </c>
      <c r="E1241" t="s">
        <v>6322</v>
      </c>
      <c r="F1241">
        <v>210711</v>
      </c>
      <c r="G1241" s="35">
        <v>20</v>
      </c>
      <c r="H1241" s="17" t="s">
        <v>18106</v>
      </c>
      <c r="I1241" t="s">
        <v>49</v>
      </c>
      <c r="J1241" t="s">
        <v>49</v>
      </c>
      <c r="K1241" t="s">
        <v>50</v>
      </c>
      <c r="L1241" t="s">
        <v>50</v>
      </c>
      <c r="M1241" t="s">
        <v>51</v>
      </c>
      <c r="N1241" t="s">
        <v>6323</v>
      </c>
    </row>
    <row r="1242" spans="1:14" ht="14.25">
      <c r="A1242" s="23">
        <v>42901.340381944443</v>
      </c>
      <c r="B1242" t="s">
        <v>6324</v>
      </c>
      <c r="C1242" t="s">
        <v>6325</v>
      </c>
      <c r="D1242" t="s">
        <v>6326</v>
      </c>
      <c r="E1242" t="s">
        <v>6327</v>
      </c>
      <c r="F1242">
        <v>210775</v>
      </c>
      <c r="G1242" s="35">
        <v>882</v>
      </c>
      <c r="H1242" s="17" t="s">
        <v>18106</v>
      </c>
      <c r="I1242" t="s">
        <v>49</v>
      </c>
      <c r="J1242" t="s">
        <v>49</v>
      </c>
      <c r="K1242" t="s">
        <v>50</v>
      </c>
      <c r="L1242" t="s">
        <v>50</v>
      </c>
      <c r="M1242" t="s">
        <v>51</v>
      </c>
      <c r="N1242" t="s">
        <v>6328</v>
      </c>
    </row>
    <row r="1243" spans="1:14" ht="14.25">
      <c r="A1243" s="23">
        <v>42901.341921296298</v>
      </c>
      <c r="B1243" t="s">
        <v>6329</v>
      </c>
      <c r="C1243" t="s">
        <v>6330</v>
      </c>
      <c r="D1243" t="s">
        <v>6331</v>
      </c>
      <c r="E1243" t="s">
        <v>6332</v>
      </c>
      <c r="F1243">
        <v>210867</v>
      </c>
      <c r="G1243" s="35">
        <v>350</v>
      </c>
      <c r="H1243" s="17" t="s">
        <v>18106</v>
      </c>
      <c r="I1243" t="s">
        <v>49</v>
      </c>
      <c r="J1243" t="s">
        <v>49</v>
      </c>
      <c r="K1243" t="s">
        <v>50</v>
      </c>
      <c r="L1243" t="s">
        <v>50</v>
      </c>
      <c r="M1243" t="s">
        <v>51</v>
      </c>
      <c r="N1243" t="s">
        <v>6333</v>
      </c>
    </row>
    <row r="1244" spans="1:14" ht="14.25">
      <c r="A1244" s="23">
        <v>42901.343159722222</v>
      </c>
      <c r="B1244" t="s">
        <v>6334</v>
      </c>
      <c r="C1244" t="s">
        <v>6335</v>
      </c>
      <c r="D1244" t="s">
        <v>6336</v>
      </c>
      <c r="E1244" t="s">
        <v>6337</v>
      </c>
      <c r="F1244">
        <v>210949</v>
      </c>
      <c r="G1244" s="35">
        <v>100</v>
      </c>
      <c r="H1244" s="17" t="s">
        <v>18106</v>
      </c>
      <c r="I1244" t="s">
        <v>49</v>
      </c>
      <c r="J1244" t="s">
        <v>49</v>
      </c>
      <c r="K1244" t="s">
        <v>50</v>
      </c>
      <c r="L1244" t="s">
        <v>50</v>
      </c>
      <c r="M1244" t="s">
        <v>51</v>
      </c>
      <c r="N1244" t="s">
        <v>6338</v>
      </c>
    </row>
    <row r="1245" spans="1:14" ht="14.25">
      <c r="A1245" s="23">
        <v>42901.343738425923</v>
      </c>
      <c r="B1245" t="s">
        <v>6339</v>
      </c>
      <c r="C1245" t="s">
        <v>6340</v>
      </c>
      <c r="D1245" t="s">
        <v>6341</v>
      </c>
      <c r="E1245" t="s">
        <v>6342</v>
      </c>
      <c r="F1245">
        <v>210983</v>
      </c>
      <c r="G1245" s="35">
        <v>100</v>
      </c>
      <c r="H1245" s="17" t="s">
        <v>18106</v>
      </c>
      <c r="I1245" t="s">
        <v>49</v>
      </c>
      <c r="J1245" t="s">
        <v>49</v>
      </c>
      <c r="K1245" t="s">
        <v>50</v>
      </c>
      <c r="L1245" t="s">
        <v>50</v>
      </c>
      <c r="M1245" t="s">
        <v>51</v>
      </c>
      <c r="N1245" t="s">
        <v>6343</v>
      </c>
    </row>
    <row r="1246" spans="1:14" ht="14.25">
      <c r="A1246" s="23">
        <v>42901.345138888886</v>
      </c>
      <c r="B1246" t="s">
        <v>6344</v>
      </c>
      <c r="C1246" t="s">
        <v>6345</v>
      </c>
      <c r="D1246" t="s">
        <v>6346</v>
      </c>
      <c r="E1246" t="s">
        <v>6347</v>
      </c>
      <c r="F1246">
        <v>211058</v>
      </c>
      <c r="G1246" s="35">
        <v>1000</v>
      </c>
      <c r="H1246" s="17" t="s">
        <v>18106</v>
      </c>
      <c r="I1246" t="s">
        <v>49</v>
      </c>
      <c r="J1246" t="s">
        <v>49</v>
      </c>
      <c r="K1246" t="s">
        <v>50</v>
      </c>
      <c r="L1246" t="s">
        <v>50</v>
      </c>
      <c r="M1246" t="s">
        <v>51</v>
      </c>
      <c r="N1246" t="s">
        <v>6348</v>
      </c>
    </row>
    <row r="1247" spans="1:14" ht="14.25">
      <c r="A1247" s="23">
        <v>42901.346666666665</v>
      </c>
      <c r="B1247" t="s">
        <v>577</v>
      </c>
      <c r="C1247" t="s">
        <v>578</v>
      </c>
      <c r="D1247" t="s">
        <v>6349</v>
      </c>
      <c r="E1247" t="s">
        <v>6350</v>
      </c>
      <c r="F1247">
        <v>211179</v>
      </c>
      <c r="G1247" s="35">
        <v>10</v>
      </c>
      <c r="H1247" s="17" t="s">
        <v>18106</v>
      </c>
      <c r="I1247" t="s">
        <v>49</v>
      </c>
      <c r="J1247" t="s">
        <v>49</v>
      </c>
      <c r="K1247" t="s">
        <v>50</v>
      </c>
      <c r="L1247" t="s">
        <v>50</v>
      </c>
      <c r="M1247" t="s">
        <v>51</v>
      </c>
      <c r="N1247" t="s">
        <v>6351</v>
      </c>
    </row>
    <row r="1248" spans="1:14" ht="14.25">
      <c r="A1248" s="23">
        <v>42901.347048611111</v>
      </c>
      <c r="B1248" t="s">
        <v>6352</v>
      </c>
      <c r="C1248" t="s">
        <v>6353</v>
      </c>
      <c r="D1248" t="s">
        <v>6354</v>
      </c>
      <c r="E1248" t="s">
        <v>6355</v>
      </c>
      <c r="F1248">
        <v>211198</v>
      </c>
      <c r="G1248" s="35">
        <v>100</v>
      </c>
      <c r="H1248" s="17" t="s">
        <v>18106</v>
      </c>
      <c r="I1248" t="s">
        <v>49</v>
      </c>
      <c r="J1248" t="s">
        <v>49</v>
      </c>
      <c r="K1248" t="s">
        <v>50</v>
      </c>
      <c r="L1248" t="s">
        <v>50</v>
      </c>
      <c r="M1248" t="s">
        <v>51</v>
      </c>
      <c r="N1248" t="s">
        <v>6356</v>
      </c>
    </row>
    <row r="1249" spans="1:14" ht="14.25">
      <c r="A1249" s="23">
        <v>42901.347407407404</v>
      </c>
      <c r="B1249" t="s">
        <v>1605</v>
      </c>
      <c r="C1249" t="s">
        <v>1606</v>
      </c>
      <c r="D1249" t="s">
        <v>6357</v>
      </c>
      <c r="E1249" t="s">
        <v>6358</v>
      </c>
      <c r="F1249">
        <v>211226</v>
      </c>
      <c r="G1249" s="35">
        <v>400</v>
      </c>
      <c r="H1249" s="17" t="s">
        <v>18106</v>
      </c>
      <c r="I1249" t="s">
        <v>49</v>
      </c>
      <c r="J1249" t="s">
        <v>49</v>
      </c>
      <c r="K1249" t="s">
        <v>50</v>
      </c>
      <c r="L1249" t="s">
        <v>50</v>
      </c>
      <c r="M1249" t="s">
        <v>51</v>
      </c>
      <c r="N1249" t="s">
        <v>6359</v>
      </c>
    </row>
    <row r="1250" spans="1:14" ht="14.25">
      <c r="A1250" s="23">
        <v>42901.347696759258</v>
      </c>
      <c r="B1250" t="s">
        <v>6360</v>
      </c>
      <c r="C1250" t="s">
        <v>6361</v>
      </c>
      <c r="D1250" t="s">
        <v>6362</v>
      </c>
      <c r="E1250" t="s">
        <v>6363</v>
      </c>
      <c r="F1250">
        <v>211229</v>
      </c>
      <c r="G1250" s="35">
        <v>755</v>
      </c>
      <c r="H1250" s="17" t="s">
        <v>18106</v>
      </c>
      <c r="I1250" t="s">
        <v>49</v>
      </c>
      <c r="J1250" t="s">
        <v>49</v>
      </c>
      <c r="K1250" t="s">
        <v>50</v>
      </c>
      <c r="L1250" t="s">
        <v>50</v>
      </c>
      <c r="M1250" t="s">
        <v>51</v>
      </c>
      <c r="N1250" t="s">
        <v>6364</v>
      </c>
    </row>
    <row r="1251" spans="1:14" ht="14.25">
      <c r="A1251" s="23">
        <v>42901.349108796298</v>
      </c>
      <c r="B1251" t="s">
        <v>6365</v>
      </c>
      <c r="C1251" t="s">
        <v>6366</v>
      </c>
      <c r="D1251" t="s">
        <v>6367</v>
      </c>
      <c r="E1251" t="s">
        <v>6368</v>
      </c>
      <c r="F1251">
        <v>211316</v>
      </c>
      <c r="G1251" s="35">
        <v>20</v>
      </c>
      <c r="H1251" s="17" t="s">
        <v>18106</v>
      </c>
      <c r="I1251" t="s">
        <v>49</v>
      </c>
      <c r="J1251" t="s">
        <v>49</v>
      </c>
      <c r="K1251" t="s">
        <v>50</v>
      </c>
      <c r="L1251" t="s">
        <v>50</v>
      </c>
      <c r="M1251" t="s">
        <v>51</v>
      </c>
      <c r="N1251" t="s">
        <v>6369</v>
      </c>
    </row>
    <row r="1252" spans="1:14" ht="14.25">
      <c r="A1252" s="23">
        <v>42901.349143518521</v>
      </c>
      <c r="B1252" t="s">
        <v>6370</v>
      </c>
      <c r="C1252" t="s">
        <v>6371</v>
      </c>
      <c r="D1252" t="s">
        <v>6372</v>
      </c>
      <c r="E1252" t="s">
        <v>6373</v>
      </c>
      <c r="F1252">
        <v>211318</v>
      </c>
      <c r="G1252" s="35">
        <v>1232</v>
      </c>
      <c r="H1252" s="17" t="s">
        <v>18106</v>
      </c>
      <c r="I1252" t="s">
        <v>49</v>
      </c>
      <c r="J1252" t="s">
        <v>49</v>
      </c>
      <c r="K1252" t="s">
        <v>50</v>
      </c>
      <c r="L1252" t="s">
        <v>50</v>
      </c>
      <c r="M1252" t="s">
        <v>51</v>
      </c>
      <c r="N1252" t="s">
        <v>6374</v>
      </c>
    </row>
    <row r="1253" spans="1:14" ht="14.25">
      <c r="A1253" s="23">
        <v>42901.350104166668</v>
      </c>
      <c r="B1253" t="s">
        <v>6375</v>
      </c>
      <c r="C1253" t="s">
        <v>6376</v>
      </c>
      <c r="D1253" t="s">
        <v>6377</v>
      </c>
      <c r="E1253" t="s">
        <v>6378</v>
      </c>
      <c r="F1253">
        <v>211398</v>
      </c>
      <c r="G1253" s="35">
        <v>20</v>
      </c>
      <c r="H1253" s="17" t="s">
        <v>18106</v>
      </c>
      <c r="I1253" t="s">
        <v>49</v>
      </c>
      <c r="J1253" t="s">
        <v>49</v>
      </c>
      <c r="K1253" t="s">
        <v>50</v>
      </c>
      <c r="L1253" t="s">
        <v>50</v>
      </c>
      <c r="M1253" t="s">
        <v>51</v>
      </c>
      <c r="N1253" t="s">
        <v>6379</v>
      </c>
    </row>
    <row r="1254" spans="1:14" ht="14.25">
      <c r="A1254" s="23">
        <v>42901.350624999999</v>
      </c>
      <c r="B1254" t="s">
        <v>6380</v>
      </c>
      <c r="C1254" t="s">
        <v>6381</v>
      </c>
      <c r="D1254" t="s">
        <v>6382</v>
      </c>
      <c r="E1254" t="s">
        <v>6383</v>
      </c>
      <c r="F1254">
        <v>211436</v>
      </c>
      <c r="G1254" s="35">
        <v>190</v>
      </c>
      <c r="H1254" s="17" t="s">
        <v>18106</v>
      </c>
      <c r="I1254" t="s">
        <v>49</v>
      </c>
      <c r="J1254" t="s">
        <v>49</v>
      </c>
      <c r="K1254" t="s">
        <v>50</v>
      </c>
      <c r="L1254" t="s">
        <v>50</v>
      </c>
      <c r="M1254" t="s">
        <v>51</v>
      </c>
      <c r="N1254" t="s">
        <v>6384</v>
      </c>
    </row>
    <row r="1255" spans="1:14" ht="14.25">
      <c r="A1255" s="23">
        <v>42901.350787037038</v>
      </c>
      <c r="B1255" t="s">
        <v>6385</v>
      </c>
      <c r="C1255" t="s">
        <v>6386</v>
      </c>
      <c r="D1255" t="s">
        <v>6387</v>
      </c>
      <c r="E1255" t="s">
        <v>6388</v>
      </c>
      <c r="F1255">
        <v>211447</v>
      </c>
      <c r="G1255" s="35">
        <v>1500</v>
      </c>
      <c r="H1255" s="17" t="s">
        <v>18106</v>
      </c>
      <c r="I1255" t="s">
        <v>49</v>
      </c>
      <c r="J1255" t="s">
        <v>49</v>
      </c>
      <c r="K1255" t="s">
        <v>50</v>
      </c>
      <c r="L1255" t="s">
        <v>50</v>
      </c>
      <c r="M1255" t="s">
        <v>51</v>
      </c>
      <c r="N1255" t="s">
        <v>6389</v>
      </c>
    </row>
    <row r="1256" spans="1:14" ht="14.25">
      <c r="A1256" s="23">
        <v>42901.350995370369</v>
      </c>
      <c r="B1256" t="s">
        <v>6390</v>
      </c>
      <c r="C1256" t="s">
        <v>6391</v>
      </c>
      <c r="D1256" t="s">
        <v>6392</v>
      </c>
      <c r="E1256" t="s">
        <v>6393</v>
      </c>
      <c r="F1256">
        <v>211452</v>
      </c>
      <c r="G1256" s="35">
        <v>50</v>
      </c>
      <c r="H1256" s="17" t="s">
        <v>18106</v>
      </c>
      <c r="I1256" t="s">
        <v>49</v>
      </c>
      <c r="J1256" t="s">
        <v>49</v>
      </c>
      <c r="K1256" t="s">
        <v>50</v>
      </c>
      <c r="L1256" t="s">
        <v>50</v>
      </c>
      <c r="M1256" t="s">
        <v>51</v>
      </c>
      <c r="N1256" t="s">
        <v>6394</v>
      </c>
    </row>
    <row r="1257" spans="1:14" ht="14.25">
      <c r="A1257" s="23">
        <v>42901.351574074077</v>
      </c>
      <c r="B1257" t="s">
        <v>6395</v>
      </c>
      <c r="C1257" t="s">
        <v>6396</v>
      </c>
      <c r="D1257" t="s">
        <v>6397</v>
      </c>
      <c r="E1257" t="s">
        <v>6398</v>
      </c>
      <c r="F1257">
        <v>211486</v>
      </c>
      <c r="G1257" s="35">
        <v>800</v>
      </c>
      <c r="H1257" s="17" t="s">
        <v>18106</v>
      </c>
      <c r="I1257" t="s">
        <v>49</v>
      </c>
      <c r="J1257" t="s">
        <v>49</v>
      </c>
      <c r="K1257" t="s">
        <v>50</v>
      </c>
      <c r="L1257" t="s">
        <v>50</v>
      </c>
      <c r="M1257" t="s">
        <v>51</v>
      </c>
      <c r="N1257" t="s">
        <v>6399</v>
      </c>
    </row>
    <row r="1258" spans="1:14" ht="14.25">
      <c r="A1258" s="23">
        <v>42901.351909722223</v>
      </c>
      <c r="B1258" t="s">
        <v>6400</v>
      </c>
      <c r="C1258" t="s">
        <v>6401</v>
      </c>
      <c r="D1258" t="s">
        <v>6402</v>
      </c>
      <c r="E1258" t="s">
        <v>6403</v>
      </c>
      <c r="F1258">
        <v>211536</v>
      </c>
      <c r="G1258" s="35">
        <v>100</v>
      </c>
      <c r="H1258" s="17" t="s">
        <v>18106</v>
      </c>
      <c r="I1258" t="s">
        <v>49</v>
      </c>
      <c r="J1258" t="s">
        <v>49</v>
      </c>
      <c r="K1258" t="s">
        <v>50</v>
      </c>
      <c r="L1258" t="s">
        <v>50</v>
      </c>
      <c r="M1258" t="s">
        <v>51</v>
      </c>
      <c r="N1258" t="s">
        <v>6404</v>
      </c>
    </row>
    <row r="1259" spans="1:14" ht="14.25">
      <c r="A1259" s="23">
        <v>42901.352060185185</v>
      </c>
      <c r="B1259" t="s">
        <v>6324</v>
      </c>
      <c r="C1259" t="s">
        <v>6325</v>
      </c>
      <c r="D1259" t="s">
        <v>6405</v>
      </c>
      <c r="E1259" t="s">
        <v>6406</v>
      </c>
      <c r="F1259">
        <v>211525</v>
      </c>
      <c r="G1259" s="35">
        <v>10</v>
      </c>
      <c r="H1259" s="17" t="s">
        <v>18106</v>
      </c>
      <c r="I1259" t="s">
        <v>49</v>
      </c>
      <c r="J1259" t="s">
        <v>49</v>
      </c>
      <c r="K1259" t="s">
        <v>50</v>
      </c>
      <c r="L1259" t="s">
        <v>50</v>
      </c>
      <c r="M1259" t="s">
        <v>51</v>
      </c>
      <c r="N1259" t="s">
        <v>6407</v>
      </c>
    </row>
    <row r="1260" spans="1:14" ht="14.25">
      <c r="A1260" s="23">
        <v>42901.35224537037</v>
      </c>
      <c r="B1260" t="s">
        <v>6408</v>
      </c>
      <c r="C1260" t="s">
        <v>6409</v>
      </c>
      <c r="D1260" t="s">
        <v>6410</v>
      </c>
      <c r="E1260" t="s">
        <v>6411</v>
      </c>
      <c r="F1260">
        <v>211554</v>
      </c>
      <c r="G1260" s="35">
        <v>100</v>
      </c>
      <c r="H1260" s="17" t="s">
        <v>18106</v>
      </c>
      <c r="I1260" t="s">
        <v>49</v>
      </c>
      <c r="J1260" t="s">
        <v>49</v>
      </c>
      <c r="K1260" t="s">
        <v>50</v>
      </c>
      <c r="L1260" t="s">
        <v>50</v>
      </c>
      <c r="M1260" t="s">
        <v>51</v>
      </c>
      <c r="N1260" t="s">
        <v>6412</v>
      </c>
    </row>
    <row r="1261" spans="1:14" ht="14.25">
      <c r="A1261" s="23">
        <v>42901.353055555555</v>
      </c>
      <c r="B1261" t="s">
        <v>6413</v>
      </c>
      <c r="C1261" t="s">
        <v>6414</v>
      </c>
      <c r="D1261" t="s">
        <v>6415</v>
      </c>
      <c r="E1261" t="s">
        <v>6416</v>
      </c>
      <c r="F1261">
        <v>211607</v>
      </c>
      <c r="G1261" s="35">
        <v>500</v>
      </c>
      <c r="H1261" s="17" t="s">
        <v>18106</v>
      </c>
      <c r="I1261" t="s">
        <v>49</v>
      </c>
      <c r="J1261" t="s">
        <v>49</v>
      </c>
      <c r="K1261" t="s">
        <v>50</v>
      </c>
      <c r="L1261" t="s">
        <v>50</v>
      </c>
      <c r="M1261" t="s">
        <v>51</v>
      </c>
      <c r="N1261" t="s">
        <v>6417</v>
      </c>
    </row>
    <row r="1262" spans="1:14" ht="14.25">
      <c r="A1262" s="23">
        <v>42901.353090277778</v>
      </c>
      <c r="B1262" t="s">
        <v>6418</v>
      </c>
      <c r="C1262" t="s">
        <v>6419</v>
      </c>
      <c r="D1262" t="s">
        <v>6420</v>
      </c>
      <c r="E1262" t="s">
        <v>6421</v>
      </c>
      <c r="F1262">
        <v>211612</v>
      </c>
      <c r="G1262" s="35">
        <v>300</v>
      </c>
      <c r="H1262" s="17" t="s">
        <v>18106</v>
      </c>
      <c r="I1262" t="s">
        <v>49</v>
      </c>
      <c r="J1262" t="s">
        <v>49</v>
      </c>
      <c r="K1262" t="s">
        <v>50</v>
      </c>
      <c r="L1262" t="s">
        <v>50</v>
      </c>
      <c r="M1262" t="s">
        <v>51</v>
      </c>
      <c r="N1262" t="s">
        <v>6422</v>
      </c>
    </row>
    <row r="1263" spans="1:14" ht="14.25">
      <c r="A1263" s="23">
        <v>42901.353321759256</v>
      </c>
      <c r="B1263" t="s">
        <v>6400</v>
      </c>
      <c r="C1263" t="s">
        <v>6401</v>
      </c>
      <c r="D1263" t="s">
        <v>6423</v>
      </c>
      <c r="E1263" t="s">
        <v>6424</v>
      </c>
      <c r="F1263">
        <v>211629</v>
      </c>
      <c r="G1263" s="35">
        <v>100</v>
      </c>
      <c r="H1263" s="17" t="s">
        <v>18106</v>
      </c>
      <c r="I1263" t="s">
        <v>49</v>
      </c>
      <c r="J1263" t="s">
        <v>49</v>
      </c>
      <c r="K1263" t="s">
        <v>50</v>
      </c>
      <c r="L1263" t="s">
        <v>50</v>
      </c>
      <c r="M1263" t="s">
        <v>51</v>
      </c>
      <c r="N1263" t="s">
        <v>6425</v>
      </c>
    </row>
    <row r="1264" spans="1:14" ht="14.25">
      <c r="A1264" s="23">
        <v>42901.353356481479</v>
      </c>
      <c r="B1264" t="s">
        <v>6426</v>
      </c>
      <c r="C1264" t="s">
        <v>6427</v>
      </c>
      <c r="D1264" t="s">
        <v>6428</v>
      </c>
      <c r="E1264" t="s">
        <v>6429</v>
      </c>
      <c r="F1264">
        <v>211634</v>
      </c>
      <c r="G1264" s="35">
        <v>1200</v>
      </c>
      <c r="H1264" s="17" t="s">
        <v>18106</v>
      </c>
      <c r="I1264" t="s">
        <v>49</v>
      </c>
      <c r="J1264" t="s">
        <v>49</v>
      </c>
      <c r="K1264" t="s">
        <v>50</v>
      </c>
      <c r="L1264" t="s">
        <v>50</v>
      </c>
      <c r="M1264" t="s">
        <v>51</v>
      </c>
      <c r="N1264" t="s">
        <v>6430</v>
      </c>
    </row>
    <row r="1265" spans="1:14" ht="14.25">
      <c r="A1265" s="23">
        <v>42901.353460648148</v>
      </c>
      <c r="B1265" t="s">
        <v>6431</v>
      </c>
      <c r="C1265" t="s">
        <v>6432</v>
      </c>
      <c r="D1265" t="s">
        <v>6433</v>
      </c>
      <c r="E1265" t="s">
        <v>6434</v>
      </c>
      <c r="F1265">
        <v>211632</v>
      </c>
      <c r="G1265" s="35">
        <v>1000</v>
      </c>
      <c r="H1265" s="17" t="s">
        <v>18106</v>
      </c>
      <c r="I1265" t="s">
        <v>49</v>
      </c>
      <c r="J1265" t="s">
        <v>49</v>
      </c>
      <c r="K1265" t="s">
        <v>50</v>
      </c>
      <c r="L1265" t="s">
        <v>50</v>
      </c>
      <c r="M1265" t="s">
        <v>51</v>
      </c>
      <c r="N1265" t="s">
        <v>6435</v>
      </c>
    </row>
    <row r="1266" spans="1:14" ht="14.25">
      <c r="A1266" s="23">
        <v>42901.353506944448</v>
      </c>
      <c r="B1266" t="s">
        <v>6436</v>
      </c>
      <c r="C1266" t="s">
        <v>6437</v>
      </c>
      <c r="D1266" t="s">
        <v>6438</v>
      </c>
      <c r="E1266" t="s">
        <v>6439</v>
      </c>
      <c r="F1266">
        <v>211650</v>
      </c>
      <c r="G1266" s="35">
        <v>3000</v>
      </c>
      <c r="H1266" s="17" t="s">
        <v>18106</v>
      </c>
      <c r="I1266" t="s">
        <v>49</v>
      </c>
      <c r="J1266" t="s">
        <v>49</v>
      </c>
      <c r="K1266" t="s">
        <v>50</v>
      </c>
      <c r="L1266" t="s">
        <v>50</v>
      </c>
      <c r="M1266" t="s">
        <v>51</v>
      </c>
      <c r="N1266" t="s">
        <v>6440</v>
      </c>
    </row>
    <row r="1267" spans="1:14" ht="14.25">
      <c r="A1267" s="23">
        <v>42901.353530092594</v>
      </c>
      <c r="B1267" t="s">
        <v>6441</v>
      </c>
      <c r="C1267" t="s">
        <v>6442</v>
      </c>
      <c r="D1267" t="s">
        <v>6443</v>
      </c>
      <c r="E1267" t="s">
        <v>6444</v>
      </c>
      <c r="F1267">
        <v>211646</v>
      </c>
      <c r="G1267" s="35">
        <v>800</v>
      </c>
      <c r="H1267" s="17" t="s">
        <v>18106</v>
      </c>
      <c r="I1267" t="s">
        <v>49</v>
      </c>
      <c r="J1267" t="s">
        <v>49</v>
      </c>
      <c r="K1267" t="s">
        <v>50</v>
      </c>
      <c r="L1267" t="s">
        <v>50</v>
      </c>
      <c r="M1267" t="s">
        <v>51</v>
      </c>
      <c r="N1267" t="s">
        <v>6445</v>
      </c>
    </row>
    <row r="1268" spans="1:14" ht="14.25">
      <c r="A1268" s="23">
        <v>42901.354826388888</v>
      </c>
      <c r="B1268" t="s">
        <v>6446</v>
      </c>
      <c r="C1268" t="s">
        <v>6447</v>
      </c>
      <c r="D1268" t="s">
        <v>6448</v>
      </c>
      <c r="E1268" t="s">
        <v>6449</v>
      </c>
      <c r="F1268">
        <v>211740</v>
      </c>
      <c r="G1268" s="35">
        <v>250</v>
      </c>
      <c r="H1268" s="17" t="s">
        <v>18106</v>
      </c>
      <c r="I1268" t="s">
        <v>49</v>
      </c>
      <c r="J1268" t="s">
        <v>49</v>
      </c>
      <c r="K1268" t="s">
        <v>50</v>
      </c>
      <c r="L1268" t="s">
        <v>50</v>
      </c>
      <c r="M1268" t="s">
        <v>51</v>
      </c>
      <c r="N1268" t="s">
        <v>6450</v>
      </c>
    </row>
    <row r="1269" spans="1:14" ht="14.25">
      <c r="A1269" s="23">
        <v>42901.355046296296</v>
      </c>
      <c r="B1269" t="s">
        <v>6451</v>
      </c>
      <c r="C1269" t="s">
        <v>6452</v>
      </c>
      <c r="D1269" t="s">
        <v>6453</v>
      </c>
      <c r="E1269" t="s">
        <v>6454</v>
      </c>
      <c r="F1269">
        <v>211773</v>
      </c>
      <c r="G1269" s="35">
        <v>500</v>
      </c>
      <c r="H1269" s="17" t="s">
        <v>18106</v>
      </c>
      <c r="I1269" t="s">
        <v>49</v>
      </c>
      <c r="J1269" t="s">
        <v>49</v>
      </c>
      <c r="K1269" t="s">
        <v>50</v>
      </c>
      <c r="L1269" t="s">
        <v>50</v>
      </c>
      <c r="M1269" t="s">
        <v>51</v>
      </c>
      <c r="N1269" t="s">
        <v>6455</v>
      </c>
    </row>
    <row r="1270" spans="1:14" ht="14.25">
      <c r="A1270" s="23">
        <v>42901.355115740742</v>
      </c>
      <c r="B1270" t="s">
        <v>6375</v>
      </c>
      <c r="C1270" t="s">
        <v>6376</v>
      </c>
      <c r="D1270" t="s">
        <v>6456</v>
      </c>
      <c r="E1270" t="s">
        <v>6457</v>
      </c>
      <c r="F1270">
        <v>211772</v>
      </c>
      <c r="G1270" s="35">
        <v>500</v>
      </c>
      <c r="H1270" s="17" t="s">
        <v>18106</v>
      </c>
      <c r="I1270" t="s">
        <v>49</v>
      </c>
      <c r="J1270" t="s">
        <v>49</v>
      </c>
      <c r="K1270" t="s">
        <v>50</v>
      </c>
      <c r="L1270" t="s">
        <v>50</v>
      </c>
      <c r="M1270" t="s">
        <v>51</v>
      </c>
      <c r="N1270" t="s">
        <v>6458</v>
      </c>
    </row>
    <row r="1271" spans="1:14" ht="14.25">
      <c r="A1271" s="23">
        <v>42901.355231481481</v>
      </c>
      <c r="B1271" t="s">
        <v>6459</v>
      </c>
      <c r="C1271" t="s">
        <v>6460</v>
      </c>
      <c r="D1271" t="s">
        <v>6461</v>
      </c>
      <c r="E1271" t="s">
        <v>6462</v>
      </c>
      <c r="F1271">
        <v>211797</v>
      </c>
      <c r="G1271" s="35">
        <v>1000</v>
      </c>
      <c r="H1271" s="17" t="s">
        <v>18106</v>
      </c>
      <c r="I1271" t="s">
        <v>49</v>
      </c>
      <c r="J1271" t="s">
        <v>49</v>
      </c>
      <c r="K1271" t="s">
        <v>50</v>
      </c>
      <c r="L1271" t="s">
        <v>50</v>
      </c>
      <c r="M1271" t="s">
        <v>51</v>
      </c>
      <c r="N1271" t="s">
        <v>6463</v>
      </c>
    </row>
    <row r="1272" spans="1:14" ht="14.25">
      <c r="A1272" s="23">
        <v>42901.355624999997</v>
      </c>
      <c r="B1272" t="s">
        <v>6464</v>
      </c>
      <c r="C1272" t="s">
        <v>6465</v>
      </c>
      <c r="D1272" t="s">
        <v>6466</v>
      </c>
      <c r="E1272" t="s">
        <v>6467</v>
      </c>
      <c r="F1272">
        <v>211822</v>
      </c>
      <c r="G1272" s="35">
        <v>1800</v>
      </c>
      <c r="H1272" s="17" t="s">
        <v>18106</v>
      </c>
      <c r="I1272" t="s">
        <v>49</v>
      </c>
      <c r="J1272" t="s">
        <v>49</v>
      </c>
      <c r="K1272" t="s">
        <v>50</v>
      </c>
      <c r="L1272" t="s">
        <v>50</v>
      </c>
      <c r="M1272" t="s">
        <v>51</v>
      </c>
      <c r="N1272" t="s">
        <v>6468</v>
      </c>
    </row>
    <row r="1273" spans="1:14" ht="14.25">
      <c r="A1273" s="23">
        <v>42901.355833333335</v>
      </c>
      <c r="B1273" t="s">
        <v>6469</v>
      </c>
      <c r="C1273" t="s">
        <v>6470</v>
      </c>
      <c r="D1273" t="s">
        <v>6471</v>
      </c>
      <c r="E1273" t="s">
        <v>6472</v>
      </c>
      <c r="F1273">
        <v>211869</v>
      </c>
      <c r="G1273" s="35">
        <v>300</v>
      </c>
      <c r="H1273" s="17" t="s">
        <v>18106</v>
      </c>
      <c r="I1273" t="s">
        <v>49</v>
      </c>
      <c r="J1273" t="s">
        <v>49</v>
      </c>
      <c r="K1273" t="s">
        <v>50</v>
      </c>
      <c r="L1273" t="s">
        <v>50</v>
      </c>
      <c r="M1273" t="s">
        <v>51</v>
      </c>
      <c r="N1273" t="s">
        <v>6473</v>
      </c>
    </row>
    <row r="1274" spans="1:14" ht="14.25">
      <c r="A1274" s="23">
        <v>42901.356805555559</v>
      </c>
      <c r="B1274" t="s">
        <v>6474</v>
      </c>
      <c r="C1274" t="s">
        <v>6475</v>
      </c>
      <c r="D1274" t="s">
        <v>6476</v>
      </c>
      <c r="E1274" t="s">
        <v>6477</v>
      </c>
      <c r="F1274">
        <v>211927</v>
      </c>
      <c r="G1274" s="35">
        <v>100</v>
      </c>
      <c r="H1274" s="17" t="s">
        <v>18106</v>
      </c>
      <c r="I1274" t="s">
        <v>49</v>
      </c>
      <c r="J1274" t="s">
        <v>49</v>
      </c>
      <c r="K1274" t="s">
        <v>50</v>
      </c>
      <c r="L1274" t="s">
        <v>50</v>
      </c>
      <c r="M1274" t="s">
        <v>51</v>
      </c>
      <c r="N1274" t="s">
        <v>6478</v>
      </c>
    </row>
    <row r="1275" spans="1:14" ht="14.25">
      <c r="A1275" s="23">
        <v>42901.357222222221</v>
      </c>
      <c r="B1275" t="s">
        <v>6479</v>
      </c>
      <c r="C1275" t="s">
        <v>6480</v>
      </c>
      <c r="D1275" t="s">
        <v>6481</v>
      </c>
      <c r="E1275" t="s">
        <v>6482</v>
      </c>
      <c r="F1275">
        <v>211968</v>
      </c>
      <c r="G1275" s="35">
        <v>100</v>
      </c>
      <c r="H1275" s="17" t="s">
        <v>18106</v>
      </c>
      <c r="I1275" t="s">
        <v>49</v>
      </c>
      <c r="J1275" t="s">
        <v>49</v>
      </c>
      <c r="K1275" t="s">
        <v>50</v>
      </c>
      <c r="L1275" t="s">
        <v>50</v>
      </c>
      <c r="M1275" t="s">
        <v>51</v>
      </c>
      <c r="N1275" t="s">
        <v>6483</v>
      </c>
    </row>
    <row r="1276" spans="1:14" ht="14.25">
      <c r="A1276" s="23">
        <v>42901.357418981483</v>
      </c>
      <c r="B1276" t="s">
        <v>6484</v>
      </c>
      <c r="C1276" t="s">
        <v>705</v>
      </c>
      <c r="D1276" t="s">
        <v>6485</v>
      </c>
      <c r="E1276" t="s">
        <v>6486</v>
      </c>
      <c r="F1276">
        <v>211969</v>
      </c>
      <c r="G1276" s="35">
        <v>1000</v>
      </c>
      <c r="H1276" s="17" t="s">
        <v>18106</v>
      </c>
      <c r="I1276" t="s">
        <v>49</v>
      </c>
      <c r="J1276" t="s">
        <v>49</v>
      </c>
      <c r="K1276" t="s">
        <v>50</v>
      </c>
      <c r="L1276" t="s">
        <v>50</v>
      </c>
      <c r="M1276" t="s">
        <v>51</v>
      </c>
      <c r="N1276" t="s">
        <v>6487</v>
      </c>
    </row>
    <row r="1277" spans="1:14" ht="14.25">
      <c r="A1277" s="23">
        <v>42901.357905092591</v>
      </c>
      <c r="B1277" t="s">
        <v>6488</v>
      </c>
      <c r="C1277" t="s">
        <v>6489</v>
      </c>
      <c r="D1277" t="s">
        <v>6490</v>
      </c>
      <c r="E1277" t="s">
        <v>6491</v>
      </c>
      <c r="F1277">
        <v>212000</v>
      </c>
      <c r="G1277" s="35">
        <v>1000</v>
      </c>
      <c r="H1277" s="17" t="s">
        <v>18106</v>
      </c>
      <c r="I1277" t="s">
        <v>49</v>
      </c>
      <c r="J1277" t="s">
        <v>49</v>
      </c>
      <c r="K1277" t="s">
        <v>50</v>
      </c>
      <c r="L1277" t="s">
        <v>50</v>
      </c>
      <c r="M1277" t="s">
        <v>51</v>
      </c>
      <c r="N1277" t="s">
        <v>6492</v>
      </c>
    </row>
    <row r="1278" spans="1:14" ht="14.25">
      <c r="A1278" s="23">
        <v>42901.359016203707</v>
      </c>
      <c r="B1278" t="s">
        <v>6493</v>
      </c>
      <c r="C1278" t="s">
        <v>6494</v>
      </c>
      <c r="D1278" t="s">
        <v>6495</v>
      </c>
      <c r="E1278" t="s">
        <v>6496</v>
      </c>
      <c r="F1278">
        <v>212102</v>
      </c>
      <c r="G1278" s="35">
        <v>1100</v>
      </c>
      <c r="H1278" s="17" t="s">
        <v>18106</v>
      </c>
      <c r="I1278" t="s">
        <v>49</v>
      </c>
      <c r="J1278" t="s">
        <v>49</v>
      </c>
      <c r="K1278" t="s">
        <v>50</v>
      </c>
      <c r="L1278" t="s">
        <v>50</v>
      </c>
      <c r="M1278" t="s">
        <v>51</v>
      </c>
      <c r="N1278" t="s">
        <v>6497</v>
      </c>
    </row>
    <row r="1279" spans="1:14" ht="14.25">
      <c r="A1279" s="23">
        <v>42901.359120370369</v>
      </c>
      <c r="B1279" t="s">
        <v>6498</v>
      </c>
      <c r="C1279" t="s">
        <v>6499</v>
      </c>
      <c r="D1279" t="s">
        <v>6500</v>
      </c>
      <c r="E1279" t="s">
        <v>6501</v>
      </c>
      <c r="F1279">
        <v>212092</v>
      </c>
      <c r="G1279" s="35">
        <v>500</v>
      </c>
      <c r="H1279" s="17" t="s">
        <v>18106</v>
      </c>
      <c r="I1279" t="s">
        <v>49</v>
      </c>
      <c r="J1279" t="s">
        <v>49</v>
      </c>
      <c r="K1279" t="s">
        <v>50</v>
      </c>
      <c r="L1279" t="s">
        <v>50</v>
      </c>
      <c r="M1279" t="s">
        <v>51</v>
      </c>
      <c r="N1279" t="s">
        <v>6502</v>
      </c>
    </row>
    <row r="1280" spans="1:14" ht="14.25">
      <c r="A1280" s="23">
        <v>42901.359224537038</v>
      </c>
      <c r="B1280" t="s">
        <v>6503</v>
      </c>
      <c r="C1280" t="s">
        <v>6504</v>
      </c>
      <c r="D1280" t="s">
        <v>6505</v>
      </c>
      <c r="E1280" t="s">
        <v>6506</v>
      </c>
      <c r="F1280">
        <v>212106</v>
      </c>
      <c r="G1280" s="35">
        <v>10</v>
      </c>
      <c r="H1280" s="17" t="s">
        <v>18106</v>
      </c>
      <c r="I1280" t="s">
        <v>49</v>
      </c>
      <c r="J1280" t="s">
        <v>49</v>
      </c>
      <c r="K1280" t="s">
        <v>50</v>
      </c>
      <c r="L1280" t="s">
        <v>50</v>
      </c>
      <c r="M1280" t="s">
        <v>51</v>
      </c>
      <c r="N1280" t="s">
        <v>6507</v>
      </c>
    </row>
    <row r="1281" spans="1:14" ht="14.25">
      <c r="A1281" s="23">
        <v>42901.359247685185</v>
      </c>
      <c r="B1281" t="s">
        <v>6508</v>
      </c>
      <c r="C1281" t="s">
        <v>6509</v>
      </c>
      <c r="D1281" t="s">
        <v>6510</v>
      </c>
      <c r="E1281" t="s">
        <v>6511</v>
      </c>
      <c r="F1281">
        <v>212124</v>
      </c>
      <c r="G1281" s="35">
        <v>2000</v>
      </c>
      <c r="H1281" s="17" t="s">
        <v>18106</v>
      </c>
      <c r="I1281" t="s">
        <v>49</v>
      </c>
      <c r="J1281" t="s">
        <v>49</v>
      </c>
      <c r="K1281" t="s">
        <v>50</v>
      </c>
      <c r="L1281" t="s">
        <v>50</v>
      </c>
      <c r="M1281" t="s">
        <v>51</v>
      </c>
      <c r="N1281" t="s">
        <v>6512</v>
      </c>
    </row>
    <row r="1282" spans="1:14" ht="14.25">
      <c r="A1282" s="23">
        <v>42901.359699074077</v>
      </c>
      <c r="B1282" t="s">
        <v>6513</v>
      </c>
      <c r="C1282" t="s">
        <v>6514</v>
      </c>
      <c r="D1282" t="s">
        <v>6515</v>
      </c>
      <c r="E1282" t="s">
        <v>6516</v>
      </c>
      <c r="F1282">
        <v>212147</v>
      </c>
      <c r="G1282" s="35">
        <v>10</v>
      </c>
      <c r="H1282" s="17" t="s">
        <v>18106</v>
      </c>
      <c r="I1282" t="s">
        <v>49</v>
      </c>
      <c r="J1282" t="s">
        <v>49</v>
      </c>
      <c r="K1282" t="s">
        <v>50</v>
      </c>
      <c r="L1282" t="s">
        <v>50</v>
      </c>
      <c r="M1282" t="s">
        <v>51</v>
      </c>
      <c r="N1282" t="s">
        <v>6517</v>
      </c>
    </row>
    <row r="1283" spans="1:14" ht="14.25">
      <c r="A1283" s="23">
        <v>42901.36010416667</v>
      </c>
      <c r="B1283" t="s">
        <v>6518</v>
      </c>
      <c r="C1283" t="s">
        <v>6519</v>
      </c>
      <c r="D1283" t="s">
        <v>6520</v>
      </c>
      <c r="E1283" t="s">
        <v>6521</v>
      </c>
      <c r="F1283">
        <v>212189</v>
      </c>
      <c r="G1283" s="35">
        <v>1000</v>
      </c>
      <c r="H1283" s="17" t="s">
        <v>18106</v>
      </c>
      <c r="I1283" t="s">
        <v>49</v>
      </c>
      <c r="J1283" t="s">
        <v>49</v>
      </c>
      <c r="K1283" t="s">
        <v>50</v>
      </c>
      <c r="L1283" t="s">
        <v>50</v>
      </c>
      <c r="M1283" t="s">
        <v>51</v>
      </c>
      <c r="N1283" t="s">
        <v>6522</v>
      </c>
    </row>
    <row r="1284" spans="1:14" ht="14.25">
      <c r="A1284" s="23">
        <v>42901.361493055556</v>
      </c>
      <c r="B1284" t="s">
        <v>6143</v>
      </c>
      <c r="C1284" t="s">
        <v>6144</v>
      </c>
      <c r="D1284" t="s">
        <v>6523</v>
      </c>
      <c r="E1284" t="s">
        <v>6524</v>
      </c>
      <c r="F1284">
        <v>212285</v>
      </c>
      <c r="G1284" s="35">
        <v>400</v>
      </c>
      <c r="H1284" s="17" t="s">
        <v>18106</v>
      </c>
      <c r="I1284" t="s">
        <v>49</v>
      </c>
      <c r="J1284" t="s">
        <v>49</v>
      </c>
      <c r="K1284" t="s">
        <v>50</v>
      </c>
      <c r="L1284" t="s">
        <v>50</v>
      </c>
      <c r="M1284" t="s">
        <v>51</v>
      </c>
      <c r="N1284" t="s">
        <v>6525</v>
      </c>
    </row>
    <row r="1285" spans="1:14" ht="14.25">
      <c r="A1285" s="23">
        <v>42901.362604166665</v>
      </c>
      <c r="B1285" t="s">
        <v>6092</v>
      </c>
      <c r="C1285" t="s">
        <v>6093</v>
      </c>
      <c r="D1285" t="s">
        <v>6526</v>
      </c>
      <c r="E1285" t="s">
        <v>6527</v>
      </c>
      <c r="F1285">
        <v>212350</v>
      </c>
      <c r="G1285" s="35">
        <v>145</v>
      </c>
      <c r="H1285" s="17" t="s">
        <v>18106</v>
      </c>
      <c r="I1285" t="s">
        <v>49</v>
      </c>
      <c r="J1285" t="s">
        <v>49</v>
      </c>
      <c r="K1285" t="s">
        <v>50</v>
      </c>
      <c r="L1285" t="s">
        <v>50</v>
      </c>
      <c r="M1285" t="s">
        <v>51</v>
      </c>
      <c r="N1285" t="s">
        <v>6528</v>
      </c>
    </row>
    <row r="1286" spans="1:14" ht="14.25">
      <c r="A1286" s="23">
        <v>42901.363136574073</v>
      </c>
      <c r="B1286" t="s">
        <v>6529</v>
      </c>
      <c r="C1286" t="s">
        <v>6530</v>
      </c>
      <c r="D1286" t="s">
        <v>6531</v>
      </c>
      <c r="E1286" t="s">
        <v>6532</v>
      </c>
      <c r="F1286">
        <v>212387</v>
      </c>
      <c r="G1286" s="35">
        <v>300</v>
      </c>
      <c r="H1286" s="17" t="s">
        <v>18106</v>
      </c>
      <c r="I1286" t="s">
        <v>49</v>
      </c>
      <c r="J1286" t="s">
        <v>49</v>
      </c>
      <c r="K1286" t="s">
        <v>50</v>
      </c>
      <c r="L1286" t="s">
        <v>50</v>
      </c>
      <c r="M1286" t="s">
        <v>51</v>
      </c>
      <c r="N1286" t="s">
        <v>6533</v>
      </c>
    </row>
    <row r="1287" spans="1:14" ht="14.25">
      <c r="A1287" s="23">
        <v>42901.363194444442</v>
      </c>
      <c r="B1287" t="s">
        <v>6534</v>
      </c>
      <c r="C1287" t="s">
        <v>6535</v>
      </c>
      <c r="D1287" t="s">
        <v>6536</v>
      </c>
      <c r="E1287" t="s">
        <v>6537</v>
      </c>
      <c r="F1287">
        <v>212386</v>
      </c>
      <c r="G1287" s="35">
        <v>2000</v>
      </c>
      <c r="H1287" s="17" t="s">
        <v>18106</v>
      </c>
      <c r="I1287" t="s">
        <v>49</v>
      </c>
      <c r="J1287" t="s">
        <v>49</v>
      </c>
      <c r="K1287" t="s">
        <v>50</v>
      </c>
      <c r="L1287" t="s">
        <v>50</v>
      </c>
      <c r="M1287" t="s">
        <v>51</v>
      </c>
      <c r="N1287" t="s">
        <v>6538</v>
      </c>
    </row>
    <row r="1288" spans="1:14" ht="14.25">
      <c r="A1288" s="23">
        <v>42901.363402777781</v>
      </c>
      <c r="B1288" t="s">
        <v>6539</v>
      </c>
      <c r="C1288" t="s">
        <v>6540</v>
      </c>
      <c r="D1288" t="s">
        <v>6541</v>
      </c>
      <c r="E1288" t="s">
        <v>6542</v>
      </c>
      <c r="F1288">
        <v>212405</v>
      </c>
      <c r="G1288" s="35">
        <v>1000</v>
      </c>
      <c r="H1288" s="17" t="s">
        <v>18106</v>
      </c>
      <c r="I1288" t="s">
        <v>49</v>
      </c>
      <c r="J1288" t="s">
        <v>49</v>
      </c>
      <c r="K1288" t="s">
        <v>50</v>
      </c>
      <c r="L1288" t="s">
        <v>50</v>
      </c>
      <c r="M1288" t="s">
        <v>51</v>
      </c>
      <c r="N1288" t="s">
        <v>6543</v>
      </c>
    </row>
    <row r="1289" spans="1:14" ht="14.25">
      <c r="A1289" s="23">
        <v>42901.363564814812</v>
      </c>
      <c r="B1289" t="s">
        <v>6544</v>
      </c>
      <c r="C1289" t="s">
        <v>6545</v>
      </c>
      <c r="D1289" t="s">
        <v>6546</v>
      </c>
      <c r="E1289" t="s">
        <v>6547</v>
      </c>
      <c r="F1289">
        <v>212418</v>
      </c>
      <c r="G1289" s="35">
        <v>2400</v>
      </c>
      <c r="H1289" s="17" t="s">
        <v>18106</v>
      </c>
      <c r="I1289" t="s">
        <v>49</v>
      </c>
      <c r="J1289" t="s">
        <v>49</v>
      </c>
      <c r="K1289" t="s">
        <v>50</v>
      </c>
      <c r="L1289" t="s">
        <v>50</v>
      </c>
      <c r="M1289" t="s">
        <v>51</v>
      </c>
      <c r="N1289" t="s">
        <v>6548</v>
      </c>
    </row>
    <row r="1290" spans="1:14" ht="14.25">
      <c r="A1290" s="23">
        <v>42901.364351851851</v>
      </c>
      <c r="B1290" t="s">
        <v>6549</v>
      </c>
      <c r="C1290" t="s">
        <v>6550</v>
      </c>
      <c r="D1290" t="s">
        <v>6551</v>
      </c>
      <c r="E1290" t="s">
        <v>6552</v>
      </c>
      <c r="F1290">
        <v>212476</v>
      </c>
      <c r="G1290" s="35">
        <v>1000</v>
      </c>
      <c r="H1290" s="17" t="s">
        <v>18106</v>
      </c>
      <c r="I1290" t="s">
        <v>49</v>
      </c>
      <c r="J1290" t="s">
        <v>49</v>
      </c>
      <c r="K1290" t="s">
        <v>50</v>
      </c>
      <c r="L1290" t="s">
        <v>50</v>
      </c>
      <c r="M1290" t="s">
        <v>51</v>
      </c>
      <c r="N1290" t="s">
        <v>6553</v>
      </c>
    </row>
    <row r="1291" spans="1:14" ht="14.25">
      <c r="A1291" s="23">
        <v>42901.364560185182</v>
      </c>
      <c r="B1291" t="s">
        <v>6554</v>
      </c>
      <c r="C1291" t="s">
        <v>6555</v>
      </c>
      <c r="D1291" t="s">
        <v>6556</v>
      </c>
      <c r="E1291" t="s">
        <v>6557</v>
      </c>
      <c r="F1291">
        <v>212486</v>
      </c>
      <c r="G1291" s="35">
        <v>1000</v>
      </c>
      <c r="H1291" s="17" t="s">
        <v>18106</v>
      </c>
      <c r="I1291" t="s">
        <v>49</v>
      </c>
      <c r="J1291" t="s">
        <v>49</v>
      </c>
      <c r="K1291" t="s">
        <v>50</v>
      </c>
      <c r="L1291" t="s">
        <v>50</v>
      </c>
      <c r="M1291" t="s">
        <v>51</v>
      </c>
      <c r="N1291" t="s">
        <v>6558</v>
      </c>
    </row>
    <row r="1292" spans="1:14" ht="14.25">
      <c r="A1292" s="23">
        <v>42901.365127314813</v>
      </c>
      <c r="B1292" t="s">
        <v>6559</v>
      </c>
      <c r="C1292" t="s">
        <v>6560</v>
      </c>
      <c r="D1292" t="s">
        <v>6561</v>
      </c>
      <c r="E1292" t="s">
        <v>6562</v>
      </c>
      <c r="F1292">
        <v>212537</v>
      </c>
      <c r="G1292" s="35">
        <v>1500</v>
      </c>
      <c r="H1292" s="17" t="s">
        <v>18106</v>
      </c>
      <c r="I1292" t="s">
        <v>49</v>
      </c>
      <c r="J1292" t="s">
        <v>49</v>
      </c>
      <c r="K1292" t="s">
        <v>50</v>
      </c>
      <c r="L1292" t="s">
        <v>50</v>
      </c>
      <c r="M1292" t="s">
        <v>51</v>
      </c>
      <c r="N1292" t="s">
        <v>6563</v>
      </c>
    </row>
    <row r="1293" spans="1:14" ht="14.25">
      <c r="A1293" s="23">
        <v>42901.365219907406</v>
      </c>
      <c r="B1293" t="s">
        <v>6564</v>
      </c>
      <c r="C1293" t="s">
        <v>6565</v>
      </c>
      <c r="D1293" t="s">
        <v>6566</v>
      </c>
      <c r="E1293" t="s">
        <v>6567</v>
      </c>
      <c r="F1293">
        <v>212546</v>
      </c>
      <c r="G1293" s="35">
        <v>300</v>
      </c>
      <c r="H1293" s="17" t="s">
        <v>18106</v>
      </c>
      <c r="I1293" t="s">
        <v>49</v>
      </c>
      <c r="J1293" t="s">
        <v>49</v>
      </c>
      <c r="K1293" t="s">
        <v>50</v>
      </c>
      <c r="L1293" t="s">
        <v>50</v>
      </c>
      <c r="M1293" t="s">
        <v>51</v>
      </c>
      <c r="N1293" t="s">
        <v>6568</v>
      </c>
    </row>
    <row r="1294" spans="1:14" ht="14.25">
      <c r="A1294" s="23">
        <v>42901.365266203706</v>
      </c>
      <c r="B1294" t="s">
        <v>6569</v>
      </c>
      <c r="C1294" t="s">
        <v>6570</v>
      </c>
      <c r="D1294" t="s">
        <v>6571</v>
      </c>
      <c r="E1294" t="s">
        <v>6572</v>
      </c>
      <c r="F1294">
        <v>212550</v>
      </c>
      <c r="G1294" s="35">
        <v>2410</v>
      </c>
      <c r="H1294" s="17" t="s">
        <v>18106</v>
      </c>
      <c r="I1294" t="s">
        <v>49</v>
      </c>
      <c r="J1294" t="s">
        <v>49</v>
      </c>
      <c r="K1294" t="s">
        <v>50</v>
      </c>
      <c r="L1294" t="s">
        <v>50</v>
      </c>
      <c r="M1294" t="s">
        <v>51</v>
      </c>
      <c r="N1294" t="s">
        <v>6573</v>
      </c>
    </row>
    <row r="1295" spans="1:14" ht="14.25">
      <c r="A1295" s="23">
        <v>42901.365312499998</v>
      </c>
      <c r="B1295" t="s">
        <v>6574</v>
      </c>
      <c r="C1295" t="s">
        <v>6575</v>
      </c>
      <c r="D1295" t="s">
        <v>6576</v>
      </c>
      <c r="E1295" t="s">
        <v>6577</v>
      </c>
      <c r="F1295">
        <v>212551</v>
      </c>
      <c r="G1295" s="35">
        <v>500</v>
      </c>
      <c r="H1295" s="17" t="s">
        <v>18106</v>
      </c>
      <c r="I1295" t="s">
        <v>49</v>
      </c>
      <c r="J1295" t="s">
        <v>49</v>
      </c>
      <c r="K1295" t="s">
        <v>50</v>
      </c>
      <c r="L1295" t="s">
        <v>50</v>
      </c>
      <c r="M1295" t="s">
        <v>51</v>
      </c>
      <c r="N1295" t="s">
        <v>6578</v>
      </c>
    </row>
    <row r="1296" spans="1:14" ht="14.25">
      <c r="A1296" s="23">
        <v>42901.366562499999</v>
      </c>
      <c r="B1296" t="s">
        <v>6579</v>
      </c>
      <c r="C1296" t="s">
        <v>6580</v>
      </c>
      <c r="D1296" t="s">
        <v>6581</v>
      </c>
      <c r="E1296" t="s">
        <v>6582</v>
      </c>
      <c r="F1296">
        <v>212644</v>
      </c>
      <c r="G1296" s="35">
        <v>1000</v>
      </c>
      <c r="H1296" s="17" t="s">
        <v>18106</v>
      </c>
      <c r="I1296" t="s">
        <v>49</v>
      </c>
      <c r="J1296" t="s">
        <v>49</v>
      </c>
      <c r="K1296" t="s">
        <v>50</v>
      </c>
      <c r="L1296" t="s">
        <v>50</v>
      </c>
      <c r="M1296" t="s">
        <v>51</v>
      </c>
      <c r="N1296" t="s">
        <v>6583</v>
      </c>
    </row>
    <row r="1297" spans="1:14" ht="14.25">
      <c r="A1297" s="23">
        <v>42901.368541666663</v>
      </c>
      <c r="B1297" t="s">
        <v>6584</v>
      </c>
      <c r="C1297" t="s">
        <v>6585</v>
      </c>
      <c r="D1297" t="s">
        <v>6586</v>
      </c>
      <c r="E1297" t="s">
        <v>6587</v>
      </c>
      <c r="F1297">
        <v>212799</v>
      </c>
      <c r="G1297" s="35">
        <v>100</v>
      </c>
      <c r="H1297" s="17" t="s">
        <v>18106</v>
      </c>
      <c r="I1297" t="s">
        <v>49</v>
      </c>
      <c r="J1297" t="s">
        <v>49</v>
      </c>
      <c r="K1297" t="s">
        <v>50</v>
      </c>
      <c r="L1297" t="s">
        <v>50</v>
      </c>
      <c r="M1297" t="s">
        <v>51</v>
      </c>
      <c r="N1297" t="s">
        <v>6588</v>
      </c>
    </row>
    <row r="1298" spans="1:14" ht="14.25">
      <c r="A1298" s="23">
        <v>42901.369513888887</v>
      </c>
      <c r="B1298" t="s">
        <v>6589</v>
      </c>
      <c r="C1298" t="s">
        <v>6590</v>
      </c>
      <c r="D1298" t="s">
        <v>6591</v>
      </c>
      <c r="E1298" t="s">
        <v>6592</v>
      </c>
      <c r="F1298">
        <v>212876</v>
      </c>
      <c r="G1298" s="35">
        <v>1000</v>
      </c>
      <c r="H1298" s="17" t="s">
        <v>18106</v>
      </c>
      <c r="I1298" t="s">
        <v>49</v>
      </c>
      <c r="J1298" t="s">
        <v>49</v>
      </c>
      <c r="K1298" t="s">
        <v>50</v>
      </c>
      <c r="L1298" t="s">
        <v>50</v>
      </c>
      <c r="M1298" t="s">
        <v>51</v>
      </c>
      <c r="N1298" t="s">
        <v>6593</v>
      </c>
    </row>
    <row r="1299" spans="1:14" ht="14.25">
      <c r="A1299" s="23">
        <v>42901.369652777779</v>
      </c>
      <c r="B1299" t="s">
        <v>6594</v>
      </c>
      <c r="C1299" t="s">
        <v>6252</v>
      </c>
      <c r="D1299" t="s">
        <v>6595</v>
      </c>
      <c r="E1299" t="s">
        <v>6596</v>
      </c>
      <c r="F1299">
        <v>212889</v>
      </c>
      <c r="G1299" s="35">
        <v>20</v>
      </c>
      <c r="H1299" s="17" t="s">
        <v>18106</v>
      </c>
      <c r="I1299" t="s">
        <v>49</v>
      </c>
      <c r="J1299" t="s">
        <v>49</v>
      </c>
      <c r="K1299" t="s">
        <v>50</v>
      </c>
      <c r="L1299" t="s">
        <v>50</v>
      </c>
      <c r="M1299" t="s">
        <v>51</v>
      </c>
      <c r="N1299" t="s">
        <v>6597</v>
      </c>
    </row>
    <row r="1300" spans="1:14" ht="14.25">
      <c r="A1300" s="23">
        <v>42901.369768518518</v>
      </c>
      <c r="B1300" t="s">
        <v>6598</v>
      </c>
      <c r="C1300" t="s">
        <v>6599</v>
      </c>
      <c r="D1300" t="s">
        <v>6600</v>
      </c>
      <c r="E1300" t="s">
        <v>6601</v>
      </c>
      <c r="F1300">
        <v>212900</v>
      </c>
      <c r="G1300" s="35">
        <v>100</v>
      </c>
      <c r="H1300" s="17" t="s">
        <v>18106</v>
      </c>
      <c r="I1300" t="s">
        <v>49</v>
      </c>
      <c r="J1300" t="s">
        <v>49</v>
      </c>
      <c r="K1300" t="s">
        <v>50</v>
      </c>
      <c r="L1300" t="s">
        <v>50</v>
      </c>
      <c r="M1300" t="s">
        <v>51</v>
      </c>
      <c r="N1300" t="s">
        <v>6602</v>
      </c>
    </row>
    <row r="1301" spans="1:14" ht="14.25">
      <c r="A1301" s="23">
        <v>42901.370138888888</v>
      </c>
      <c r="B1301" t="s">
        <v>6603</v>
      </c>
      <c r="C1301" t="s">
        <v>6604</v>
      </c>
      <c r="D1301" t="s">
        <v>6605</v>
      </c>
      <c r="E1301" t="s">
        <v>6606</v>
      </c>
      <c r="F1301">
        <v>212927</v>
      </c>
      <c r="G1301" s="35">
        <v>20</v>
      </c>
      <c r="H1301" s="17" t="s">
        <v>18106</v>
      </c>
      <c r="I1301" t="s">
        <v>49</v>
      </c>
      <c r="J1301" t="s">
        <v>49</v>
      </c>
      <c r="K1301" t="s">
        <v>50</v>
      </c>
      <c r="L1301" t="s">
        <v>50</v>
      </c>
      <c r="M1301" t="s">
        <v>51</v>
      </c>
      <c r="N1301" t="s">
        <v>6607</v>
      </c>
    </row>
    <row r="1302" spans="1:14" ht="14.25">
      <c r="A1302" s="23">
        <v>42901.370347222219</v>
      </c>
      <c r="B1302" t="s">
        <v>6608</v>
      </c>
      <c r="C1302" t="s">
        <v>6609</v>
      </c>
      <c r="D1302" t="s">
        <v>6610</v>
      </c>
      <c r="E1302" t="s">
        <v>6611</v>
      </c>
      <c r="F1302">
        <v>212950</v>
      </c>
      <c r="G1302" s="35">
        <v>500</v>
      </c>
      <c r="H1302" s="17" t="s">
        <v>18106</v>
      </c>
      <c r="I1302" t="s">
        <v>49</v>
      </c>
      <c r="J1302" t="s">
        <v>49</v>
      </c>
      <c r="K1302" t="s">
        <v>50</v>
      </c>
      <c r="L1302" t="s">
        <v>50</v>
      </c>
      <c r="M1302" t="s">
        <v>51</v>
      </c>
      <c r="N1302" t="s">
        <v>6612</v>
      </c>
    </row>
    <row r="1303" spans="1:14" ht="14.25">
      <c r="A1303" s="23">
        <v>42901.370891203704</v>
      </c>
      <c r="B1303" t="s">
        <v>6613</v>
      </c>
      <c r="C1303" t="s">
        <v>6614</v>
      </c>
      <c r="D1303" t="s">
        <v>6615</v>
      </c>
      <c r="E1303" t="s">
        <v>6616</v>
      </c>
      <c r="F1303">
        <v>212992</v>
      </c>
      <c r="G1303" s="35">
        <v>400</v>
      </c>
      <c r="H1303" s="17" t="s">
        <v>18106</v>
      </c>
      <c r="I1303" t="s">
        <v>49</v>
      </c>
      <c r="J1303" t="s">
        <v>49</v>
      </c>
      <c r="K1303" t="s">
        <v>50</v>
      </c>
      <c r="L1303" t="s">
        <v>50</v>
      </c>
      <c r="M1303" t="s">
        <v>51</v>
      </c>
      <c r="N1303" t="s">
        <v>6617</v>
      </c>
    </row>
    <row r="1304" spans="1:14" ht="14.25">
      <c r="A1304" s="23">
        <v>42901.37158564815</v>
      </c>
      <c r="B1304" t="s">
        <v>6618</v>
      </c>
      <c r="C1304" t="s">
        <v>6619</v>
      </c>
      <c r="D1304" t="s">
        <v>6620</v>
      </c>
      <c r="E1304" t="s">
        <v>6621</v>
      </c>
      <c r="F1304">
        <v>213047</v>
      </c>
      <c r="G1304" s="35">
        <v>500</v>
      </c>
      <c r="H1304" s="17" t="s">
        <v>18106</v>
      </c>
      <c r="I1304" t="s">
        <v>49</v>
      </c>
      <c r="J1304" t="s">
        <v>49</v>
      </c>
      <c r="K1304" t="s">
        <v>50</v>
      </c>
      <c r="L1304" t="s">
        <v>50</v>
      </c>
      <c r="M1304" t="s">
        <v>51</v>
      </c>
      <c r="N1304" t="s">
        <v>6622</v>
      </c>
    </row>
    <row r="1305" spans="1:14" ht="14.25">
      <c r="A1305" s="23">
        <v>42901.37159722222</v>
      </c>
      <c r="B1305" t="s">
        <v>6623</v>
      </c>
      <c r="C1305" t="s">
        <v>6624</v>
      </c>
      <c r="D1305" t="s">
        <v>6625</v>
      </c>
      <c r="E1305" t="s">
        <v>6626</v>
      </c>
      <c r="F1305">
        <v>213056</v>
      </c>
      <c r="G1305" s="35">
        <v>4000</v>
      </c>
      <c r="H1305" s="17" t="s">
        <v>18106</v>
      </c>
      <c r="I1305" t="s">
        <v>49</v>
      </c>
      <c r="J1305" t="s">
        <v>49</v>
      </c>
      <c r="K1305" t="s">
        <v>50</v>
      </c>
      <c r="L1305" t="s">
        <v>50</v>
      </c>
      <c r="M1305" t="s">
        <v>51</v>
      </c>
      <c r="N1305" t="s">
        <v>6627</v>
      </c>
    </row>
    <row r="1306" spans="1:14" ht="14.25">
      <c r="A1306" s="23">
        <v>42901.372002314813</v>
      </c>
      <c r="B1306" t="s">
        <v>6628</v>
      </c>
      <c r="C1306" t="s">
        <v>6629</v>
      </c>
      <c r="D1306" t="s">
        <v>6630</v>
      </c>
      <c r="E1306" t="s">
        <v>6631</v>
      </c>
      <c r="F1306">
        <v>213073</v>
      </c>
      <c r="G1306" s="35">
        <v>1000</v>
      </c>
      <c r="H1306" s="17" t="s">
        <v>18106</v>
      </c>
      <c r="I1306" t="s">
        <v>49</v>
      </c>
      <c r="J1306" t="s">
        <v>49</v>
      </c>
      <c r="K1306" t="s">
        <v>50</v>
      </c>
      <c r="L1306" t="s">
        <v>50</v>
      </c>
      <c r="M1306" t="s">
        <v>51</v>
      </c>
      <c r="N1306" t="s">
        <v>6632</v>
      </c>
    </row>
    <row r="1307" spans="1:14" ht="14.25">
      <c r="A1307" s="23">
        <v>42901.373518518521</v>
      </c>
      <c r="B1307" t="s">
        <v>6633</v>
      </c>
      <c r="C1307" t="s">
        <v>6634</v>
      </c>
      <c r="D1307" t="s">
        <v>6635</v>
      </c>
      <c r="E1307" t="s">
        <v>6636</v>
      </c>
      <c r="F1307">
        <v>213209</v>
      </c>
      <c r="G1307" s="35">
        <v>1000</v>
      </c>
      <c r="H1307" s="17" t="s">
        <v>18106</v>
      </c>
      <c r="I1307" t="s">
        <v>49</v>
      </c>
      <c r="J1307" t="s">
        <v>49</v>
      </c>
      <c r="K1307" t="s">
        <v>50</v>
      </c>
      <c r="L1307" t="s">
        <v>50</v>
      </c>
      <c r="M1307" t="s">
        <v>51</v>
      </c>
      <c r="N1307" t="s">
        <v>6637</v>
      </c>
    </row>
    <row r="1308" spans="1:14" ht="14.25">
      <c r="A1308" s="23">
        <v>42901.373703703706</v>
      </c>
      <c r="B1308" t="s">
        <v>6638</v>
      </c>
      <c r="C1308" t="s">
        <v>6639</v>
      </c>
      <c r="D1308" t="s">
        <v>6640</v>
      </c>
      <c r="E1308" t="s">
        <v>6641</v>
      </c>
      <c r="F1308">
        <v>213220</v>
      </c>
      <c r="G1308" s="35">
        <v>300</v>
      </c>
      <c r="H1308" s="17" t="s">
        <v>18106</v>
      </c>
      <c r="I1308" t="s">
        <v>49</v>
      </c>
      <c r="J1308" t="s">
        <v>49</v>
      </c>
      <c r="K1308" t="s">
        <v>50</v>
      </c>
      <c r="L1308" t="s">
        <v>50</v>
      </c>
      <c r="M1308" t="s">
        <v>51</v>
      </c>
      <c r="N1308" t="s">
        <v>6642</v>
      </c>
    </row>
    <row r="1309" spans="1:14" ht="14.25">
      <c r="A1309" s="23">
        <v>42901.37400462963</v>
      </c>
      <c r="B1309" t="s">
        <v>6643</v>
      </c>
      <c r="C1309" t="s">
        <v>6644</v>
      </c>
      <c r="D1309" t="s">
        <v>6645</v>
      </c>
      <c r="E1309" t="s">
        <v>6646</v>
      </c>
      <c r="F1309">
        <v>213250</v>
      </c>
      <c r="G1309" s="35">
        <v>1030</v>
      </c>
      <c r="H1309" s="17" t="s">
        <v>18106</v>
      </c>
      <c r="I1309" t="s">
        <v>49</v>
      </c>
      <c r="J1309" t="s">
        <v>49</v>
      </c>
      <c r="K1309" t="s">
        <v>50</v>
      </c>
      <c r="L1309" t="s">
        <v>50</v>
      </c>
      <c r="M1309" t="s">
        <v>51</v>
      </c>
      <c r="N1309" t="s">
        <v>6647</v>
      </c>
    </row>
    <row r="1310" spans="1:14" ht="14.25">
      <c r="A1310" s="23">
        <v>42901.374039351853</v>
      </c>
      <c r="B1310" t="s">
        <v>527</v>
      </c>
      <c r="C1310" t="s">
        <v>528</v>
      </c>
      <c r="D1310" t="s">
        <v>6648</v>
      </c>
      <c r="E1310" t="s">
        <v>6649</v>
      </c>
      <c r="F1310">
        <v>213253</v>
      </c>
      <c r="G1310" s="35">
        <v>99</v>
      </c>
      <c r="H1310" s="17" t="s">
        <v>18106</v>
      </c>
      <c r="I1310" t="s">
        <v>49</v>
      </c>
      <c r="J1310" t="s">
        <v>49</v>
      </c>
      <c r="K1310" t="s">
        <v>50</v>
      </c>
      <c r="L1310" t="s">
        <v>50</v>
      </c>
      <c r="M1310" t="s">
        <v>51</v>
      </c>
      <c r="N1310" t="s">
        <v>6650</v>
      </c>
    </row>
    <row r="1311" spans="1:14" ht="14.25">
      <c r="A1311" s="23">
        <v>42901.375289351854</v>
      </c>
      <c r="B1311" t="s">
        <v>5901</v>
      </c>
      <c r="C1311" t="s">
        <v>5902</v>
      </c>
      <c r="D1311" t="s">
        <v>6651</v>
      </c>
      <c r="E1311" t="s">
        <v>6652</v>
      </c>
      <c r="F1311">
        <v>213321</v>
      </c>
      <c r="G1311" s="35">
        <v>800</v>
      </c>
      <c r="H1311" s="17" t="s">
        <v>18106</v>
      </c>
      <c r="I1311" t="s">
        <v>49</v>
      </c>
      <c r="J1311" t="s">
        <v>49</v>
      </c>
      <c r="K1311" t="s">
        <v>50</v>
      </c>
      <c r="L1311" t="s">
        <v>50</v>
      </c>
      <c r="M1311" t="s">
        <v>51</v>
      </c>
      <c r="N1311" t="s">
        <v>6653</v>
      </c>
    </row>
    <row r="1312" spans="1:14" ht="14.25">
      <c r="A1312" s="23">
        <v>42901.375393518516</v>
      </c>
      <c r="B1312" t="s">
        <v>6654</v>
      </c>
      <c r="C1312" t="s">
        <v>6655</v>
      </c>
      <c r="D1312" t="s">
        <v>6656</v>
      </c>
      <c r="E1312" t="s">
        <v>6657</v>
      </c>
      <c r="F1312">
        <v>213338</v>
      </c>
      <c r="G1312" s="35">
        <v>500</v>
      </c>
      <c r="H1312" s="17" t="s">
        <v>18106</v>
      </c>
      <c r="I1312" t="s">
        <v>49</v>
      </c>
      <c r="J1312" t="s">
        <v>49</v>
      </c>
      <c r="K1312" t="s">
        <v>50</v>
      </c>
      <c r="L1312" t="s">
        <v>50</v>
      </c>
      <c r="M1312" t="s">
        <v>51</v>
      </c>
      <c r="N1312" t="s">
        <v>6658</v>
      </c>
    </row>
    <row r="1313" spans="1:14" ht="14.25">
      <c r="A1313" s="23">
        <v>42901.376250000001</v>
      </c>
      <c r="B1313" t="s">
        <v>6659</v>
      </c>
      <c r="C1313" t="s">
        <v>6660</v>
      </c>
      <c r="D1313" t="s">
        <v>6661</v>
      </c>
      <c r="E1313" t="s">
        <v>6662</v>
      </c>
      <c r="F1313">
        <v>213415</v>
      </c>
      <c r="G1313" s="35">
        <v>1000</v>
      </c>
      <c r="H1313" s="17" t="s">
        <v>18106</v>
      </c>
      <c r="I1313" t="s">
        <v>49</v>
      </c>
      <c r="J1313" t="s">
        <v>49</v>
      </c>
      <c r="K1313" t="s">
        <v>50</v>
      </c>
      <c r="L1313" t="s">
        <v>50</v>
      </c>
      <c r="M1313" t="s">
        <v>51</v>
      </c>
      <c r="N1313" t="s">
        <v>6663</v>
      </c>
    </row>
    <row r="1314" spans="1:14" ht="14.25">
      <c r="A1314" s="23">
        <v>42901.376250000001</v>
      </c>
      <c r="B1314" t="s">
        <v>305</v>
      </c>
      <c r="C1314" t="s">
        <v>306</v>
      </c>
      <c r="D1314" t="s">
        <v>6664</v>
      </c>
      <c r="E1314" t="s">
        <v>6665</v>
      </c>
      <c r="F1314">
        <v>213424</v>
      </c>
      <c r="G1314" s="35">
        <v>700</v>
      </c>
      <c r="H1314" s="17" t="s">
        <v>18106</v>
      </c>
      <c r="I1314" t="s">
        <v>49</v>
      </c>
      <c r="J1314" t="s">
        <v>49</v>
      </c>
      <c r="K1314" t="s">
        <v>50</v>
      </c>
      <c r="L1314" t="s">
        <v>50</v>
      </c>
      <c r="M1314" t="s">
        <v>51</v>
      </c>
      <c r="N1314" t="s">
        <v>6666</v>
      </c>
    </row>
    <row r="1315" spans="1:14" ht="14.25">
      <c r="A1315" s="23">
        <v>42901.376250000001</v>
      </c>
      <c r="B1315" t="s">
        <v>6667</v>
      </c>
      <c r="C1315" t="s">
        <v>6668</v>
      </c>
      <c r="D1315" t="s">
        <v>6669</v>
      </c>
      <c r="E1315" t="s">
        <v>6670</v>
      </c>
      <c r="F1315">
        <v>213423</v>
      </c>
      <c r="G1315" s="35">
        <v>1500</v>
      </c>
      <c r="H1315" s="17" t="s">
        <v>18106</v>
      </c>
      <c r="I1315" t="s">
        <v>49</v>
      </c>
      <c r="J1315" t="s">
        <v>49</v>
      </c>
      <c r="K1315" t="s">
        <v>50</v>
      </c>
      <c r="L1315" t="s">
        <v>50</v>
      </c>
      <c r="M1315" t="s">
        <v>51</v>
      </c>
      <c r="N1315" t="s">
        <v>6671</v>
      </c>
    </row>
    <row r="1316" spans="1:14" ht="14.25">
      <c r="A1316" s="23">
        <v>42901.376539351855</v>
      </c>
      <c r="B1316" t="s">
        <v>6672</v>
      </c>
      <c r="C1316" t="s">
        <v>6673</v>
      </c>
      <c r="D1316" t="s">
        <v>6674</v>
      </c>
      <c r="E1316" t="s">
        <v>6675</v>
      </c>
      <c r="F1316">
        <v>213444</v>
      </c>
      <c r="G1316" s="35">
        <v>30</v>
      </c>
      <c r="H1316" s="17" t="s">
        <v>18106</v>
      </c>
      <c r="I1316" t="s">
        <v>49</v>
      </c>
      <c r="J1316" t="s">
        <v>49</v>
      </c>
      <c r="K1316" t="s">
        <v>50</v>
      </c>
      <c r="L1316" t="s">
        <v>50</v>
      </c>
      <c r="M1316" t="s">
        <v>51</v>
      </c>
      <c r="N1316" t="s">
        <v>6676</v>
      </c>
    </row>
    <row r="1317" spans="1:14" ht="14.25">
      <c r="A1317" s="23">
        <v>42901.37672453704</v>
      </c>
      <c r="B1317" t="s">
        <v>6677</v>
      </c>
      <c r="C1317" t="s">
        <v>6678</v>
      </c>
      <c r="D1317" t="s">
        <v>6679</v>
      </c>
      <c r="E1317" t="s">
        <v>6680</v>
      </c>
      <c r="F1317">
        <v>213450</v>
      </c>
      <c r="G1317" s="35">
        <v>1000</v>
      </c>
      <c r="H1317" s="17" t="s">
        <v>18106</v>
      </c>
      <c r="I1317" t="s">
        <v>49</v>
      </c>
      <c r="J1317" t="s">
        <v>49</v>
      </c>
      <c r="K1317" t="s">
        <v>50</v>
      </c>
      <c r="L1317" t="s">
        <v>50</v>
      </c>
      <c r="M1317" t="s">
        <v>51</v>
      </c>
      <c r="N1317" t="s">
        <v>6681</v>
      </c>
    </row>
    <row r="1318" spans="1:14" ht="14.25">
      <c r="A1318" s="23">
        <v>42901.377141203702</v>
      </c>
      <c r="B1318" t="s">
        <v>6682</v>
      </c>
      <c r="C1318" t="s">
        <v>6683</v>
      </c>
      <c r="D1318" t="s">
        <v>6684</v>
      </c>
      <c r="E1318" t="s">
        <v>6685</v>
      </c>
      <c r="F1318">
        <v>213488</v>
      </c>
      <c r="G1318" s="35">
        <v>465</v>
      </c>
      <c r="H1318" s="17" t="s">
        <v>18106</v>
      </c>
      <c r="I1318" t="s">
        <v>49</v>
      </c>
      <c r="J1318" t="s">
        <v>49</v>
      </c>
      <c r="K1318" t="s">
        <v>50</v>
      </c>
      <c r="L1318" t="s">
        <v>50</v>
      </c>
      <c r="M1318" t="s">
        <v>51</v>
      </c>
      <c r="N1318" t="s">
        <v>6686</v>
      </c>
    </row>
    <row r="1319" spans="1:14" ht="14.25">
      <c r="A1319" s="23">
        <v>42901.377326388887</v>
      </c>
      <c r="B1319" t="s">
        <v>446</v>
      </c>
      <c r="C1319" t="s">
        <v>447</v>
      </c>
      <c r="D1319" t="s">
        <v>6687</v>
      </c>
      <c r="E1319" t="s">
        <v>6688</v>
      </c>
      <c r="F1319">
        <v>213497</v>
      </c>
      <c r="G1319" s="35">
        <v>900</v>
      </c>
      <c r="H1319" s="17" t="s">
        <v>18106</v>
      </c>
      <c r="I1319" t="s">
        <v>49</v>
      </c>
      <c r="J1319" t="s">
        <v>49</v>
      </c>
      <c r="K1319" t="s">
        <v>50</v>
      </c>
      <c r="L1319" t="s">
        <v>50</v>
      </c>
      <c r="M1319" t="s">
        <v>51</v>
      </c>
      <c r="N1319" t="s">
        <v>6689</v>
      </c>
    </row>
    <row r="1320" spans="1:14" ht="14.25">
      <c r="A1320" s="23">
        <v>42901.37736111111</v>
      </c>
      <c r="B1320" t="s">
        <v>6690</v>
      </c>
      <c r="C1320" t="s">
        <v>6691</v>
      </c>
      <c r="D1320" t="s">
        <v>6692</v>
      </c>
      <c r="E1320" t="s">
        <v>6693</v>
      </c>
      <c r="F1320">
        <v>213521</v>
      </c>
      <c r="G1320" s="35">
        <v>300</v>
      </c>
      <c r="H1320" s="17" t="s">
        <v>18106</v>
      </c>
      <c r="I1320" t="s">
        <v>49</v>
      </c>
      <c r="J1320" t="s">
        <v>49</v>
      </c>
      <c r="K1320" t="s">
        <v>50</v>
      </c>
      <c r="L1320" t="s">
        <v>50</v>
      </c>
      <c r="M1320" t="s">
        <v>51</v>
      </c>
      <c r="N1320" t="s">
        <v>6694</v>
      </c>
    </row>
    <row r="1321" spans="1:14" ht="14.25">
      <c r="A1321" s="23">
        <v>42901.377395833333</v>
      </c>
      <c r="B1321" t="s">
        <v>6695</v>
      </c>
      <c r="C1321" t="s">
        <v>6696</v>
      </c>
      <c r="D1321" t="s">
        <v>6697</v>
      </c>
      <c r="E1321" t="s">
        <v>6698</v>
      </c>
      <c r="F1321">
        <v>213519</v>
      </c>
      <c r="G1321" s="35">
        <v>200</v>
      </c>
      <c r="H1321" s="17" t="s">
        <v>18106</v>
      </c>
      <c r="I1321" t="s">
        <v>49</v>
      </c>
      <c r="J1321" t="s">
        <v>49</v>
      </c>
      <c r="K1321" t="s">
        <v>50</v>
      </c>
      <c r="L1321" t="s">
        <v>50</v>
      </c>
      <c r="M1321" t="s">
        <v>51</v>
      </c>
      <c r="N1321" t="s">
        <v>6699</v>
      </c>
    </row>
    <row r="1322" spans="1:14" ht="14.25">
      <c r="A1322" s="23">
        <v>42901.377500000002</v>
      </c>
      <c r="B1322" t="s">
        <v>6700</v>
      </c>
      <c r="C1322" t="s">
        <v>6701</v>
      </c>
      <c r="D1322" t="s">
        <v>6702</v>
      </c>
      <c r="E1322" t="s">
        <v>6703</v>
      </c>
      <c r="F1322">
        <v>213532</v>
      </c>
      <c r="G1322" s="35">
        <v>300</v>
      </c>
      <c r="H1322" s="17" t="s">
        <v>18106</v>
      </c>
      <c r="I1322" t="s">
        <v>49</v>
      </c>
      <c r="J1322" t="s">
        <v>49</v>
      </c>
      <c r="K1322" t="s">
        <v>50</v>
      </c>
      <c r="L1322" t="s">
        <v>50</v>
      </c>
      <c r="M1322" t="s">
        <v>51</v>
      </c>
      <c r="N1322" t="s">
        <v>6704</v>
      </c>
    </row>
    <row r="1323" spans="1:14" ht="14.25">
      <c r="A1323" s="23">
        <v>42901.377696759257</v>
      </c>
      <c r="B1323" t="s">
        <v>6705</v>
      </c>
      <c r="C1323" t="s">
        <v>6706</v>
      </c>
      <c r="D1323" t="s">
        <v>6707</v>
      </c>
      <c r="E1323" t="s">
        <v>6708</v>
      </c>
      <c r="F1323">
        <v>213539</v>
      </c>
      <c r="G1323" s="35">
        <v>1300</v>
      </c>
      <c r="H1323" s="17" t="s">
        <v>18106</v>
      </c>
      <c r="I1323" t="s">
        <v>49</v>
      </c>
      <c r="J1323" t="s">
        <v>49</v>
      </c>
      <c r="K1323" t="s">
        <v>50</v>
      </c>
      <c r="L1323" t="s">
        <v>50</v>
      </c>
      <c r="M1323" t="s">
        <v>51</v>
      </c>
      <c r="N1323" t="s">
        <v>6709</v>
      </c>
    </row>
    <row r="1324" spans="1:14" ht="14.25">
      <c r="A1324" s="23">
        <v>42901.377881944441</v>
      </c>
      <c r="B1324" t="s">
        <v>6710</v>
      </c>
      <c r="C1324" t="s">
        <v>6711</v>
      </c>
      <c r="D1324" t="s">
        <v>6712</v>
      </c>
      <c r="E1324" t="s">
        <v>6713</v>
      </c>
      <c r="F1324">
        <v>213542</v>
      </c>
      <c r="G1324" s="35">
        <v>2000</v>
      </c>
      <c r="H1324" s="17" t="s">
        <v>18106</v>
      </c>
      <c r="I1324" t="s">
        <v>49</v>
      </c>
      <c r="J1324" t="s">
        <v>49</v>
      </c>
      <c r="K1324" t="s">
        <v>50</v>
      </c>
      <c r="L1324" t="s">
        <v>50</v>
      </c>
      <c r="M1324" t="s">
        <v>51</v>
      </c>
      <c r="N1324" t="s">
        <v>6714</v>
      </c>
    </row>
    <row r="1325" spans="1:14" ht="14.25">
      <c r="A1325" s="23">
        <v>42901.378101851849</v>
      </c>
      <c r="B1325" t="s">
        <v>6715</v>
      </c>
      <c r="C1325" t="s">
        <v>6716</v>
      </c>
      <c r="D1325" t="s">
        <v>6717</v>
      </c>
      <c r="E1325" t="s">
        <v>6718</v>
      </c>
      <c r="F1325">
        <v>213560</v>
      </c>
      <c r="G1325" s="35">
        <v>200</v>
      </c>
      <c r="H1325" s="17" t="s">
        <v>18106</v>
      </c>
      <c r="I1325" t="s">
        <v>49</v>
      </c>
      <c r="J1325" t="s">
        <v>49</v>
      </c>
      <c r="K1325" t="s">
        <v>50</v>
      </c>
      <c r="L1325" t="s">
        <v>50</v>
      </c>
      <c r="M1325" t="s">
        <v>51</v>
      </c>
      <c r="N1325" t="s">
        <v>6719</v>
      </c>
    </row>
    <row r="1326" spans="1:14" ht="14.25">
      <c r="A1326" s="23">
        <v>42901.378784722219</v>
      </c>
      <c r="B1326" t="s">
        <v>6352</v>
      </c>
      <c r="C1326" t="s">
        <v>6353</v>
      </c>
      <c r="D1326" t="s">
        <v>6720</v>
      </c>
      <c r="E1326" t="s">
        <v>6721</v>
      </c>
      <c r="F1326">
        <v>213621</v>
      </c>
      <c r="G1326" s="35">
        <v>1000</v>
      </c>
      <c r="H1326" s="17" t="s">
        <v>18106</v>
      </c>
      <c r="I1326" t="s">
        <v>49</v>
      </c>
      <c r="J1326" t="s">
        <v>49</v>
      </c>
      <c r="K1326" t="s">
        <v>50</v>
      </c>
      <c r="L1326" t="s">
        <v>50</v>
      </c>
      <c r="M1326" t="s">
        <v>51</v>
      </c>
      <c r="N1326" t="s">
        <v>6722</v>
      </c>
    </row>
    <row r="1327" spans="1:14" ht="14.25">
      <c r="A1327" s="23">
        <v>42901.379918981482</v>
      </c>
      <c r="B1327" t="s">
        <v>6723</v>
      </c>
      <c r="C1327" t="s">
        <v>6724</v>
      </c>
      <c r="D1327" t="s">
        <v>6725</v>
      </c>
      <c r="E1327" t="s">
        <v>6726</v>
      </c>
      <c r="F1327">
        <v>213698</v>
      </c>
      <c r="G1327" s="35">
        <v>3000</v>
      </c>
      <c r="H1327" s="17" t="s">
        <v>18106</v>
      </c>
      <c r="I1327" t="s">
        <v>49</v>
      </c>
      <c r="J1327" t="s">
        <v>49</v>
      </c>
      <c r="K1327" t="s">
        <v>50</v>
      </c>
      <c r="L1327" t="s">
        <v>50</v>
      </c>
      <c r="M1327" t="s">
        <v>51</v>
      </c>
      <c r="N1327" t="s">
        <v>6727</v>
      </c>
    </row>
    <row r="1328" spans="1:14" ht="14.25">
      <c r="A1328" s="23">
        <v>42901.381585648145</v>
      </c>
      <c r="B1328" t="s">
        <v>6728</v>
      </c>
      <c r="C1328" t="s">
        <v>6729</v>
      </c>
      <c r="D1328" t="s">
        <v>6730</v>
      </c>
      <c r="E1328" t="s">
        <v>6731</v>
      </c>
      <c r="F1328">
        <v>213833</v>
      </c>
      <c r="G1328" s="35">
        <v>1200</v>
      </c>
      <c r="H1328" s="17" t="s">
        <v>18106</v>
      </c>
      <c r="I1328" t="s">
        <v>49</v>
      </c>
      <c r="J1328" t="s">
        <v>49</v>
      </c>
      <c r="K1328" t="s">
        <v>50</v>
      </c>
      <c r="L1328" t="s">
        <v>50</v>
      </c>
      <c r="M1328" t="s">
        <v>51</v>
      </c>
      <c r="N1328" t="s">
        <v>6732</v>
      </c>
    </row>
    <row r="1329" spans="1:14" ht="14.25">
      <c r="A1329" s="23">
        <v>42901.383356481485</v>
      </c>
      <c r="B1329" t="s">
        <v>547</v>
      </c>
      <c r="C1329" t="s">
        <v>548</v>
      </c>
      <c r="D1329" t="s">
        <v>6733</v>
      </c>
      <c r="E1329" t="s">
        <v>6734</v>
      </c>
      <c r="F1329">
        <v>213962</v>
      </c>
      <c r="G1329" s="35">
        <v>3100</v>
      </c>
      <c r="H1329" s="17" t="s">
        <v>18106</v>
      </c>
      <c r="I1329" t="s">
        <v>49</v>
      </c>
      <c r="J1329" t="s">
        <v>49</v>
      </c>
      <c r="K1329" t="s">
        <v>50</v>
      </c>
      <c r="L1329" t="s">
        <v>50</v>
      </c>
      <c r="M1329" t="s">
        <v>51</v>
      </c>
      <c r="N1329" t="s">
        <v>6735</v>
      </c>
    </row>
    <row r="1330" spans="1:14" ht="14.25">
      <c r="A1330" s="23">
        <v>42901.383912037039</v>
      </c>
      <c r="B1330" t="s">
        <v>6736</v>
      </c>
      <c r="C1330" t="s">
        <v>261</v>
      </c>
      <c r="D1330" t="s">
        <v>6737</v>
      </c>
      <c r="E1330" t="s">
        <v>6738</v>
      </c>
      <c r="F1330">
        <v>214006</v>
      </c>
      <c r="G1330" s="35">
        <v>100</v>
      </c>
      <c r="H1330" s="17" t="s">
        <v>18106</v>
      </c>
      <c r="I1330" t="s">
        <v>49</v>
      </c>
      <c r="J1330" t="s">
        <v>49</v>
      </c>
      <c r="K1330" t="s">
        <v>50</v>
      </c>
      <c r="L1330" t="s">
        <v>50</v>
      </c>
      <c r="M1330" t="s">
        <v>51</v>
      </c>
      <c r="N1330" t="s">
        <v>6739</v>
      </c>
    </row>
    <row r="1331" spans="1:14" ht="14.25">
      <c r="A1331" s="23">
        <v>42901.384942129633</v>
      </c>
      <c r="B1331" t="s">
        <v>6740</v>
      </c>
      <c r="C1331" t="s">
        <v>6741</v>
      </c>
      <c r="D1331" t="s">
        <v>6742</v>
      </c>
      <c r="E1331" t="s">
        <v>6743</v>
      </c>
      <c r="F1331">
        <v>214078</v>
      </c>
      <c r="G1331" s="35">
        <v>50</v>
      </c>
      <c r="H1331" s="17" t="s">
        <v>18106</v>
      </c>
      <c r="I1331" t="s">
        <v>49</v>
      </c>
      <c r="J1331" t="s">
        <v>49</v>
      </c>
      <c r="K1331" t="s">
        <v>50</v>
      </c>
      <c r="L1331" t="s">
        <v>50</v>
      </c>
      <c r="M1331" t="s">
        <v>51</v>
      </c>
      <c r="N1331" t="s">
        <v>6744</v>
      </c>
    </row>
    <row r="1332" spans="1:14" ht="14.25">
      <c r="A1332" s="23">
        <v>42901.386481481481</v>
      </c>
      <c r="B1332" t="s">
        <v>6745</v>
      </c>
      <c r="C1332" t="s">
        <v>6746</v>
      </c>
      <c r="D1332" t="s">
        <v>6747</v>
      </c>
      <c r="E1332" t="s">
        <v>6748</v>
      </c>
      <c r="F1332">
        <v>214200</v>
      </c>
      <c r="G1332" s="35">
        <v>200</v>
      </c>
      <c r="H1332" s="17" t="s">
        <v>18106</v>
      </c>
      <c r="I1332" t="s">
        <v>49</v>
      </c>
      <c r="J1332" t="s">
        <v>49</v>
      </c>
      <c r="K1332" t="s">
        <v>50</v>
      </c>
      <c r="L1332" t="s">
        <v>50</v>
      </c>
      <c r="M1332" t="s">
        <v>51</v>
      </c>
      <c r="N1332" t="s">
        <v>6749</v>
      </c>
    </row>
    <row r="1333" spans="1:14" ht="14.25">
      <c r="A1333" s="23">
        <v>42901.386516203704</v>
      </c>
      <c r="B1333" t="s">
        <v>6750</v>
      </c>
      <c r="C1333" t="s">
        <v>6751</v>
      </c>
      <c r="D1333" t="s">
        <v>6752</v>
      </c>
      <c r="E1333" t="s">
        <v>6753</v>
      </c>
      <c r="F1333">
        <v>214189</v>
      </c>
      <c r="G1333" s="35">
        <v>300</v>
      </c>
      <c r="H1333" s="17" t="s">
        <v>18106</v>
      </c>
      <c r="I1333" t="s">
        <v>49</v>
      </c>
      <c r="J1333" t="s">
        <v>49</v>
      </c>
      <c r="K1333" t="s">
        <v>50</v>
      </c>
      <c r="L1333" t="s">
        <v>50</v>
      </c>
      <c r="M1333" t="s">
        <v>51</v>
      </c>
      <c r="N1333" t="s">
        <v>6754</v>
      </c>
    </row>
    <row r="1334" spans="1:14" ht="14.25">
      <c r="A1334" s="23">
        <v>42901.387233796297</v>
      </c>
      <c r="B1334" t="s">
        <v>6755</v>
      </c>
      <c r="C1334" t="s">
        <v>6756</v>
      </c>
      <c r="D1334" t="s">
        <v>6757</v>
      </c>
      <c r="E1334" t="s">
        <v>6758</v>
      </c>
      <c r="F1334">
        <v>214244</v>
      </c>
      <c r="G1334" s="35">
        <v>80</v>
      </c>
      <c r="H1334" s="17" t="s">
        <v>18106</v>
      </c>
      <c r="I1334" t="s">
        <v>49</v>
      </c>
      <c r="J1334" t="s">
        <v>49</v>
      </c>
      <c r="K1334" t="s">
        <v>50</v>
      </c>
      <c r="L1334" t="s">
        <v>50</v>
      </c>
      <c r="M1334" t="s">
        <v>51</v>
      </c>
      <c r="N1334" t="s">
        <v>6759</v>
      </c>
    </row>
    <row r="1335" spans="1:14" ht="14.25">
      <c r="A1335" s="23">
        <v>42901.388622685183</v>
      </c>
      <c r="B1335" t="s">
        <v>6760</v>
      </c>
      <c r="C1335" t="s">
        <v>6761</v>
      </c>
      <c r="D1335" t="s">
        <v>6762</v>
      </c>
      <c r="E1335" t="s">
        <v>6763</v>
      </c>
      <c r="F1335">
        <v>214352</v>
      </c>
      <c r="G1335" s="35">
        <v>500</v>
      </c>
      <c r="H1335" s="17" t="s">
        <v>18106</v>
      </c>
      <c r="I1335" t="s">
        <v>49</v>
      </c>
      <c r="J1335" t="s">
        <v>49</v>
      </c>
      <c r="K1335" t="s">
        <v>50</v>
      </c>
      <c r="L1335" t="s">
        <v>50</v>
      </c>
      <c r="M1335" t="s">
        <v>51</v>
      </c>
      <c r="N1335" t="s">
        <v>6764</v>
      </c>
    </row>
    <row r="1336" spans="1:14" ht="14.25">
      <c r="A1336" s="23">
        <v>42901.389050925929</v>
      </c>
      <c r="B1336" t="s">
        <v>6765</v>
      </c>
      <c r="C1336" t="s">
        <v>6766</v>
      </c>
      <c r="D1336" t="s">
        <v>6767</v>
      </c>
      <c r="E1336" t="s">
        <v>6768</v>
      </c>
      <c r="F1336">
        <v>214407</v>
      </c>
      <c r="G1336" s="35">
        <v>20</v>
      </c>
      <c r="H1336" s="17" t="s">
        <v>18106</v>
      </c>
      <c r="I1336" t="s">
        <v>49</v>
      </c>
      <c r="J1336" t="s">
        <v>49</v>
      </c>
      <c r="K1336" t="s">
        <v>50</v>
      </c>
      <c r="L1336" t="s">
        <v>50</v>
      </c>
      <c r="M1336" t="s">
        <v>51</v>
      </c>
      <c r="N1336" t="s">
        <v>6769</v>
      </c>
    </row>
    <row r="1337" spans="1:14" ht="14.25">
      <c r="A1337" s="23">
        <v>42901.389178240737</v>
      </c>
      <c r="B1337" t="s">
        <v>6770</v>
      </c>
      <c r="C1337" t="s">
        <v>6771</v>
      </c>
      <c r="D1337" t="s">
        <v>6772</v>
      </c>
      <c r="E1337" t="s">
        <v>6773</v>
      </c>
      <c r="F1337">
        <v>214401</v>
      </c>
      <c r="G1337" s="35">
        <v>500</v>
      </c>
      <c r="H1337" s="17" t="s">
        <v>18106</v>
      </c>
      <c r="I1337" t="s">
        <v>49</v>
      </c>
      <c r="J1337" t="s">
        <v>49</v>
      </c>
      <c r="K1337" t="s">
        <v>50</v>
      </c>
      <c r="L1337" t="s">
        <v>50</v>
      </c>
      <c r="M1337" t="s">
        <v>51</v>
      </c>
      <c r="N1337" t="s">
        <v>6774</v>
      </c>
    </row>
    <row r="1338" spans="1:14" ht="14.25">
      <c r="A1338" s="23">
        <v>42901.38989583333</v>
      </c>
      <c r="B1338" t="s">
        <v>6775</v>
      </c>
      <c r="C1338" t="s">
        <v>6776</v>
      </c>
      <c r="D1338" t="s">
        <v>6777</v>
      </c>
      <c r="E1338" t="s">
        <v>6778</v>
      </c>
      <c r="F1338">
        <v>214458</v>
      </c>
      <c r="G1338" s="35">
        <v>500</v>
      </c>
      <c r="H1338" s="17" t="s">
        <v>18106</v>
      </c>
      <c r="I1338" t="s">
        <v>49</v>
      </c>
      <c r="J1338" t="s">
        <v>49</v>
      </c>
      <c r="K1338" t="s">
        <v>50</v>
      </c>
      <c r="L1338" t="s">
        <v>50</v>
      </c>
      <c r="M1338" t="s">
        <v>51</v>
      </c>
      <c r="N1338" t="s">
        <v>6779</v>
      </c>
    </row>
    <row r="1339" spans="1:14" ht="14.25">
      <c r="A1339" s="23">
        <v>42901.3903587963</v>
      </c>
      <c r="B1339" t="s">
        <v>6780</v>
      </c>
      <c r="C1339" t="s">
        <v>6781</v>
      </c>
      <c r="D1339" t="s">
        <v>6782</v>
      </c>
      <c r="E1339" t="s">
        <v>6783</v>
      </c>
      <c r="F1339">
        <v>214502</v>
      </c>
      <c r="G1339" s="35">
        <v>500</v>
      </c>
      <c r="H1339" s="17" t="s">
        <v>18106</v>
      </c>
      <c r="I1339" t="s">
        <v>49</v>
      </c>
      <c r="J1339" t="s">
        <v>49</v>
      </c>
      <c r="K1339" t="s">
        <v>50</v>
      </c>
      <c r="L1339" t="s">
        <v>50</v>
      </c>
      <c r="M1339" t="s">
        <v>51</v>
      </c>
      <c r="N1339" t="s">
        <v>6784</v>
      </c>
    </row>
    <row r="1340" spans="1:14" ht="14.25">
      <c r="A1340" s="23">
        <v>42901.390636574077</v>
      </c>
      <c r="B1340" t="s">
        <v>6785</v>
      </c>
      <c r="C1340" t="s">
        <v>6786</v>
      </c>
      <c r="D1340" t="s">
        <v>6787</v>
      </c>
      <c r="E1340" t="s">
        <v>6788</v>
      </c>
      <c r="F1340">
        <v>214532</v>
      </c>
      <c r="G1340" s="35">
        <v>500</v>
      </c>
      <c r="H1340" s="17" t="s">
        <v>18106</v>
      </c>
      <c r="I1340" t="s">
        <v>49</v>
      </c>
      <c r="J1340" t="s">
        <v>49</v>
      </c>
      <c r="K1340" t="s">
        <v>50</v>
      </c>
      <c r="L1340" t="s">
        <v>50</v>
      </c>
      <c r="M1340" t="s">
        <v>51</v>
      </c>
      <c r="N1340" t="s">
        <v>6789</v>
      </c>
    </row>
    <row r="1341" spans="1:14" ht="14.25">
      <c r="A1341" s="23">
        <v>42901.390844907408</v>
      </c>
      <c r="B1341" t="s">
        <v>6790</v>
      </c>
      <c r="C1341" t="s">
        <v>6791</v>
      </c>
      <c r="D1341" t="s">
        <v>6792</v>
      </c>
      <c r="E1341" t="s">
        <v>6793</v>
      </c>
      <c r="F1341">
        <v>214543</v>
      </c>
      <c r="G1341" s="35">
        <v>300</v>
      </c>
      <c r="H1341" s="17" t="s">
        <v>18106</v>
      </c>
      <c r="I1341" t="s">
        <v>49</v>
      </c>
      <c r="J1341" t="s">
        <v>49</v>
      </c>
      <c r="K1341" t="s">
        <v>50</v>
      </c>
      <c r="L1341" t="s">
        <v>50</v>
      </c>
      <c r="M1341" t="s">
        <v>51</v>
      </c>
      <c r="N1341" t="s">
        <v>6794</v>
      </c>
    </row>
    <row r="1342" spans="1:14" ht="14.25">
      <c r="A1342" s="23">
        <v>42901.392592592594</v>
      </c>
      <c r="B1342" t="s">
        <v>6795</v>
      </c>
      <c r="C1342" t="s">
        <v>6796</v>
      </c>
      <c r="D1342" t="s">
        <v>6797</v>
      </c>
      <c r="E1342" t="s">
        <v>6798</v>
      </c>
      <c r="F1342">
        <v>214689</v>
      </c>
      <c r="G1342" s="35">
        <v>180</v>
      </c>
      <c r="H1342" s="17" t="s">
        <v>18106</v>
      </c>
      <c r="I1342" t="s">
        <v>49</v>
      </c>
      <c r="J1342" t="s">
        <v>49</v>
      </c>
      <c r="K1342" t="s">
        <v>50</v>
      </c>
      <c r="L1342" t="s">
        <v>50</v>
      </c>
      <c r="M1342" t="s">
        <v>51</v>
      </c>
      <c r="N1342" t="s">
        <v>6799</v>
      </c>
    </row>
    <row r="1343" spans="1:14" ht="14.25">
      <c r="A1343" s="23">
        <v>42901.392638888887</v>
      </c>
      <c r="B1343" t="s">
        <v>6800</v>
      </c>
      <c r="C1343" t="s">
        <v>6801</v>
      </c>
      <c r="D1343" t="s">
        <v>6802</v>
      </c>
      <c r="E1343" t="s">
        <v>6803</v>
      </c>
      <c r="F1343">
        <v>214692</v>
      </c>
      <c r="G1343" s="35">
        <v>20</v>
      </c>
      <c r="H1343" s="17" t="s">
        <v>18106</v>
      </c>
      <c r="I1343" t="s">
        <v>49</v>
      </c>
      <c r="J1343" t="s">
        <v>49</v>
      </c>
      <c r="K1343" t="s">
        <v>50</v>
      </c>
      <c r="L1343" t="s">
        <v>50</v>
      </c>
      <c r="M1343" t="s">
        <v>51</v>
      </c>
      <c r="N1343" t="s">
        <v>6804</v>
      </c>
    </row>
    <row r="1344" spans="1:14" ht="14.25">
      <c r="A1344" s="23">
        <v>42901.39398148148</v>
      </c>
      <c r="B1344" t="s">
        <v>6805</v>
      </c>
      <c r="C1344" t="s">
        <v>6806</v>
      </c>
      <c r="D1344" t="s">
        <v>6807</v>
      </c>
      <c r="E1344" t="s">
        <v>6808</v>
      </c>
      <c r="F1344">
        <v>214796</v>
      </c>
      <c r="G1344" s="35">
        <v>500</v>
      </c>
      <c r="H1344" s="17" t="s">
        <v>18106</v>
      </c>
      <c r="I1344" t="s">
        <v>49</v>
      </c>
      <c r="J1344" t="s">
        <v>49</v>
      </c>
      <c r="K1344" t="s">
        <v>50</v>
      </c>
      <c r="L1344" t="s">
        <v>50</v>
      </c>
      <c r="M1344" t="s">
        <v>51</v>
      </c>
      <c r="N1344" t="s">
        <v>6809</v>
      </c>
    </row>
    <row r="1345" spans="1:14" ht="14.25">
      <c r="A1345" s="23">
        <v>42901.394953703704</v>
      </c>
      <c r="B1345" t="s">
        <v>2496</v>
      </c>
      <c r="C1345" t="s">
        <v>2497</v>
      </c>
      <c r="D1345" t="s">
        <v>6810</v>
      </c>
      <c r="E1345" t="s">
        <v>6811</v>
      </c>
      <c r="F1345">
        <v>214866</v>
      </c>
      <c r="G1345" s="35">
        <v>562</v>
      </c>
      <c r="H1345" s="17" t="s">
        <v>18106</v>
      </c>
      <c r="I1345" t="s">
        <v>49</v>
      </c>
      <c r="J1345" t="s">
        <v>49</v>
      </c>
      <c r="K1345" t="s">
        <v>50</v>
      </c>
      <c r="L1345" t="s">
        <v>50</v>
      </c>
      <c r="M1345" t="s">
        <v>51</v>
      </c>
      <c r="N1345" t="s">
        <v>6812</v>
      </c>
    </row>
    <row r="1346" spans="1:14" ht="14.25">
      <c r="A1346" s="23">
        <v>42901.395428240743</v>
      </c>
      <c r="B1346" t="s">
        <v>6390</v>
      </c>
      <c r="C1346" t="s">
        <v>6391</v>
      </c>
      <c r="D1346" t="s">
        <v>6813</v>
      </c>
      <c r="E1346" t="s">
        <v>6814</v>
      </c>
      <c r="F1346">
        <v>214909</v>
      </c>
      <c r="G1346" s="35">
        <v>1000</v>
      </c>
      <c r="H1346" s="17" t="s">
        <v>18106</v>
      </c>
      <c r="I1346" t="s">
        <v>49</v>
      </c>
      <c r="J1346" t="s">
        <v>49</v>
      </c>
      <c r="K1346" t="s">
        <v>50</v>
      </c>
      <c r="L1346" t="s">
        <v>50</v>
      </c>
      <c r="M1346" t="s">
        <v>51</v>
      </c>
      <c r="N1346" t="s">
        <v>6815</v>
      </c>
    </row>
    <row r="1347" spans="1:14" ht="14.25">
      <c r="A1347" s="23">
        <v>42901.396111111113</v>
      </c>
      <c r="B1347" t="s">
        <v>6816</v>
      </c>
      <c r="C1347" t="s">
        <v>52</v>
      </c>
      <c r="D1347" t="s">
        <v>6817</v>
      </c>
      <c r="E1347" t="s">
        <v>6818</v>
      </c>
      <c r="F1347">
        <v>214963</v>
      </c>
      <c r="G1347" s="35">
        <v>200</v>
      </c>
      <c r="H1347" s="17" t="s">
        <v>18106</v>
      </c>
      <c r="I1347" t="s">
        <v>49</v>
      </c>
      <c r="J1347" t="s">
        <v>49</v>
      </c>
      <c r="K1347" t="s">
        <v>50</v>
      </c>
      <c r="L1347" t="s">
        <v>50</v>
      </c>
      <c r="M1347" t="s">
        <v>51</v>
      </c>
      <c r="N1347" t="s">
        <v>6819</v>
      </c>
    </row>
    <row r="1348" spans="1:14" ht="14.25">
      <c r="A1348" s="23">
        <v>42901.396539351852</v>
      </c>
      <c r="B1348" t="s">
        <v>6820</v>
      </c>
      <c r="C1348" t="s">
        <v>6821</v>
      </c>
      <c r="D1348" t="s">
        <v>6822</v>
      </c>
      <c r="E1348" t="s">
        <v>6823</v>
      </c>
      <c r="F1348">
        <v>214993</v>
      </c>
      <c r="G1348" s="35">
        <v>300</v>
      </c>
      <c r="H1348" s="17" t="s">
        <v>18106</v>
      </c>
      <c r="I1348" t="s">
        <v>49</v>
      </c>
      <c r="J1348" t="s">
        <v>49</v>
      </c>
      <c r="K1348" t="s">
        <v>50</v>
      </c>
      <c r="L1348" t="s">
        <v>50</v>
      </c>
      <c r="M1348" t="s">
        <v>51</v>
      </c>
      <c r="N1348" t="s">
        <v>6824</v>
      </c>
    </row>
    <row r="1349" spans="1:14" ht="14.25">
      <c r="A1349" s="23">
        <v>42901.396736111114</v>
      </c>
      <c r="B1349" t="s">
        <v>6825</v>
      </c>
      <c r="C1349" t="s">
        <v>6826</v>
      </c>
      <c r="D1349" t="s">
        <v>6827</v>
      </c>
      <c r="E1349" t="s">
        <v>6828</v>
      </c>
      <c r="F1349">
        <v>215008</v>
      </c>
      <c r="G1349" s="35">
        <v>1000</v>
      </c>
      <c r="H1349" s="17" t="s">
        <v>18106</v>
      </c>
      <c r="I1349" t="s">
        <v>49</v>
      </c>
      <c r="J1349" t="s">
        <v>49</v>
      </c>
      <c r="K1349" t="s">
        <v>50</v>
      </c>
      <c r="L1349" t="s">
        <v>50</v>
      </c>
      <c r="M1349" t="s">
        <v>51</v>
      </c>
      <c r="N1349" t="s">
        <v>6829</v>
      </c>
    </row>
    <row r="1350" spans="1:14" ht="14.25">
      <c r="A1350" s="23">
        <v>42901.397268518522</v>
      </c>
      <c r="B1350" t="s">
        <v>6830</v>
      </c>
      <c r="C1350" t="s">
        <v>6831</v>
      </c>
      <c r="D1350" t="s">
        <v>6832</v>
      </c>
      <c r="E1350" t="s">
        <v>6833</v>
      </c>
      <c r="F1350">
        <v>215049</v>
      </c>
      <c r="G1350" s="35">
        <v>800</v>
      </c>
      <c r="H1350" s="17" t="s">
        <v>18106</v>
      </c>
      <c r="I1350" t="s">
        <v>49</v>
      </c>
      <c r="J1350" t="s">
        <v>49</v>
      </c>
      <c r="K1350" t="s">
        <v>50</v>
      </c>
      <c r="L1350" t="s">
        <v>50</v>
      </c>
      <c r="M1350" t="s">
        <v>51</v>
      </c>
      <c r="N1350" t="s">
        <v>6834</v>
      </c>
    </row>
    <row r="1351" spans="1:14" ht="14.25">
      <c r="A1351" s="23">
        <v>42901.397465277776</v>
      </c>
      <c r="B1351" t="s">
        <v>6835</v>
      </c>
      <c r="C1351" t="s">
        <v>6836</v>
      </c>
      <c r="D1351" t="s">
        <v>6837</v>
      </c>
      <c r="E1351" t="s">
        <v>6838</v>
      </c>
      <c r="F1351">
        <v>215061</v>
      </c>
      <c r="G1351" s="35">
        <v>400</v>
      </c>
      <c r="H1351" s="17" t="s">
        <v>18106</v>
      </c>
      <c r="I1351" t="s">
        <v>49</v>
      </c>
      <c r="J1351" t="s">
        <v>49</v>
      </c>
      <c r="K1351" t="s">
        <v>50</v>
      </c>
      <c r="L1351" t="s">
        <v>50</v>
      </c>
      <c r="M1351" t="s">
        <v>51</v>
      </c>
      <c r="N1351" t="s">
        <v>6839</v>
      </c>
    </row>
    <row r="1352" spans="1:14" ht="14.25">
      <c r="A1352" s="23">
        <v>42901.39770833333</v>
      </c>
      <c r="B1352" t="s">
        <v>6840</v>
      </c>
      <c r="C1352" t="s">
        <v>6841</v>
      </c>
      <c r="D1352" t="s">
        <v>6842</v>
      </c>
      <c r="E1352" t="s">
        <v>6843</v>
      </c>
      <c r="F1352">
        <v>215064</v>
      </c>
      <c r="G1352" s="35">
        <v>500</v>
      </c>
      <c r="H1352" s="17" t="s">
        <v>18106</v>
      </c>
      <c r="I1352" t="s">
        <v>49</v>
      </c>
      <c r="J1352" t="s">
        <v>49</v>
      </c>
      <c r="K1352" t="s">
        <v>50</v>
      </c>
      <c r="L1352" t="s">
        <v>50</v>
      </c>
      <c r="M1352" t="s">
        <v>51</v>
      </c>
      <c r="N1352" t="s">
        <v>6844</v>
      </c>
    </row>
    <row r="1353" spans="1:14" ht="14.25">
      <c r="A1353" s="23">
        <v>42901.399699074071</v>
      </c>
      <c r="B1353" t="s">
        <v>6845</v>
      </c>
      <c r="C1353" t="s">
        <v>6846</v>
      </c>
      <c r="D1353" t="s">
        <v>6847</v>
      </c>
      <c r="E1353" t="s">
        <v>6848</v>
      </c>
      <c r="F1353">
        <v>215215</v>
      </c>
      <c r="G1353" s="35">
        <v>200</v>
      </c>
      <c r="H1353" s="17" t="s">
        <v>18106</v>
      </c>
      <c r="I1353" t="s">
        <v>49</v>
      </c>
      <c r="J1353" t="s">
        <v>49</v>
      </c>
      <c r="K1353" t="s">
        <v>50</v>
      </c>
      <c r="L1353" t="s">
        <v>50</v>
      </c>
      <c r="M1353" t="s">
        <v>51</v>
      </c>
      <c r="N1353" t="s">
        <v>6849</v>
      </c>
    </row>
    <row r="1354" spans="1:14" ht="14.25">
      <c r="A1354" s="23">
        <v>42901.400775462964</v>
      </c>
      <c r="B1354" t="s">
        <v>6850</v>
      </c>
      <c r="C1354" t="s">
        <v>6851</v>
      </c>
      <c r="D1354" t="s">
        <v>6852</v>
      </c>
      <c r="E1354" t="s">
        <v>6853</v>
      </c>
      <c r="F1354">
        <v>215316</v>
      </c>
      <c r="G1354" s="35">
        <v>3000</v>
      </c>
      <c r="H1354" s="17" t="s">
        <v>18106</v>
      </c>
      <c r="I1354" t="s">
        <v>49</v>
      </c>
      <c r="J1354" t="s">
        <v>49</v>
      </c>
      <c r="K1354" t="s">
        <v>50</v>
      </c>
      <c r="L1354" t="s">
        <v>50</v>
      </c>
      <c r="M1354" t="s">
        <v>51</v>
      </c>
      <c r="N1354" t="s">
        <v>6854</v>
      </c>
    </row>
    <row r="1355" spans="1:14" ht="14.25">
      <c r="A1355" s="23">
        <v>42901.400810185187</v>
      </c>
      <c r="B1355" t="s">
        <v>6855</v>
      </c>
      <c r="C1355" t="s">
        <v>535</v>
      </c>
      <c r="D1355" t="s">
        <v>6856</v>
      </c>
      <c r="E1355" t="s">
        <v>6857</v>
      </c>
      <c r="F1355">
        <v>215317</v>
      </c>
      <c r="G1355" s="35">
        <v>1000</v>
      </c>
      <c r="H1355" s="17" t="s">
        <v>18106</v>
      </c>
      <c r="I1355" t="s">
        <v>49</v>
      </c>
      <c r="J1355" t="s">
        <v>49</v>
      </c>
      <c r="K1355" t="s">
        <v>50</v>
      </c>
      <c r="L1355" t="s">
        <v>50</v>
      </c>
      <c r="M1355" t="s">
        <v>51</v>
      </c>
      <c r="N1355" t="s">
        <v>6858</v>
      </c>
    </row>
    <row r="1356" spans="1:14" ht="14.25">
      <c r="A1356" s="23">
        <v>42901.402418981481</v>
      </c>
      <c r="B1356" t="s">
        <v>6859</v>
      </c>
      <c r="C1356" t="s">
        <v>6860</v>
      </c>
      <c r="D1356" t="s">
        <v>6861</v>
      </c>
      <c r="E1356" t="s">
        <v>6862</v>
      </c>
      <c r="F1356">
        <v>215431</v>
      </c>
      <c r="G1356" s="35">
        <v>600</v>
      </c>
      <c r="H1356" s="17" t="s">
        <v>18106</v>
      </c>
      <c r="I1356" t="s">
        <v>49</v>
      </c>
      <c r="J1356" t="s">
        <v>49</v>
      </c>
      <c r="K1356" t="s">
        <v>50</v>
      </c>
      <c r="L1356" t="s">
        <v>50</v>
      </c>
      <c r="M1356" t="s">
        <v>51</v>
      </c>
      <c r="N1356" t="s">
        <v>6863</v>
      </c>
    </row>
    <row r="1357" spans="1:14" ht="14.25">
      <c r="A1357" s="23">
        <v>42901.402581018519</v>
      </c>
      <c r="B1357" t="s">
        <v>3883</v>
      </c>
      <c r="C1357" t="s">
        <v>3884</v>
      </c>
      <c r="D1357" t="s">
        <v>6864</v>
      </c>
      <c r="E1357" t="s">
        <v>6865</v>
      </c>
      <c r="F1357">
        <v>215449</v>
      </c>
      <c r="G1357" s="35">
        <v>650</v>
      </c>
      <c r="H1357" s="17" t="s">
        <v>18106</v>
      </c>
      <c r="I1357" t="s">
        <v>49</v>
      </c>
      <c r="J1357" t="s">
        <v>49</v>
      </c>
      <c r="K1357" t="s">
        <v>50</v>
      </c>
      <c r="L1357" t="s">
        <v>50</v>
      </c>
      <c r="M1357" t="s">
        <v>51</v>
      </c>
      <c r="N1357" t="s">
        <v>6866</v>
      </c>
    </row>
    <row r="1358" spans="1:14" ht="14.25">
      <c r="A1358" s="23">
        <v>42901.403680555559</v>
      </c>
      <c r="B1358" t="s">
        <v>6867</v>
      </c>
      <c r="C1358" t="s">
        <v>6868</v>
      </c>
      <c r="D1358" t="s">
        <v>6869</v>
      </c>
      <c r="E1358" t="s">
        <v>6870</v>
      </c>
      <c r="F1358">
        <v>215510</v>
      </c>
      <c r="G1358" s="35">
        <v>3000</v>
      </c>
      <c r="H1358" s="17" t="s">
        <v>18106</v>
      </c>
      <c r="I1358" t="s">
        <v>49</v>
      </c>
      <c r="J1358" t="s">
        <v>49</v>
      </c>
      <c r="K1358" t="s">
        <v>50</v>
      </c>
      <c r="L1358" t="s">
        <v>50</v>
      </c>
      <c r="M1358" t="s">
        <v>51</v>
      </c>
      <c r="N1358" t="s">
        <v>6871</v>
      </c>
    </row>
    <row r="1359" spans="1:14" ht="14.25">
      <c r="A1359" s="23">
        <v>42901.404270833336</v>
      </c>
      <c r="B1359" t="s">
        <v>6872</v>
      </c>
      <c r="C1359" t="s">
        <v>468</v>
      </c>
      <c r="D1359" t="s">
        <v>6873</v>
      </c>
      <c r="E1359" t="s">
        <v>6874</v>
      </c>
      <c r="F1359">
        <v>215565</v>
      </c>
      <c r="G1359" s="35">
        <v>3000</v>
      </c>
      <c r="H1359" s="17" t="s">
        <v>18106</v>
      </c>
      <c r="I1359" t="s">
        <v>49</v>
      </c>
      <c r="J1359" t="s">
        <v>49</v>
      </c>
      <c r="K1359" t="s">
        <v>50</v>
      </c>
      <c r="L1359" t="s">
        <v>50</v>
      </c>
      <c r="M1359" t="s">
        <v>51</v>
      </c>
      <c r="N1359" t="s">
        <v>6875</v>
      </c>
    </row>
    <row r="1360" spans="1:14" ht="14.25">
      <c r="A1360" s="23">
        <v>42901.404421296298</v>
      </c>
      <c r="B1360" t="s">
        <v>6876</v>
      </c>
      <c r="C1360" t="s">
        <v>6877</v>
      </c>
      <c r="D1360" t="s">
        <v>6878</v>
      </c>
      <c r="E1360" t="s">
        <v>6879</v>
      </c>
      <c r="F1360">
        <v>215577</v>
      </c>
      <c r="G1360" s="35">
        <v>1100</v>
      </c>
      <c r="H1360" s="17" t="s">
        <v>18106</v>
      </c>
      <c r="I1360" t="s">
        <v>49</v>
      </c>
      <c r="J1360" t="s">
        <v>49</v>
      </c>
      <c r="K1360" t="s">
        <v>50</v>
      </c>
      <c r="L1360" t="s">
        <v>50</v>
      </c>
      <c r="M1360" t="s">
        <v>51</v>
      </c>
      <c r="N1360" t="s">
        <v>6880</v>
      </c>
    </row>
    <row r="1361" spans="1:14" ht="14.25">
      <c r="A1361" s="23">
        <v>42901.404490740744</v>
      </c>
      <c r="B1361" t="s">
        <v>6881</v>
      </c>
      <c r="C1361" t="s">
        <v>6882</v>
      </c>
      <c r="D1361" t="s">
        <v>6883</v>
      </c>
      <c r="E1361" t="s">
        <v>6884</v>
      </c>
      <c r="F1361">
        <v>215582</v>
      </c>
      <c r="G1361" s="35">
        <v>2000</v>
      </c>
      <c r="H1361" s="17" t="s">
        <v>18106</v>
      </c>
      <c r="I1361" t="s">
        <v>49</v>
      </c>
      <c r="J1361" t="s">
        <v>49</v>
      </c>
      <c r="K1361" t="s">
        <v>50</v>
      </c>
      <c r="L1361" t="s">
        <v>50</v>
      </c>
      <c r="M1361" t="s">
        <v>51</v>
      </c>
      <c r="N1361" t="s">
        <v>6885</v>
      </c>
    </row>
    <row r="1362" spans="1:14" ht="14.25">
      <c r="A1362" s="23">
        <v>42901.404490740744</v>
      </c>
      <c r="B1362" t="s">
        <v>6886</v>
      </c>
      <c r="C1362" t="s">
        <v>6887</v>
      </c>
      <c r="D1362" t="s">
        <v>6888</v>
      </c>
      <c r="E1362" t="s">
        <v>6889</v>
      </c>
      <c r="F1362">
        <v>215593</v>
      </c>
      <c r="G1362" s="35">
        <v>1000</v>
      </c>
      <c r="H1362" s="17" t="s">
        <v>18106</v>
      </c>
      <c r="I1362" t="s">
        <v>49</v>
      </c>
      <c r="J1362" t="s">
        <v>49</v>
      </c>
      <c r="K1362" t="s">
        <v>50</v>
      </c>
      <c r="L1362" t="s">
        <v>50</v>
      </c>
      <c r="M1362" t="s">
        <v>51</v>
      </c>
      <c r="N1362" t="s">
        <v>6890</v>
      </c>
    </row>
    <row r="1363" spans="1:14" ht="14.25">
      <c r="A1363" s="23">
        <v>42901.405185185184</v>
      </c>
      <c r="B1363" t="s">
        <v>6867</v>
      </c>
      <c r="C1363" t="s">
        <v>6868</v>
      </c>
      <c r="D1363" t="s">
        <v>6891</v>
      </c>
      <c r="E1363" t="s">
        <v>6892</v>
      </c>
      <c r="F1363">
        <v>215624</v>
      </c>
      <c r="G1363" s="35">
        <v>500</v>
      </c>
      <c r="H1363" s="17" t="s">
        <v>18106</v>
      </c>
      <c r="I1363" t="s">
        <v>49</v>
      </c>
      <c r="J1363" t="s">
        <v>49</v>
      </c>
      <c r="K1363" t="s">
        <v>50</v>
      </c>
      <c r="L1363" t="s">
        <v>50</v>
      </c>
      <c r="M1363" t="s">
        <v>51</v>
      </c>
      <c r="N1363" t="s">
        <v>6893</v>
      </c>
    </row>
    <row r="1364" spans="1:14" ht="14.25">
      <c r="A1364" s="23">
        <v>42901.406226851854</v>
      </c>
      <c r="B1364" t="s">
        <v>6894</v>
      </c>
      <c r="C1364" t="s">
        <v>6895</v>
      </c>
      <c r="D1364" t="s">
        <v>6896</v>
      </c>
      <c r="E1364" t="s">
        <v>6897</v>
      </c>
      <c r="F1364">
        <v>215701</v>
      </c>
      <c r="G1364" s="35">
        <v>500</v>
      </c>
      <c r="H1364" s="17" t="s">
        <v>18106</v>
      </c>
      <c r="I1364" t="s">
        <v>49</v>
      </c>
      <c r="J1364" t="s">
        <v>49</v>
      </c>
      <c r="K1364" t="s">
        <v>50</v>
      </c>
      <c r="L1364" t="s">
        <v>50</v>
      </c>
      <c r="M1364" t="s">
        <v>51</v>
      </c>
      <c r="N1364" t="s">
        <v>6898</v>
      </c>
    </row>
    <row r="1365" spans="1:14" ht="14.25">
      <c r="A1365" s="23">
        <v>42901.407627314817</v>
      </c>
      <c r="B1365" t="s">
        <v>6682</v>
      </c>
      <c r="C1365" t="s">
        <v>6683</v>
      </c>
      <c r="D1365" t="s">
        <v>6899</v>
      </c>
      <c r="E1365" t="s">
        <v>6900</v>
      </c>
      <c r="F1365">
        <v>215815</v>
      </c>
      <c r="G1365" s="35">
        <v>300</v>
      </c>
      <c r="H1365" s="17" t="s">
        <v>18106</v>
      </c>
      <c r="I1365" t="s">
        <v>49</v>
      </c>
      <c r="J1365" t="s">
        <v>49</v>
      </c>
      <c r="K1365" t="s">
        <v>50</v>
      </c>
      <c r="L1365" t="s">
        <v>50</v>
      </c>
      <c r="M1365" t="s">
        <v>51</v>
      </c>
      <c r="N1365" t="s">
        <v>6901</v>
      </c>
    </row>
    <row r="1366" spans="1:14" ht="14.25">
      <c r="A1366" s="23">
        <v>42901.407627314817</v>
      </c>
      <c r="B1366" t="s">
        <v>6902</v>
      </c>
      <c r="C1366" t="s">
        <v>6903</v>
      </c>
      <c r="D1366" t="s">
        <v>6904</v>
      </c>
      <c r="E1366" t="s">
        <v>6905</v>
      </c>
      <c r="F1366">
        <v>215827</v>
      </c>
      <c r="G1366" s="35">
        <v>300</v>
      </c>
      <c r="H1366" s="17" t="s">
        <v>18106</v>
      </c>
      <c r="I1366" t="s">
        <v>49</v>
      </c>
      <c r="J1366" t="s">
        <v>49</v>
      </c>
      <c r="K1366" t="s">
        <v>50</v>
      </c>
      <c r="L1366" t="s">
        <v>50</v>
      </c>
      <c r="M1366" t="s">
        <v>51</v>
      </c>
      <c r="N1366" t="s">
        <v>6906</v>
      </c>
    </row>
    <row r="1367" spans="1:14" ht="14.25">
      <c r="A1367" s="23">
        <v>42901.407708333332</v>
      </c>
      <c r="B1367" t="s">
        <v>6907</v>
      </c>
      <c r="C1367" t="s">
        <v>6908</v>
      </c>
      <c r="D1367" t="s">
        <v>6909</v>
      </c>
      <c r="E1367" t="s">
        <v>6910</v>
      </c>
      <c r="F1367">
        <v>215820</v>
      </c>
      <c r="G1367" s="35">
        <v>1800</v>
      </c>
      <c r="H1367" s="17" t="s">
        <v>18106</v>
      </c>
      <c r="I1367" t="s">
        <v>49</v>
      </c>
      <c r="J1367" t="s">
        <v>49</v>
      </c>
      <c r="K1367" t="s">
        <v>50</v>
      </c>
      <c r="L1367" t="s">
        <v>50</v>
      </c>
      <c r="M1367" t="s">
        <v>51</v>
      </c>
      <c r="N1367" t="s">
        <v>6911</v>
      </c>
    </row>
    <row r="1368" spans="1:14" ht="14.25">
      <c r="A1368" s="23">
        <v>42901.408136574071</v>
      </c>
      <c r="B1368" t="s">
        <v>6912</v>
      </c>
      <c r="C1368" t="s">
        <v>6913</v>
      </c>
      <c r="D1368" t="s">
        <v>6914</v>
      </c>
      <c r="E1368" t="s">
        <v>6915</v>
      </c>
      <c r="F1368">
        <v>215864</v>
      </c>
      <c r="G1368" s="35">
        <v>500</v>
      </c>
      <c r="H1368" s="17" t="s">
        <v>18106</v>
      </c>
      <c r="I1368" t="s">
        <v>49</v>
      </c>
      <c r="J1368" t="s">
        <v>49</v>
      </c>
      <c r="K1368" t="s">
        <v>50</v>
      </c>
      <c r="L1368" t="s">
        <v>50</v>
      </c>
      <c r="M1368" t="s">
        <v>51</v>
      </c>
      <c r="N1368" t="s">
        <v>6916</v>
      </c>
    </row>
    <row r="1369" spans="1:14" ht="14.25">
      <c r="A1369" s="23">
        <v>42901.408437500002</v>
      </c>
      <c r="B1369" t="s">
        <v>6917</v>
      </c>
      <c r="C1369" t="s">
        <v>6918</v>
      </c>
      <c r="D1369" t="s">
        <v>6919</v>
      </c>
      <c r="E1369" t="s">
        <v>6920</v>
      </c>
      <c r="F1369">
        <v>215898</v>
      </c>
      <c r="G1369" s="35">
        <v>300</v>
      </c>
      <c r="H1369" s="17" t="s">
        <v>18106</v>
      </c>
      <c r="I1369" t="s">
        <v>49</v>
      </c>
      <c r="J1369" t="s">
        <v>49</v>
      </c>
      <c r="K1369" t="s">
        <v>50</v>
      </c>
      <c r="L1369" t="s">
        <v>50</v>
      </c>
      <c r="M1369" t="s">
        <v>51</v>
      </c>
      <c r="N1369" t="s">
        <v>6921</v>
      </c>
    </row>
    <row r="1370" spans="1:14" ht="14.25">
      <c r="A1370" s="23">
        <v>42901.408622685187</v>
      </c>
      <c r="B1370" t="s">
        <v>6922</v>
      </c>
      <c r="C1370" t="s">
        <v>1485</v>
      </c>
      <c r="D1370" t="s">
        <v>6923</v>
      </c>
      <c r="E1370" t="s">
        <v>6924</v>
      </c>
      <c r="F1370">
        <v>215900</v>
      </c>
      <c r="G1370" s="35">
        <v>500</v>
      </c>
      <c r="H1370" s="17" t="s">
        <v>18106</v>
      </c>
      <c r="I1370" t="s">
        <v>49</v>
      </c>
      <c r="J1370" t="s">
        <v>49</v>
      </c>
      <c r="K1370" t="s">
        <v>50</v>
      </c>
      <c r="L1370" t="s">
        <v>50</v>
      </c>
      <c r="M1370" t="s">
        <v>51</v>
      </c>
      <c r="N1370" t="s">
        <v>6925</v>
      </c>
    </row>
    <row r="1371" spans="1:14" ht="14.25">
      <c r="A1371" s="23">
        <v>42901.410381944443</v>
      </c>
      <c r="B1371" t="s">
        <v>6926</v>
      </c>
      <c r="C1371" t="s">
        <v>6927</v>
      </c>
      <c r="D1371" t="s">
        <v>6928</v>
      </c>
      <c r="E1371" t="s">
        <v>6929</v>
      </c>
      <c r="F1371">
        <v>216036</v>
      </c>
      <c r="G1371" s="35">
        <v>1000</v>
      </c>
      <c r="H1371" s="17" t="s">
        <v>18106</v>
      </c>
      <c r="I1371" t="s">
        <v>49</v>
      </c>
      <c r="J1371" t="s">
        <v>49</v>
      </c>
      <c r="K1371" t="s">
        <v>50</v>
      </c>
      <c r="L1371" t="s">
        <v>50</v>
      </c>
      <c r="M1371" t="s">
        <v>51</v>
      </c>
      <c r="N1371" t="s">
        <v>6930</v>
      </c>
    </row>
    <row r="1372" spans="1:14" ht="14.25">
      <c r="A1372" s="23">
        <v>42901.410532407404</v>
      </c>
      <c r="B1372" t="s">
        <v>6931</v>
      </c>
      <c r="C1372" t="s">
        <v>6932</v>
      </c>
      <c r="D1372" t="s">
        <v>6933</v>
      </c>
      <c r="E1372" t="s">
        <v>6934</v>
      </c>
      <c r="F1372">
        <v>216017</v>
      </c>
      <c r="G1372" s="35">
        <v>1600</v>
      </c>
      <c r="H1372" s="17" t="s">
        <v>18106</v>
      </c>
      <c r="I1372" t="s">
        <v>49</v>
      </c>
      <c r="J1372" t="s">
        <v>49</v>
      </c>
      <c r="K1372" t="s">
        <v>50</v>
      </c>
      <c r="L1372" t="s">
        <v>50</v>
      </c>
      <c r="M1372" t="s">
        <v>51</v>
      </c>
      <c r="N1372" t="s">
        <v>6935</v>
      </c>
    </row>
    <row r="1373" spans="1:14" ht="14.25">
      <c r="A1373" s="23">
        <v>42901.410995370374</v>
      </c>
      <c r="B1373" t="s">
        <v>6936</v>
      </c>
      <c r="C1373" t="s">
        <v>6937</v>
      </c>
      <c r="D1373" t="s">
        <v>6938</v>
      </c>
      <c r="E1373" t="s">
        <v>6939</v>
      </c>
      <c r="F1373">
        <v>216102</v>
      </c>
      <c r="G1373" s="35">
        <v>3000</v>
      </c>
      <c r="H1373" s="17" t="s">
        <v>18106</v>
      </c>
      <c r="I1373" t="s">
        <v>49</v>
      </c>
      <c r="J1373" t="s">
        <v>49</v>
      </c>
      <c r="K1373" t="s">
        <v>50</v>
      </c>
      <c r="L1373" t="s">
        <v>50</v>
      </c>
      <c r="M1373" t="s">
        <v>51</v>
      </c>
      <c r="N1373" t="s">
        <v>6940</v>
      </c>
    </row>
    <row r="1374" spans="1:14" ht="14.25">
      <c r="A1374" s="23">
        <v>42901.411412037036</v>
      </c>
      <c r="B1374" t="s">
        <v>6740</v>
      </c>
      <c r="C1374" t="s">
        <v>6741</v>
      </c>
      <c r="D1374" t="s">
        <v>6941</v>
      </c>
      <c r="E1374" t="s">
        <v>6942</v>
      </c>
      <c r="F1374">
        <v>216117</v>
      </c>
      <c r="G1374" s="35">
        <v>1000</v>
      </c>
      <c r="H1374" s="17" t="s">
        <v>18106</v>
      </c>
      <c r="I1374" t="s">
        <v>49</v>
      </c>
      <c r="J1374" t="s">
        <v>49</v>
      </c>
      <c r="K1374" t="s">
        <v>50</v>
      </c>
      <c r="L1374" t="s">
        <v>50</v>
      </c>
      <c r="M1374" t="s">
        <v>51</v>
      </c>
      <c r="N1374" t="s">
        <v>6943</v>
      </c>
    </row>
    <row r="1375" spans="1:14" ht="14.25">
      <c r="A1375" s="23">
        <v>42901.411562499998</v>
      </c>
      <c r="B1375" t="s">
        <v>6944</v>
      </c>
      <c r="C1375" t="s">
        <v>6945</v>
      </c>
      <c r="D1375" t="s">
        <v>6946</v>
      </c>
      <c r="E1375" t="s">
        <v>6947</v>
      </c>
      <c r="F1375">
        <v>216132</v>
      </c>
      <c r="G1375" s="35">
        <v>1000</v>
      </c>
      <c r="H1375" s="17" t="s">
        <v>18106</v>
      </c>
      <c r="I1375" t="s">
        <v>49</v>
      </c>
      <c r="J1375" t="s">
        <v>49</v>
      </c>
      <c r="K1375" t="s">
        <v>50</v>
      </c>
      <c r="L1375" t="s">
        <v>50</v>
      </c>
      <c r="M1375" t="s">
        <v>51</v>
      </c>
      <c r="N1375" t="s">
        <v>6948</v>
      </c>
    </row>
    <row r="1376" spans="1:14" ht="14.25">
      <c r="A1376" s="23">
        <v>42901.411782407406</v>
      </c>
      <c r="B1376" t="s">
        <v>6949</v>
      </c>
      <c r="C1376" t="s">
        <v>6950</v>
      </c>
      <c r="D1376" t="s">
        <v>6951</v>
      </c>
      <c r="E1376" t="s">
        <v>6952</v>
      </c>
      <c r="F1376">
        <v>216167</v>
      </c>
      <c r="G1376" s="35">
        <v>2000</v>
      </c>
      <c r="H1376" s="17" t="s">
        <v>18106</v>
      </c>
      <c r="I1376" t="s">
        <v>49</v>
      </c>
      <c r="J1376" t="s">
        <v>49</v>
      </c>
      <c r="K1376" t="s">
        <v>50</v>
      </c>
      <c r="L1376" t="s">
        <v>50</v>
      </c>
      <c r="M1376" t="s">
        <v>51</v>
      </c>
      <c r="N1376" t="s">
        <v>6953</v>
      </c>
    </row>
    <row r="1377" spans="1:14" ht="14.25">
      <c r="A1377" s="23">
        <v>42901.412245370368</v>
      </c>
      <c r="B1377" t="s">
        <v>518</v>
      </c>
      <c r="C1377" t="s">
        <v>519</v>
      </c>
      <c r="D1377" t="s">
        <v>6954</v>
      </c>
      <c r="E1377" t="s">
        <v>6955</v>
      </c>
      <c r="F1377">
        <v>216214</v>
      </c>
      <c r="G1377" s="35">
        <v>3000</v>
      </c>
      <c r="H1377" s="17" t="s">
        <v>18106</v>
      </c>
      <c r="I1377" t="s">
        <v>49</v>
      </c>
      <c r="J1377" t="s">
        <v>49</v>
      </c>
      <c r="K1377" t="s">
        <v>50</v>
      </c>
      <c r="L1377" t="s">
        <v>50</v>
      </c>
      <c r="M1377" t="s">
        <v>51</v>
      </c>
      <c r="N1377" t="s">
        <v>6956</v>
      </c>
    </row>
    <row r="1378" spans="1:14" ht="14.25">
      <c r="A1378" s="23">
        <v>42901.412546296298</v>
      </c>
      <c r="B1378" t="s">
        <v>6957</v>
      </c>
      <c r="C1378" t="s">
        <v>6958</v>
      </c>
      <c r="D1378" t="s">
        <v>6959</v>
      </c>
      <c r="E1378" t="s">
        <v>6960</v>
      </c>
      <c r="F1378">
        <v>216232</v>
      </c>
      <c r="G1378" s="35">
        <v>1000</v>
      </c>
      <c r="H1378" s="17" t="s">
        <v>18106</v>
      </c>
      <c r="I1378" t="s">
        <v>49</v>
      </c>
      <c r="J1378" t="s">
        <v>49</v>
      </c>
      <c r="K1378" t="s">
        <v>50</v>
      </c>
      <c r="L1378" t="s">
        <v>50</v>
      </c>
      <c r="M1378" t="s">
        <v>51</v>
      </c>
      <c r="N1378" t="s">
        <v>6961</v>
      </c>
    </row>
    <row r="1379" spans="1:14" ht="14.25">
      <c r="A1379" s="23">
        <v>42901.413645833331</v>
      </c>
      <c r="B1379" t="s">
        <v>6922</v>
      </c>
      <c r="C1379" t="s">
        <v>1485</v>
      </c>
      <c r="D1379" t="s">
        <v>6962</v>
      </c>
      <c r="E1379" t="s">
        <v>6963</v>
      </c>
      <c r="F1379">
        <v>216300</v>
      </c>
      <c r="G1379" s="35">
        <v>1075</v>
      </c>
      <c r="H1379" s="17" t="s">
        <v>18106</v>
      </c>
      <c r="I1379" t="s">
        <v>49</v>
      </c>
      <c r="J1379" t="s">
        <v>49</v>
      </c>
      <c r="K1379" t="s">
        <v>50</v>
      </c>
      <c r="L1379" t="s">
        <v>50</v>
      </c>
      <c r="M1379" t="s">
        <v>51</v>
      </c>
      <c r="N1379" t="s">
        <v>6964</v>
      </c>
    </row>
    <row r="1380" spans="1:14" ht="14.25">
      <c r="A1380" s="23">
        <v>42901.414317129631</v>
      </c>
      <c r="B1380" t="s">
        <v>6965</v>
      </c>
      <c r="C1380" t="s">
        <v>465</v>
      </c>
      <c r="D1380" t="s">
        <v>6966</v>
      </c>
      <c r="E1380" t="s">
        <v>6967</v>
      </c>
      <c r="F1380">
        <v>216366</v>
      </c>
      <c r="G1380" s="35">
        <v>2900</v>
      </c>
      <c r="H1380" s="17" t="s">
        <v>18106</v>
      </c>
      <c r="I1380" t="s">
        <v>49</v>
      </c>
      <c r="J1380" t="s">
        <v>49</v>
      </c>
      <c r="K1380" t="s">
        <v>50</v>
      </c>
      <c r="L1380" t="s">
        <v>50</v>
      </c>
      <c r="M1380" t="s">
        <v>51</v>
      </c>
      <c r="N1380" t="s">
        <v>6968</v>
      </c>
    </row>
    <row r="1381" spans="1:14" ht="14.25">
      <c r="A1381" s="23">
        <v>42901.414571759262</v>
      </c>
      <c r="B1381" t="s">
        <v>6969</v>
      </c>
      <c r="C1381" t="s">
        <v>6970</v>
      </c>
      <c r="D1381" t="s">
        <v>6971</v>
      </c>
      <c r="E1381" t="s">
        <v>6972</v>
      </c>
      <c r="F1381">
        <v>216360</v>
      </c>
      <c r="G1381" s="35">
        <v>92</v>
      </c>
      <c r="H1381" s="17" t="s">
        <v>18106</v>
      </c>
      <c r="I1381" t="s">
        <v>49</v>
      </c>
      <c r="J1381" t="s">
        <v>49</v>
      </c>
      <c r="K1381" t="s">
        <v>50</v>
      </c>
      <c r="L1381" t="s">
        <v>50</v>
      </c>
      <c r="M1381" t="s">
        <v>51</v>
      </c>
      <c r="N1381" t="s">
        <v>6973</v>
      </c>
    </row>
    <row r="1382" spans="1:14" ht="14.25">
      <c r="A1382" s="23">
        <v>42901.415034722224</v>
      </c>
      <c r="B1382" t="s">
        <v>6907</v>
      </c>
      <c r="C1382" t="s">
        <v>6908</v>
      </c>
      <c r="D1382" t="s">
        <v>6974</v>
      </c>
      <c r="E1382" t="s">
        <v>6975</v>
      </c>
      <c r="F1382">
        <v>216389</v>
      </c>
      <c r="G1382" s="35">
        <v>610</v>
      </c>
      <c r="H1382" s="17" t="s">
        <v>18106</v>
      </c>
      <c r="I1382" t="s">
        <v>49</v>
      </c>
      <c r="J1382" t="s">
        <v>49</v>
      </c>
      <c r="K1382" t="s">
        <v>50</v>
      </c>
      <c r="L1382" t="s">
        <v>50</v>
      </c>
      <c r="M1382" t="s">
        <v>51</v>
      </c>
      <c r="N1382" t="s">
        <v>6976</v>
      </c>
    </row>
    <row r="1383" spans="1:14" ht="14.25">
      <c r="A1383" s="23">
        <v>42901.416307870371</v>
      </c>
      <c r="B1383" t="s">
        <v>6977</v>
      </c>
      <c r="C1383" t="s">
        <v>6978</v>
      </c>
      <c r="D1383" t="s">
        <v>6979</v>
      </c>
      <c r="E1383" t="s">
        <v>6980</v>
      </c>
      <c r="F1383">
        <v>216477</v>
      </c>
      <c r="G1383" s="35">
        <v>200</v>
      </c>
      <c r="H1383" s="17" t="s">
        <v>18106</v>
      </c>
      <c r="I1383" t="s">
        <v>49</v>
      </c>
      <c r="J1383" t="s">
        <v>49</v>
      </c>
      <c r="K1383" t="s">
        <v>50</v>
      </c>
      <c r="L1383" t="s">
        <v>50</v>
      </c>
      <c r="M1383" t="s">
        <v>51</v>
      </c>
      <c r="N1383" t="s">
        <v>6981</v>
      </c>
    </row>
    <row r="1384" spans="1:14" ht="14.25">
      <c r="A1384" s="23">
        <v>42901.416909722226</v>
      </c>
      <c r="B1384" t="s">
        <v>6982</v>
      </c>
      <c r="C1384" t="s">
        <v>6983</v>
      </c>
      <c r="D1384" t="s">
        <v>6984</v>
      </c>
      <c r="E1384" t="s">
        <v>6985</v>
      </c>
      <c r="F1384">
        <v>216540</v>
      </c>
      <c r="G1384" s="35">
        <v>500</v>
      </c>
      <c r="H1384" s="17" t="s">
        <v>18106</v>
      </c>
      <c r="I1384" t="s">
        <v>49</v>
      </c>
      <c r="J1384" t="s">
        <v>49</v>
      </c>
      <c r="K1384" t="s">
        <v>50</v>
      </c>
      <c r="L1384" t="s">
        <v>50</v>
      </c>
      <c r="M1384" t="s">
        <v>51</v>
      </c>
      <c r="N1384" t="s">
        <v>6986</v>
      </c>
    </row>
    <row r="1385" spans="1:14" ht="14.25">
      <c r="A1385" s="23">
        <v>42901.418414351851</v>
      </c>
      <c r="B1385" t="s">
        <v>6987</v>
      </c>
      <c r="C1385" t="s">
        <v>6988</v>
      </c>
      <c r="D1385" t="s">
        <v>6989</v>
      </c>
      <c r="E1385" t="s">
        <v>6990</v>
      </c>
      <c r="F1385">
        <v>216646</v>
      </c>
      <c r="G1385" s="35">
        <v>500</v>
      </c>
      <c r="H1385" s="17" t="s">
        <v>18106</v>
      </c>
      <c r="I1385" t="s">
        <v>49</v>
      </c>
      <c r="J1385" t="s">
        <v>49</v>
      </c>
      <c r="K1385" t="s">
        <v>50</v>
      </c>
      <c r="L1385" t="s">
        <v>50</v>
      </c>
      <c r="M1385" t="s">
        <v>51</v>
      </c>
      <c r="N1385" t="s">
        <v>6991</v>
      </c>
    </row>
    <row r="1386" spans="1:14" ht="14.25">
      <c r="A1386" s="23">
        <v>42901.420023148145</v>
      </c>
      <c r="B1386" t="s">
        <v>6992</v>
      </c>
      <c r="C1386" t="s">
        <v>6993</v>
      </c>
      <c r="D1386" t="s">
        <v>6994</v>
      </c>
      <c r="E1386" t="s">
        <v>6995</v>
      </c>
      <c r="F1386">
        <v>216767</v>
      </c>
      <c r="G1386" s="35">
        <v>1000</v>
      </c>
      <c r="H1386" s="17" t="s">
        <v>18106</v>
      </c>
      <c r="I1386" t="s">
        <v>49</v>
      </c>
      <c r="J1386" t="s">
        <v>49</v>
      </c>
      <c r="K1386" t="s">
        <v>50</v>
      </c>
      <c r="L1386" t="s">
        <v>50</v>
      </c>
      <c r="M1386" t="s">
        <v>51</v>
      </c>
      <c r="N1386" t="s">
        <v>6996</v>
      </c>
    </row>
    <row r="1387" spans="1:14" ht="14.25">
      <c r="A1387" s="23">
        <v>42901.420162037037</v>
      </c>
      <c r="B1387" t="s">
        <v>6213</v>
      </c>
      <c r="C1387" t="s">
        <v>6214</v>
      </c>
      <c r="D1387" t="s">
        <v>6997</v>
      </c>
      <c r="E1387" t="s">
        <v>6998</v>
      </c>
      <c r="F1387">
        <v>216782</v>
      </c>
      <c r="G1387" s="35">
        <v>100</v>
      </c>
      <c r="H1387" s="17" t="s">
        <v>18106</v>
      </c>
      <c r="I1387" t="s">
        <v>49</v>
      </c>
      <c r="J1387" t="s">
        <v>49</v>
      </c>
      <c r="K1387" t="s">
        <v>50</v>
      </c>
      <c r="L1387" t="s">
        <v>50</v>
      </c>
      <c r="M1387" t="s">
        <v>51</v>
      </c>
      <c r="N1387" t="s">
        <v>6999</v>
      </c>
    </row>
    <row r="1388" spans="1:14" ht="14.25">
      <c r="A1388" s="23">
        <v>42901.420254629629</v>
      </c>
      <c r="B1388" t="s">
        <v>7000</v>
      </c>
      <c r="C1388" t="s">
        <v>5348</v>
      </c>
      <c r="D1388" t="s">
        <v>7001</v>
      </c>
      <c r="E1388" t="s">
        <v>7002</v>
      </c>
      <c r="F1388">
        <v>216784</v>
      </c>
      <c r="G1388" s="35">
        <v>2000</v>
      </c>
      <c r="H1388" s="17" t="s">
        <v>18106</v>
      </c>
      <c r="I1388" t="s">
        <v>49</v>
      </c>
      <c r="J1388" t="s">
        <v>49</v>
      </c>
      <c r="K1388" t="s">
        <v>50</v>
      </c>
      <c r="L1388" t="s">
        <v>50</v>
      </c>
      <c r="M1388" t="s">
        <v>51</v>
      </c>
      <c r="N1388" t="s">
        <v>7003</v>
      </c>
    </row>
    <row r="1389" spans="1:14" ht="14.25">
      <c r="A1389" s="23">
        <v>42901.420717592591</v>
      </c>
      <c r="B1389" t="s">
        <v>7004</v>
      </c>
      <c r="C1389" t="s">
        <v>7005</v>
      </c>
      <c r="D1389" t="s">
        <v>7006</v>
      </c>
      <c r="E1389" t="s">
        <v>7007</v>
      </c>
      <c r="F1389">
        <v>216819</v>
      </c>
      <c r="G1389" s="35">
        <v>100</v>
      </c>
      <c r="H1389" s="17" t="s">
        <v>18106</v>
      </c>
      <c r="I1389" t="s">
        <v>49</v>
      </c>
      <c r="J1389" t="s">
        <v>49</v>
      </c>
      <c r="K1389" t="s">
        <v>50</v>
      </c>
      <c r="L1389" t="s">
        <v>50</v>
      </c>
      <c r="M1389" t="s">
        <v>51</v>
      </c>
      <c r="N1389" t="s">
        <v>7008</v>
      </c>
    </row>
    <row r="1390" spans="1:14" ht="14.25">
      <c r="A1390" s="23">
        <v>42901.420937499999</v>
      </c>
      <c r="B1390" t="s">
        <v>7009</v>
      </c>
      <c r="C1390" t="s">
        <v>7010</v>
      </c>
      <c r="D1390" t="s">
        <v>7011</v>
      </c>
      <c r="E1390" t="s">
        <v>7012</v>
      </c>
      <c r="F1390">
        <v>216837</v>
      </c>
      <c r="G1390" s="35">
        <v>2000</v>
      </c>
      <c r="H1390" s="17" t="s">
        <v>18106</v>
      </c>
      <c r="I1390" t="s">
        <v>49</v>
      </c>
      <c r="J1390" t="s">
        <v>49</v>
      </c>
      <c r="K1390" t="s">
        <v>50</v>
      </c>
      <c r="L1390" t="s">
        <v>50</v>
      </c>
      <c r="M1390" t="s">
        <v>51</v>
      </c>
      <c r="N1390" t="s">
        <v>7013</v>
      </c>
    </row>
    <row r="1391" spans="1:14" ht="14.25">
      <c r="A1391" s="23">
        <v>42901.420972222222</v>
      </c>
      <c r="B1391" t="s">
        <v>7014</v>
      </c>
      <c r="C1391" t="s">
        <v>7015</v>
      </c>
      <c r="D1391" t="s">
        <v>7016</v>
      </c>
      <c r="E1391" t="s">
        <v>7017</v>
      </c>
      <c r="F1391">
        <v>216840</v>
      </c>
      <c r="G1391" s="35">
        <v>200</v>
      </c>
      <c r="H1391" s="17" t="s">
        <v>18106</v>
      </c>
      <c r="I1391" t="s">
        <v>49</v>
      </c>
      <c r="J1391" t="s">
        <v>49</v>
      </c>
      <c r="K1391" t="s">
        <v>50</v>
      </c>
      <c r="L1391" t="s">
        <v>50</v>
      </c>
      <c r="M1391" t="s">
        <v>51</v>
      </c>
      <c r="N1391" t="s">
        <v>7018</v>
      </c>
    </row>
    <row r="1392" spans="1:14" ht="14.25">
      <c r="A1392" s="23">
        <v>42901.421539351853</v>
      </c>
      <c r="B1392" t="s">
        <v>7019</v>
      </c>
      <c r="C1392" t="s">
        <v>7020</v>
      </c>
      <c r="D1392" t="s">
        <v>7021</v>
      </c>
      <c r="E1392" t="s">
        <v>7022</v>
      </c>
      <c r="F1392">
        <v>216867</v>
      </c>
      <c r="G1392" s="35">
        <v>3000</v>
      </c>
      <c r="H1392" s="17" t="s">
        <v>18106</v>
      </c>
      <c r="I1392" t="s">
        <v>49</v>
      </c>
      <c r="J1392" t="s">
        <v>49</v>
      </c>
      <c r="K1392" t="s">
        <v>50</v>
      </c>
      <c r="L1392" t="s">
        <v>50</v>
      </c>
      <c r="M1392" t="s">
        <v>51</v>
      </c>
      <c r="N1392" t="s">
        <v>7023</v>
      </c>
    </row>
    <row r="1393" spans="1:14" ht="14.25">
      <c r="A1393" s="23">
        <v>42901.421701388892</v>
      </c>
      <c r="B1393" t="s">
        <v>7024</v>
      </c>
      <c r="C1393" t="s">
        <v>7025</v>
      </c>
      <c r="D1393" t="s">
        <v>7026</v>
      </c>
      <c r="E1393" t="s">
        <v>7027</v>
      </c>
      <c r="F1393">
        <v>216891</v>
      </c>
      <c r="G1393" s="35">
        <v>5</v>
      </c>
      <c r="H1393" s="17" t="s">
        <v>18106</v>
      </c>
      <c r="I1393" t="s">
        <v>49</v>
      </c>
      <c r="J1393" t="s">
        <v>49</v>
      </c>
      <c r="K1393" t="s">
        <v>50</v>
      </c>
      <c r="L1393" t="s">
        <v>50</v>
      </c>
      <c r="M1393" t="s">
        <v>51</v>
      </c>
      <c r="N1393" t="s">
        <v>7028</v>
      </c>
    </row>
    <row r="1394" spans="1:14" ht="14.25">
      <c r="A1394" s="23">
        <v>42901.422175925924</v>
      </c>
      <c r="B1394" t="s">
        <v>6213</v>
      </c>
      <c r="C1394" t="s">
        <v>6214</v>
      </c>
      <c r="D1394" t="s">
        <v>7029</v>
      </c>
      <c r="E1394" t="s">
        <v>7030</v>
      </c>
      <c r="F1394">
        <v>216939</v>
      </c>
      <c r="G1394" s="35">
        <v>300</v>
      </c>
      <c r="H1394" s="17" t="s">
        <v>18106</v>
      </c>
      <c r="I1394" t="s">
        <v>49</v>
      </c>
      <c r="J1394" t="s">
        <v>49</v>
      </c>
      <c r="K1394" t="s">
        <v>50</v>
      </c>
      <c r="L1394" t="s">
        <v>50</v>
      </c>
      <c r="M1394" t="s">
        <v>51</v>
      </c>
      <c r="N1394" t="s">
        <v>7031</v>
      </c>
    </row>
    <row r="1395" spans="1:14" ht="14.25">
      <c r="A1395" s="23">
        <v>42901.423298611109</v>
      </c>
      <c r="B1395" t="s">
        <v>6171</v>
      </c>
      <c r="C1395" t="s">
        <v>6172</v>
      </c>
      <c r="D1395" t="s">
        <v>7032</v>
      </c>
      <c r="E1395" t="s">
        <v>7033</v>
      </c>
      <c r="F1395">
        <v>217016</v>
      </c>
      <c r="G1395" s="35">
        <v>1000</v>
      </c>
      <c r="H1395" s="17" t="s">
        <v>18106</v>
      </c>
      <c r="I1395" t="s">
        <v>49</v>
      </c>
      <c r="J1395" t="s">
        <v>49</v>
      </c>
      <c r="K1395" t="s">
        <v>50</v>
      </c>
      <c r="L1395" t="s">
        <v>50</v>
      </c>
      <c r="M1395" t="s">
        <v>51</v>
      </c>
      <c r="N1395" t="s">
        <v>7034</v>
      </c>
    </row>
    <row r="1396" spans="1:14" ht="14.25">
      <c r="A1396" s="23">
        <v>42901.423541666663</v>
      </c>
      <c r="B1396" t="s">
        <v>7035</v>
      </c>
      <c r="C1396" t="s">
        <v>7036</v>
      </c>
      <c r="D1396" t="s">
        <v>7037</v>
      </c>
      <c r="E1396" t="s">
        <v>7038</v>
      </c>
      <c r="F1396">
        <v>217024</v>
      </c>
      <c r="G1396" s="35">
        <v>1000</v>
      </c>
      <c r="H1396" s="17" t="s">
        <v>18106</v>
      </c>
      <c r="I1396" t="s">
        <v>49</v>
      </c>
      <c r="J1396" t="s">
        <v>49</v>
      </c>
      <c r="K1396" t="s">
        <v>50</v>
      </c>
      <c r="L1396" t="s">
        <v>50</v>
      </c>
      <c r="M1396" t="s">
        <v>51</v>
      </c>
      <c r="N1396" t="s">
        <v>7039</v>
      </c>
    </row>
    <row r="1397" spans="1:14" ht="14.25">
      <c r="A1397" s="23">
        <v>42901.424733796295</v>
      </c>
      <c r="B1397" t="s">
        <v>7040</v>
      </c>
      <c r="C1397" t="s">
        <v>7041</v>
      </c>
      <c r="D1397" t="s">
        <v>7042</v>
      </c>
      <c r="E1397" t="s">
        <v>7043</v>
      </c>
      <c r="F1397">
        <v>217133</v>
      </c>
      <c r="G1397" s="35">
        <v>30</v>
      </c>
      <c r="H1397" s="17" t="s">
        <v>18106</v>
      </c>
      <c r="I1397" t="s">
        <v>49</v>
      </c>
      <c r="J1397" t="s">
        <v>49</v>
      </c>
      <c r="K1397" t="s">
        <v>50</v>
      </c>
      <c r="L1397" t="s">
        <v>50</v>
      </c>
      <c r="M1397" t="s">
        <v>51</v>
      </c>
      <c r="N1397" t="s">
        <v>7044</v>
      </c>
    </row>
    <row r="1398" spans="1:14" ht="14.25">
      <c r="A1398" s="23">
        <v>42901.425046296295</v>
      </c>
      <c r="B1398" t="s">
        <v>7045</v>
      </c>
      <c r="C1398" t="s">
        <v>7046</v>
      </c>
      <c r="D1398" t="s">
        <v>7047</v>
      </c>
      <c r="E1398" t="s">
        <v>7048</v>
      </c>
      <c r="F1398">
        <v>217158</v>
      </c>
      <c r="G1398" s="35">
        <v>30</v>
      </c>
      <c r="H1398" s="17" t="s">
        <v>18106</v>
      </c>
      <c r="I1398" t="s">
        <v>49</v>
      </c>
      <c r="J1398" t="s">
        <v>49</v>
      </c>
      <c r="K1398" t="s">
        <v>50</v>
      </c>
      <c r="L1398" t="s">
        <v>50</v>
      </c>
      <c r="M1398" t="s">
        <v>51</v>
      </c>
      <c r="N1398" t="s">
        <v>7049</v>
      </c>
    </row>
    <row r="1399" spans="1:14" ht="14.25">
      <c r="A1399" s="23">
        <v>42901.425798611112</v>
      </c>
      <c r="B1399" t="s">
        <v>7050</v>
      </c>
      <c r="C1399" t="s">
        <v>7051</v>
      </c>
      <c r="D1399" t="s">
        <v>7052</v>
      </c>
      <c r="E1399" t="s">
        <v>7053</v>
      </c>
      <c r="F1399">
        <v>217213</v>
      </c>
      <c r="G1399" s="35">
        <v>400</v>
      </c>
      <c r="H1399" s="17" t="s">
        <v>18106</v>
      </c>
      <c r="I1399" t="s">
        <v>49</v>
      </c>
      <c r="J1399" t="s">
        <v>49</v>
      </c>
      <c r="K1399" t="s">
        <v>50</v>
      </c>
      <c r="L1399" t="s">
        <v>50</v>
      </c>
      <c r="M1399" t="s">
        <v>51</v>
      </c>
      <c r="N1399" t="s">
        <v>7054</v>
      </c>
    </row>
    <row r="1400" spans="1:14" ht="14.25">
      <c r="A1400" s="23">
        <v>42901.427743055552</v>
      </c>
      <c r="B1400" t="s">
        <v>7055</v>
      </c>
      <c r="C1400" t="s">
        <v>7056</v>
      </c>
      <c r="D1400" t="s">
        <v>7057</v>
      </c>
      <c r="E1400" t="s">
        <v>7058</v>
      </c>
      <c r="F1400">
        <v>217362</v>
      </c>
      <c r="G1400" s="35">
        <v>110</v>
      </c>
      <c r="H1400" s="17" t="s">
        <v>18106</v>
      </c>
      <c r="I1400" t="s">
        <v>49</v>
      </c>
      <c r="J1400" t="s">
        <v>49</v>
      </c>
      <c r="K1400" t="s">
        <v>50</v>
      </c>
      <c r="L1400" t="s">
        <v>50</v>
      </c>
      <c r="M1400" t="s">
        <v>51</v>
      </c>
      <c r="N1400" t="s">
        <v>7059</v>
      </c>
    </row>
    <row r="1401" spans="1:14" ht="14.25">
      <c r="A1401" s="23">
        <v>42901.427939814814</v>
      </c>
      <c r="B1401" t="s">
        <v>7060</v>
      </c>
      <c r="C1401" t="s">
        <v>7061</v>
      </c>
      <c r="D1401" t="s">
        <v>7062</v>
      </c>
      <c r="E1401" t="s">
        <v>7063</v>
      </c>
      <c r="F1401">
        <v>217370</v>
      </c>
      <c r="G1401" s="35">
        <v>900</v>
      </c>
      <c r="H1401" s="17" t="s">
        <v>18106</v>
      </c>
      <c r="I1401" t="s">
        <v>49</v>
      </c>
      <c r="J1401" t="s">
        <v>49</v>
      </c>
      <c r="K1401" t="s">
        <v>50</v>
      </c>
      <c r="L1401" t="s">
        <v>50</v>
      </c>
      <c r="M1401" t="s">
        <v>51</v>
      </c>
      <c r="N1401" t="s">
        <v>7064</v>
      </c>
    </row>
    <row r="1402" spans="1:14" ht="14.25">
      <c r="A1402" s="23">
        <v>42901.428773148145</v>
      </c>
      <c r="B1402" t="s">
        <v>7065</v>
      </c>
      <c r="C1402" t="s">
        <v>7066</v>
      </c>
      <c r="D1402" t="s">
        <v>7067</v>
      </c>
      <c r="E1402" t="s">
        <v>7068</v>
      </c>
      <c r="F1402">
        <v>217429</v>
      </c>
      <c r="G1402" s="35">
        <v>200</v>
      </c>
      <c r="H1402" s="17" t="s">
        <v>18106</v>
      </c>
      <c r="I1402" t="s">
        <v>49</v>
      </c>
      <c r="J1402" t="s">
        <v>49</v>
      </c>
      <c r="K1402" t="s">
        <v>50</v>
      </c>
      <c r="L1402" t="s">
        <v>50</v>
      </c>
      <c r="M1402" t="s">
        <v>51</v>
      </c>
      <c r="N1402" t="s">
        <v>7069</v>
      </c>
    </row>
    <row r="1403" spans="1:14" ht="14.25">
      <c r="A1403" s="23">
        <v>42901.42895833333</v>
      </c>
      <c r="B1403" t="s">
        <v>7070</v>
      </c>
      <c r="C1403" t="s">
        <v>7071</v>
      </c>
      <c r="D1403" t="s">
        <v>7072</v>
      </c>
      <c r="E1403" t="s">
        <v>7073</v>
      </c>
      <c r="F1403">
        <v>217444</v>
      </c>
      <c r="G1403" s="35">
        <v>620</v>
      </c>
      <c r="H1403" s="17" t="s">
        <v>18106</v>
      </c>
      <c r="I1403" t="s">
        <v>49</v>
      </c>
      <c r="J1403" t="s">
        <v>49</v>
      </c>
      <c r="K1403" t="s">
        <v>50</v>
      </c>
      <c r="L1403" t="s">
        <v>50</v>
      </c>
      <c r="M1403" t="s">
        <v>51</v>
      </c>
      <c r="N1403" t="s">
        <v>7074</v>
      </c>
    </row>
    <row r="1404" spans="1:14" ht="14.25">
      <c r="A1404" s="23">
        <v>42901.429930555554</v>
      </c>
      <c r="B1404" t="s">
        <v>7075</v>
      </c>
      <c r="C1404" t="s">
        <v>7076</v>
      </c>
      <c r="D1404" t="s">
        <v>7077</v>
      </c>
      <c r="E1404" t="s">
        <v>7078</v>
      </c>
      <c r="F1404">
        <v>217518</v>
      </c>
      <c r="G1404" s="35">
        <v>500</v>
      </c>
      <c r="H1404" s="17" t="s">
        <v>18106</v>
      </c>
      <c r="I1404" t="s">
        <v>49</v>
      </c>
      <c r="J1404" t="s">
        <v>49</v>
      </c>
      <c r="K1404" t="s">
        <v>50</v>
      </c>
      <c r="L1404" t="s">
        <v>50</v>
      </c>
      <c r="M1404" t="s">
        <v>51</v>
      </c>
      <c r="N1404" t="s">
        <v>7079</v>
      </c>
    </row>
    <row r="1405" spans="1:14" ht="14.25">
      <c r="A1405" s="23">
        <v>42901.430393518516</v>
      </c>
      <c r="B1405" t="s">
        <v>7080</v>
      </c>
      <c r="C1405" t="s">
        <v>326</v>
      </c>
      <c r="D1405" t="s">
        <v>7081</v>
      </c>
      <c r="E1405" t="s">
        <v>7082</v>
      </c>
      <c r="F1405">
        <v>217547</v>
      </c>
      <c r="G1405" s="35">
        <v>3000</v>
      </c>
      <c r="H1405" s="17" t="s">
        <v>18106</v>
      </c>
      <c r="I1405" t="s">
        <v>49</v>
      </c>
      <c r="J1405" t="s">
        <v>49</v>
      </c>
      <c r="K1405" t="s">
        <v>50</v>
      </c>
      <c r="L1405" t="s">
        <v>50</v>
      </c>
      <c r="M1405" t="s">
        <v>51</v>
      </c>
      <c r="N1405" t="s">
        <v>7083</v>
      </c>
    </row>
    <row r="1406" spans="1:14" ht="14.25">
      <c r="A1406" s="23">
        <v>42901.430798611109</v>
      </c>
      <c r="B1406" t="s">
        <v>7084</v>
      </c>
      <c r="C1406" t="s">
        <v>7085</v>
      </c>
      <c r="D1406" t="s">
        <v>7086</v>
      </c>
      <c r="E1406" t="s">
        <v>7087</v>
      </c>
      <c r="F1406">
        <v>217580</v>
      </c>
      <c r="G1406" s="35">
        <v>500</v>
      </c>
      <c r="H1406" s="17" t="s">
        <v>18106</v>
      </c>
      <c r="I1406" t="s">
        <v>49</v>
      </c>
      <c r="J1406" t="s">
        <v>49</v>
      </c>
      <c r="K1406" t="s">
        <v>50</v>
      </c>
      <c r="L1406" t="s">
        <v>50</v>
      </c>
      <c r="M1406" t="s">
        <v>51</v>
      </c>
      <c r="N1406" t="s">
        <v>7088</v>
      </c>
    </row>
    <row r="1407" spans="1:14" ht="14.25">
      <c r="A1407" s="23">
        <v>42901.430983796294</v>
      </c>
      <c r="B1407" t="s">
        <v>7089</v>
      </c>
      <c r="C1407" t="s">
        <v>7090</v>
      </c>
      <c r="D1407" t="s">
        <v>7091</v>
      </c>
      <c r="E1407" t="s">
        <v>7092</v>
      </c>
      <c r="F1407">
        <v>217591</v>
      </c>
      <c r="G1407" s="35">
        <v>600</v>
      </c>
      <c r="H1407" s="17" t="s">
        <v>18106</v>
      </c>
      <c r="I1407" t="s">
        <v>49</v>
      </c>
      <c r="J1407" t="s">
        <v>49</v>
      </c>
      <c r="K1407" t="s">
        <v>50</v>
      </c>
      <c r="L1407" t="s">
        <v>50</v>
      </c>
      <c r="M1407" t="s">
        <v>51</v>
      </c>
      <c r="N1407" t="s">
        <v>7093</v>
      </c>
    </row>
    <row r="1408" spans="1:14" ht="14.25">
      <c r="A1408" s="23">
        <v>42901.431863425925</v>
      </c>
      <c r="B1408" t="s">
        <v>7094</v>
      </c>
      <c r="C1408" t="s">
        <v>7095</v>
      </c>
      <c r="D1408" t="s">
        <v>7096</v>
      </c>
      <c r="E1408" t="s">
        <v>7097</v>
      </c>
      <c r="F1408">
        <v>217660</v>
      </c>
      <c r="G1408" s="35">
        <v>750</v>
      </c>
      <c r="H1408" s="17" t="s">
        <v>18106</v>
      </c>
      <c r="I1408" t="s">
        <v>49</v>
      </c>
      <c r="J1408" t="s">
        <v>49</v>
      </c>
      <c r="K1408" t="s">
        <v>50</v>
      </c>
      <c r="L1408" t="s">
        <v>50</v>
      </c>
      <c r="M1408" t="s">
        <v>51</v>
      </c>
      <c r="N1408" t="s">
        <v>7098</v>
      </c>
    </row>
    <row r="1409" spans="1:14" ht="14.25">
      <c r="A1409" s="23">
        <v>42901.432025462964</v>
      </c>
      <c r="B1409" t="s">
        <v>7099</v>
      </c>
      <c r="C1409" t="s">
        <v>7100</v>
      </c>
      <c r="D1409" t="s">
        <v>7101</v>
      </c>
      <c r="E1409" t="s">
        <v>7102</v>
      </c>
      <c r="F1409">
        <v>217696</v>
      </c>
      <c r="G1409" s="35">
        <v>400</v>
      </c>
      <c r="H1409" s="17" t="s">
        <v>18106</v>
      </c>
      <c r="I1409" t="s">
        <v>49</v>
      </c>
      <c r="J1409" t="s">
        <v>49</v>
      </c>
      <c r="K1409" t="s">
        <v>50</v>
      </c>
      <c r="L1409" t="s">
        <v>50</v>
      </c>
      <c r="M1409" t="s">
        <v>51</v>
      </c>
      <c r="N1409" t="s">
        <v>7103</v>
      </c>
    </row>
    <row r="1410" spans="1:14" ht="14.25">
      <c r="A1410" s="23">
        <v>42901.432708333334</v>
      </c>
      <c r="B1410" t="s">
        <v>4508</v>
      </c>
      <c r="C1410" t="s">
        <v>4509</v>
      </c>
      <c r="D1410" t="s">
        <v>7104</v>
      </c>
      <c r="E1410" t="s">
        <v>7105</v>
      </c>
      <c r="F1410">
        <v>217723</v>
      </c>
      <c r="G1410" s="35">
        <v>500</v>
      </c>
      <c r="H1410" s="17" t="s">
        <v>18106</v>
      </c>
      <c r="I1410" t="s">
        <v>49</v>
      </c>
      <c r="J1410" t="s">
        <v>49</v>
      </c>
      <c r="K1410" t="s">
        <v>50</v>
      </c>
      <c r="L1410" t="s">
        <v>50</v>
      </c>
      <c r="M1410" t="s">
        <v>51</v>
      </c>
      <c r="N1410" t="s">
        <v>7106</v>
      </c>
    </row>
    <row r="1411" spans="1:14" ht="14.25">
      <c r="A1411" s="23">
        <v>42901.433425925927</v>
      </c>
      <c r="B1411" t="s">
        <v>7107</v>
      </c>
      <c r="C1411" t="s">
        <v>7108</v>
      </c>
      <c r="D1411" t="s">
        <v>7109</v>
      </c>
      <c r="E1411" t="s">
        <v>7110</v>
      </c>
      <c r="F1411">
        <v>217769</v>
      </c>
      <c r="G1411" s="35">
        <v>2500</v>
      </c>
      <c r="H1411" s="17" t="s">
        <v>18106</v>
      </c>
      <c r="I1411" t="s">
        <v>49</v>
      </c>
      <c r="J1411" t="s">
        <v>49</v>
      </c>
      <c r="K1411" t="s">
        <v>50</v>
      </c>
      <c r="L1411" t="s">
        <v>50</v>
      </c>
      <c r="M1411" t="s">
        <v>51</v>
      </c>
      <c r="N1411" t="s">
        <v>7111</v>
      </c>
    </row>
    <row r="1412" spans="1:14" ht="14.25">
      <c r="A1412" s="23">
        <v>42901.43372685185</v>
      </c>
      <c r="B1412" t="s">
        <v>7112</v>
      </c>
      <c r="C1412" t="s">
        <v>7113</v>
      </c>
      <c r="D1412" t="s">
        <v>7114</v>
      </c>
      <c r="E1412" t="s">
        <v>7115</v>
      </c>
      <c r="F1412">
        <v>217760</v>
      </c>
      <c r="G1412" s="35">
        <v>500</v>
      </c>
      <c r="H1412" s="17" t="s">
        <v>18106</v>
      </c>
      <c r="I1412" t="s">
        <v>49</v>
      </c>
      <c r="J1412" t="s">
        <v>49</v>
      </c>
      <c r="K1412" t="s">
        <v>50</v>
      </c>
      <c r="L1412" t="s">
        <v>50</v>
      </c>
      <c r="M1412" t="s">
        <v>51</v>
      </c>
      <c r="N1412" t="s">
        <v>7116</v>
      </c>
    </row>
    <row r="1413" spans="1:14" ht="14.25">
      <c r="A1413" s="23">
        <v>42901.433935185189</v>
      </c>
      <c r="B1413" t="s">
        <v>7117</v>
      </c>
      <c r="C1413" t="s">
        <v>7118</v>
      </c>
      <c r="D1413" t="s">
        <v>7119</v>
      </c>
      <c r="E1413" t="s">
        <v>7120</v>
      </c>
      <c r="F1413">
        <v>217794</v>
      </c>
      <c r="G1413" s="35">
        <v>500</v>
      </c>
      <c r="H1413" s="17" t="s">
        <v>18106</v>
      </c>
      <c r="I1413" t="s">
        <v>49</v>
      </c>
      <c r="J1413" t="s">
        <v>49</v>
      </c>
      <c r="K1413" t="s">
        <v>50</v>
      </c>
      <c r="L1413" t="s">
        <v>50</v>
      </c>
      <c r="M1413" t="s">
        <v>51</v>
      </c>
      <c r="N1413" t="s">
        <v>7121</v>
      </c>
    </row>
    <row r="1414" spans="1:14" ht="14.25">
      <c r="A1414" s="23">
        <v>42901.43440972222</v>
      </c>
      <c r="B1414" t="s">
        <v>7122</v>
      </c>
      <c r="C1414" t="s">
        <v>7123</v>
      </c>
      <c r="D1414" t="s">
        <v>7124</v>
      </c>
      <c r="E1414" t="s">
        <v>7125</v>
      </c>
      <c r="F1414">
        <v>217829</v>
      </c>
      <c r="G1414" s="35">
        <v>10</v>
      </c>
      <c r="H1414" s="17" t="s">
        <v>18106</v>
      </c>
      <c r="I1414" t="s">
        <v>49</v>
      </c>
      <c r="J1414" t="s">
        <v>49</v>
      </c>
      <c r="K1414" t="s">
        <v>50</v>
      </c>
      <c r="L1414" t="s">
        <v>50</v>
      </c>
      <c r="M1414" t="s">
        <v>51</v>
      </c>
      <c r="N1414" t="s">
        <v>7126</v>
      </c>
    </row>
    <row r="1415" spans="1:14" ht="14.25">
      <c r="A1415" s="23">
        <v>42901.435104166667</v>
      </c>
      <c r="B1415" t="s">
        <v>7055</v>
      </c>
      <c r="C1415" t="s">
        <v>7056</v>
      </c>
      <c r="D1415" t="s">
        <v>7127</v>
      </c>
      <c r="E1415" t="s">
        <v>7128</v>
      </c>
      <c r="F1415">
        <v>217883</v>
      </c>
      <c r="G1415" s="35">
        <v>150</v>
      </c>
      <c r="H1415" s="17" t="s">
        <v>18106</v>
      </c>
      <c r="I1415" t="s">
        <v>49</v>
      </c>
      <c r="J1415" t="s">
        <v>49</v>
      </c>
      <c r="K1415" t="s">
        <v>50</v>
      </c>
      <c r="L1415" t="s">
        <v>50</v>
      </c>
      <c r="M1415" t="s">
        <v>51</v>
      </c>
      <c r="N1415" t="s">
        <v>7129</v>
      </c>
    </row>
    <row r="1416" spans="1:14" ht="14.25">
      <c r="A1416" s="23">
        <v>42901.435243055559</v>
      </c>
      <c r="B1416" t="s">
        <v>7130</v>
      </c>
      <c r="C1416" t="s">
        <v>7131</v>
      </c>
      <c r="D1416" t="s">
        <v>7132</v>
      </c>
      <c r="E1416" t="s">
        <v>7133</v>
      </c>
      <c r="F1416">
        <v>217888</v>
      </c>
      <c r="G1416" s="35">
        <v>2124</v>
      </c>
      <c r="H1416" s="17" t="s">
        <v>18106</v>
      </c>
      <c r="I1416" t="s">
        <v>49</v>
      </c>
      <c r="J1416" t="s">
        <v>49</v>
      </c>
      <c r="K1416" t="s">
        <v>50</v>
      </c>
      <c r="L1416" t="s">
        <v>50</v>
      </c>
      <c r="M1416" t="s">
        <v>51</v>
      </c>
      <c r="N1416" t="s">
        <v>7134</v>
      </c>
    </row>
    <row r="1417" spans="1:14" ht="14.25">
      <c r="A1417" s="23">
        <v>42901.435254629629</v>
      </c>
      <c r="B1417" t="s">
        <v>7135</v>
      </c>
      <c r="C1417" t="s">
        <v>7136</v>
      </c>
      <c r="D1417" t="s">
        <v>7137</v>
      </c>
      <c r="E1417" t="s">
        <v>7138</v>
      </c>
      <c r="F1417">
        <v>217887</v>
      </c>
      <c r="G1417" s="35">
        <v>2500</v>
      </c>
      <c r="H1417" s="17" t="s">
        <v>18106</v>
      </c>
      <c r="I1417" t="s">
        <v>49</v>
      </c>
      <c r="J1417" t="s">
        <v>49</v>
      </c>
      <c r="K1417" t="s">
        <v>50</v>
      </c>
      <c r="L1417" t="s">
        <v>50</v>
      </c>
      <c r="M1417" t="s">
        <v>51</v>
      </c>
      <c r="N1417" t="s">
        <v>7139</v>
      </c>
    </row>
    <row r="1418" spans="1:14" ht="14.25">
      <c r="A1418" s="23">
        <v>42901.43582175926</v>
      </c>
      <c r="B1418" t="s">
        <v>7140</v>
      </c>
      <c r="C1418" t="s">
        <v>7141</v>
      </c>
      <c r="D1418" t="s">
        <v>7142</v>
      </c>
      <c r="E1418" t="s">
        <v>7143</v>
      </c>
      <c r="F1418">
        <v>217930</v>
      </c>
      <c r="G1418" s="35">
        <v>600</v>
      </c>
      <c r="H1418" s="17" t="s">
        <v>18106</v>
      </c>
      <c r="I1418" t="s">
        <v>49</v>
      </c>
      <c r="J1418" t="s">
        <v>49</v>
      </c>
      <c r="K1418" t="s">
        <v>50</v>
      </c>
      <c r="L1418" t="s">
        <v>50</v>
      </c>
      <c r="M1418" t="s">
        <v>51</v>
      </c>
      <c r="N1418" t="s">
        <v>7144</v>
      </c>
    </row>
    <row r="1419" spans="1:14" ht="14.25">
      <c r="A1419" s="23">
        <v>42901.436655092592</v>
      </c>
      <c r="B1419" t="s">
        <v>494</v>
      </c>
      <c r="C1419" t="s">
        <v>495</v>
      </c>
      <c r="D1419" t="s">
        <v>7145</v>
      </c>
      <c r="E1419" t="s">
        <v>7146</v>
      </c>
      <c r="F1419">
        <v>218001</v>
      </c>
      <c r="G1419" s="35">
        <v>1000</v>
      </c>
      <c r="H1419" s="17" t="s">
        <v>18106</v>
      </c>
      <c r="I1419" t="s">
        <v>49</v>
      </c>
      <c r="J1419" t="s">
        <v>49</v>
      </c>
      <c r="K1419" t="s">
        <v>50</v>
      </c>
      <c r="L1419" t="s">
        <v>50</v>
      </c>
      <c r="M1419" t="s">
        <v>51</v>
      </c>
      <c r="N1419" t="s">
        <v>7147</v>
      </c>
    </row>
    <row r="1420" spans="1:14" ht="14.25">
      <c r="A1420" s="23">
        <v>42901.436759259261</v>
      </c>
      <c r="B1420" t="s">
        <v>7148</v>
      </c>
      <c r="C1420" t="s">
        <v>319</v>
      </c>
      <c r="D1420" t="s">
        <v>7149</v>
      </c>
      <c r="E1420" t="s">
        <v>7150</v>
      </c>
      <c r="F1420">
        <v>218007</v>
      </c>
      <c r="G1420" s="35">
        <v>100</v>
      </c>
      <c r="H1420" s="17" t="s">
        <v>18106</v>
      </c>
      <c r="I1420" t="s">
        <v>49</v>
      </c>
      <c r="J1420" t="s">
        <v>49</v>
      </c>
      <c r="K1420" t="s">
        <v>50</v>
      </c>
      <c r="L1420" t="s">
        <v>50</v>
      </c>
      <c r="M1420" t="s">
        <v>51</v>
      </c>
      <c r="N1420" t="s">
        <v>7151</v>
      </c>
    </row>
    <row r="1421" spans="1:14" ht="14.25">
      <c r="A1421" s="23">
        <v>42901.437164351853</v>
      </c>
      <c r="B1421" t="s">
        <v>7152</v>
      </c>
      <c r="C1421" t="s">
        <v>7153</v>
      </c>
      <c r="D1421" t="s">
        <v>7154</v>
      </c>
      <c r="E1421" t="s">
        <v>7155</v>
      </c>
      <c r="F1421">
        <v>218048</v>
      </c>
      <c r="G1421" s="35">
        <v>2500</v>
      </c>
      <c r="H1421" s="17" t="s">
        <v>18106</v>
      </c>
      <c r="I1421" t="s">
        <v>49</v>
      </c>
      <c r="J1421" t="s">
        <v>49</v>
      </c>
      <c r="K1421" t="s">
        <v>50</v>
      </c>
      <c r="L1421" t="s">
        <v>50</v>
      </c>
      <c r="M1421" t="s">
        <v>51</v>
      </c>
      <c r="N1421" t="s">
        <v>7156</v>
      </c>
    </row>
    <row r="1422" spans="1:14" ht="14.25">
      <c r="A1422" s="23">
        <v>42901.438344907408</v>
      </c>
      <c r="B1422" t="s">
        <v>6982</v>
      </c>
      <c r="C1422" t="s">
        <v>6983</v>
      </c>
      <c r="D1422" t="s">
        <v>7157</v>
      </c>
      <c r="E1422" t="s">
        <v>7158</v>
      </c>
      <c r="F1422">
        <v>218095</v>
      </c>
      <c r="G1422" s="35">
        <v>1000</v>
      </c>
      <c r="H1422" s="17" t="s">
        <v>18106</v>
      </c>
      <c r="I1422" t="s">
        <v>49</v>
      </c>
      <c r="J1422" t="s">
        <v>49</v>
      </c>
      <c r="K1422" t="s">
        <v>50</v>
      </c>
      <c r="L1422" t="s">
        <v>50</v>
      </c>
      <c r="M1422" t="s">
        <v>51</v>
      </c>
      <c r="N1422" t="s">
        <v>7159</v>
      </c>
    </row>
    <row r="1423" spans="1:14" ht="14.25">
      <c r="A1423" s="23">
        <v>42901.438460648147</v>
      </c>
      <c r="B1423" t="s">
        <v>7160</v>
      </c>
      <c r="C1423" t="s">
        <v>7161</v>
      </c>
      <c r="D1423" t="s">
        <v>7162</v>
      </c>
      <c r="E1423" t="s">
        <v>7163</v>
      </c>
      <c r="F1423">
        <v>218106</v>
      </c>
      <c r="G1423" s="35">
        <v>500</v>
      </c>
      <c r="H1423" s="17" t="s">
        <v>18106</v>
      </c>
      <c r="I1423" t="s">
        <v>49</v>
      </c>
      <c r="J1423" t="s">
        <v>49</v>
      </c>
      <c r="K1423" t="s">
        <v>50</v>
      </c>
      <c r="L1423" t="s">
        <v>50</v>
      </c>
      <c r="M1423" t="s">
        <v>51</v>
      </c>
      <c r="N1423" t="s">
        <v>7164</v>
      </c>
    </row>
    <row r="1424" spans="1:14" ht="14.25">
      <c r="A1424" s="23">
        <v>42901.438692129632</v>
      </c>
      <c r="B1424" t="s">
        <v>7165</v>
      </c>
      <c r="C1424" t="s">
        <v>7166</v>
      </c>
      <c r="D1424" t="s">
        <v>7167</v>
      </c>
      <c r="E1424" t="s">
        <v>7168</v>
      </c>
      <c r="F1424">
        <v>218124</v>
      </c>
      <c r="G1424" s="35">
        <v>200</v>
      </c>
      <c r="H1424" s="17" t="s">
        <v>18106</v>
      </c>
      <c r="I1424" t="s">
        <v>49</v>
      </c>
      <c r="J1424" t="s">
        <v>49</v>
      </c>
      <c r="K1424" t="s">
        <v>50</v>
      </c>
      <c r="L1424" t="s">
        <v>50</v>
      </c>
      <c r="M1424" t="s">
        <v>51</v>
      </c>
      <c r="N1424" t="s">
        <v>7169</v>
      </c>
    </row>
    <row r="1425" spans="1:14" ht="14.25">
      <c r="A1425" s="23">
        <v>42901.439409722225</v>
      </c>
      <c r="B1425" t="s">
        <v>329</v>
      </c>
      <c r="C1425" t="s">
        <v>330</v>
      </c>
      <c r="D1425" t="s">
        <v>7170</v>
      </c>
      <c r="E1425" t="s">
        <v>7171</v>
      </c>
      <c r="F1425">
        <v>218185</v>
      </c>
      <c r="G1425" s="35">
        <v>200</v>
      </c>
      <c r="H1425" s="17" t="s">
        <v>18106</v>
      </c>
      <c r="I1425" t="s">
        <v>49</v>
      </c>
      <c r="J1425" t="s">
        <v>49</v>
      </c>
      <c r="K1425" t="s">
        <v>50</v>
      </c>
      <c r="L1425" t="s">
        <v>50</v>
      </c>
      <c r="M1425" t="s">
        <v>51</v>
      </c>
      <c r="N1425" t="s">
        <v>7172</v>
      </c>
    </row>
    <row r="1426" spans="1:14" ht="14.25">
      <c r="A1426" s="23">
        <v>42901.43954861111</v>
      </c>
      <c r="B1426" t="s">
        <v>7173</v>
      </c>
      <c r="C1426" t="s">
        <v>7174</v>
      </c>
      <c r="D1426" t="s">
        <v>7175</v>
      </c>
      <c r="E1426" t="s">
        <v>7176</v>
      </c>
      <c r="F1426">
        <v>218182</v>
      </c>
      <c r="G1426" s="35">
        <v>2000</v>
      </c>
      <c r="H1426" s="17" t="s">
        <v>18106</v>
      </c>
      <c r="I1426" t="s">
        <v>49</v>
      </c>
      <c r="J1426" t="s">
        <v>49</v>
      </c>
      <c r="K1426" t="s">
        <v>50</v>
      </c>
      <c r="L1426" t="s">
        <v>50</v>
      </c>
      <c r="M1426" t="s">
        <v>51</v>
      </c>
      <c r="N1426" t="s">
        <v>7177</v>
      </c>
    </row>
    <row r="1427" spans="1:14" ht="14.25">
      <c r="A1427" s="23">
        <v>42901.439768518518</v>
      </c>
      <c r="B1427" t="s">
        <v>6765</v>
      </c>
      <c r="C1427" t="s">
        <v>6766</v>
      </c>
      <c r="D1427" t="s">
        <v>7178</v>
      </c>
      <c r="E1427" t="s">
        <v>7179</v>
      </c>
      <c r="F1427">
        <v>218201</v>
      </c>
      <c r="G1427" s="35">
        <v>100</v>
      </c>
      <c r="H1427" s="17" t="s">
        <v>18106</v>
      </c>
      <c r="I1427" t="s">
        <v>49</v>
      </c>
      <c r="J1427" t="s">
        <v>49</v>
      </c>
      <c r="K1427" t="s">
        <v>50</v>
      </c>
      <c r="L1427" t="s">
        <v>50</v>
      </c>
      <c r="M1427" t="s">
        <v>51</v>
      </c>
      <c r="N1427" t="s">
        <v>7180</v>
      </c>
    </row>
    <row r="1428" spans="1:14" ht="14.25">
      <c r="A1428" s="23">
        <v>42901.439872685187</v>
      </c>
      <c r="B1428" t="s">
        <v>7181</v>
      </c>
      <c r="C1428" t="s">
        <v>7182</v>
      </c>
      <c r="D1428" t="s">
        <v>7183</v>
      </c>
      <c r="E1428" t="s">
        <v>7184</v>
      </c>
      <c r="F1428">
        <v>218202</v>
      </c>
      <c r="G1428" s="35">
        <v>100</v>
      </c>
      <c r="H1428" s="17" t="s">
        <v>18106</v>
      </c>
      <c r="I1428" t="s">
        <v>49</v>
      </c>
      <c r="J1428" t="s">
        <v>49</v>
      </c>
      <c r="K1428" t="s">
        <v>50</v>
      </c>
      <c r="L1428" t="s">
        <v>50</v>
      </c>
      <c r="M1428" t="s">
        <v>51</v>
      </c>
      <c r="N1428" t="s">
        <v>7185</v>
      </c>
    </row>
    <row r="1429" spans="1:14" ht="14.25">
      <c r="A1429" s="23">
        <v>42901.441134259258</v>
      </c>
      <c r="B1429" t="s">
        <v>7186</v>
      </c>
      <c r="C1429" t="s">
        <v>7187</v>
      </c>
      <c r="D1429" t="s">
        <v>7188</v>
      </c>
      <c r="E1429" t="s">
        <v>7189</v>
      </c>
      <c r="F1429">
        <v>218279</v>
      </c>
      <c r="G1429" s="35">
        <v>6000</v>
      </c>
      <c r="H1429" s="17" t="s">
        <v>18106</v>
      </c>
      <c r="I1429" t="s">
        <v>49</v>
      </c>
      <c r="J1429" t="s">
        <v>49</v>
      </c>
      <c r="K1429" t="s">
        <v>50</v>
      </c>
      <c r="L1429" t="s">
        <v>50</v>
      </c>
      <c r="M1429" t="s">
        <v>51</v>
      </c>
      <c r="N1429" t="s">
        <v>7190</v>
      </c>
    </row>
    <row r="1430" spans="1:14" ht="14.25">
      <c r="A1430" s="23">
        <v>42901.44127314815</v>
      </c>
      <c r="B1430" t="s">
        <v>7191</v>
      </c>
      <c r="C1430" t="s">
        <v>7192</v>
      </c>
      <c r="D1430" t="s">
        <v>7193</v>
      </c>
      <c r="E1430" t="s">
        <v>7194</v>
      </c>
      <c r="F1430">
        <v>218293</v>
      </c>
      <c r="G1430" s="35">
        <v>2000</v>
      </c>
      <c r="H1430" s="17" t="s">
        <v>18106</v>
      </c>
      <c r="I1430" t="s">
        <v>49</v>
      </c>
      <c r="J1430" t="s">
        <v>49</v>
      </c>
      <c r="K1430" t="s">
        <v>50</v>
      </c>
      <c r="L1430" t="s">
        <v>50</v>
      </c>
      <c r="M1430" t="s">
        <v>51</v>
      </c>
      <c r="N1430" t="s">
        <v>7195</v>
      </c>
    </row>
    <row r="1431" spans="1:14" ht="14.25">
      <c r="A1431" s="23">
        <v>42901.442881944444</v>
      </c>
      <c r="B1431" t="s">
        <v>211</v>
      </c>
      <c r="C1431" t="s">
        <v>212</v>
      </c>
      <c r="D1431" t="s">
        <v>7196</v>
      </c>
      <c r="E1431" t="s">
        <v>7197</v>
      </c>
      <c r="F1431">
        <v>218409</v>
      </c>
      <c r="G1431" s="35">
        <v>3000</v>
      </c>
      <c r="H1431" s="17" t="s">
        <v>18106</v>
      </c>
      <c r="I1431" t="s">
        <v>49</v>
      </c>
      <c r="J1431" t="s">
        <v>49</v>
      </c>
      <c r="K1431" t="s">
        <v>50</v>
      </c>
      <c r="L1431" t="s">
        <v>50</v>
      </c>
      <c r="M1431" t="s">
        <v>51</v>
      </c>
      <c r="N1431" t="s">
        <v>7198</v>
      </c>
    </row>
    <row r="1432" spans="1:14" ht="14.25">
      <c r="A1432" s="23">
        <v>42901.442928240744</v>
      </c>
      <c r="B1432" t="s">
        <v>7199</v>
      </c>
      <c r="C1432" t="s">
        <v>7200</v>
      </c>
      <c r="D1432" t="s">
        <v>7201</v>
      </c>
      <c r="E1432" t="s">
        <v>7202</v>
      </c>
      <c r="F1432">
        <v>218404</v>
      </c>
      <c r="G1432" s="35">
        <v>500</v>
      </c>
      <c r="H1432" s="17" t="s">
        <v>18106</v>
      </c>
      <c r="I1432" t="s">
        <v>49</v>
      </c>
      <c r="J1432" t="s">
        <v>49</v>
      </c>
      <c r="K1432" t="s">
        <v>50</v>
      </c>
      <c r="L1432" t="s">
        <v>50</v>
      </c>
      <c r="M1432" t="s">
        <v>51</v>
      </c>
      <c r="N1432" t="s">
        <v>7203</v>
      </c>
    </row>
    <row r="1433" spans="1:14" ht="14.25">
      <c r="A1433" s="23">
        <v>42901.443854166668</v>
      </c>
      <c r="B1433" t="s">
        <v>7204</v>
      </c>
      <c r="C1433" t="s">
        <v>7205</v>
      </c>
      <c r="D1433" t="s">
        <v>7206</v>
      </c>
      <c r="E1433" t="s">
        <v>7207</v>
      </c>
      <c r="F1433">
        <v>218485</v>
      </c>
      <c r="G1433" s="35">
        <v>1000</v>
      </c>
      <c r="H1433" s="17" t="s">
        <v>18106</v>
      </c>
      <c r="I1433" t="s">
        <v>49</v>
      </c>
      <c r="J1433" t="s">
        <v>49</v>
      </c>
      <c r="K1433" t="s">
        <v>50</v>
      </c>
      <c r="L1433" t="s">
        <v>50</v>
      </c>
      <c r="M1433" t="s">
        <v>51</v>
      </c>
      <c r="N1433" t="s">
        <v>7208</v>
      </c>
    </row>
    <row r="1434" spans="1:14" ht="14.25">
      <c r="A1434" s="23">
        <v>42901.444722222222</v>
      </c>
      <c r="B1434" t="s">
        <v>7165</v>
      </c>
      <c r="C1434" t="s">
        <v>7166</v>
      </c>
      <c r="D1434" t="s">
        <v>7209</v>
      </c>
      <c r="E1434" t="s">
        <v>7210</v>
      </c>
      <c r="F1434">
        <v>218558</v>
      </c>
      <c r="G1434" s="35">
        <v>200</v>
      </c>
      <c r="H1434" s="17" t="s">
        <v>18106</v>
      </c>
      <c r="I1434" t="s">
        <v>49</v>
      </c>
      <c r="J1434" t="s">
        <v>49</v>
      </c>
      <c r="K1434" t="s">
        <v>50</v>
      </c>
      <c r="L1434" t="s">
        <v>50</v>
      </c>
      <c r="M1434" t="s">
        <v>51</v>
      </c>
      <c r="N1434" t="s">
        <v>7211</v>
      </c>
    </row>
    <row r="1435" spans="1:14" ht="14.25">
      <c r="A1435" s="23">
        <v>42901.445243055554</v>
      </c>
      <c r="B1435" t="s">
        <v>211</v>
      </c>
      <c r="C1435" t="s">
        <v>212</v>
      </c>
      <c r="D1435" t="s">
        <v>7212</v>
      </c>
      <c r="E1435" t="s">
        <v>7213</v>
      </c>
      <c r="F1435">
        <v>218598</v>
      </c>
      <c r="G1435" s="35">
        <v>2500</v>
      </c>
      <c r="H1435" s="17" t="s">
        <v>18106</v>
      </c>
      <c r="I1435" t="s">
        <v>49</v>
      </c>
      <c r="J1435" t="s">
        <v>49</v>
      </c>
      <c r="K1435" t="s">
        <v>50</v>
      </c>
      <c r="L1435" t="s">
        <v>50</v>
      </c>
      <c r="M1435" t="s">
        <v>51</v>
      </c>
      <c r="N1435" t="s">
        <v>7214</v>
      </c>
    </row>
    <row r="1436" spans="1:14" ht="14.25">
      <c r="A1436" s="23">
        <v>42901.446342592593</v>
      </c>
      <c r="B1436" t="s">
        <v>7215</v>
      </c>
      <c r="C1436" t="s">
        <v>7216</v>
      </c>
      <c r="D1436" t="s">
        <v>7217</v>
      </c>
      <c r="E1436" t="s">
        <v>7218</v>
      </c>
      <c r="F1436">
        <v>218673</v>
      </c>
      <c r="G1436" s="35">
        <v>1063</v>
      </c>
      <c r="H1436" s="17" t="s">
        <v>18106</v>
      </c>
      <c r="I1436" t="s">
        <v>49</v>
      </c>
      <c r="J1436" t="s">
        <v>49</v>
      </c>
      <c r="K1436" t="s">
        <v>50</v>
      </c>
      <c r="L1436" t="s">
        <v>50</v>
      </c>
      <c r="M1436" t="s">
        <v>51</v>
      </c>
      <c r="N1436" t="s">
        <v>7219</v>
      </c>
    </row>
    <row r="1437" spans="1:14" ht="14.25">
      <c r="A1437" s="23">
        <v>42901.448009259257</v>
      </c>
      <c r="B1437" t="s">
        <v>7220</v>
      </c>
      <c r="C1437" t="s">
        <v>7221</v>
      </c>
      <c r="D1437" t="s">
        <v>7222</v>
      </c>
      <c r="E1437" t="s">
        <v>7223</v>
      </c>
      <c r="F1437">
        <v>218774</v>
      </c>
      <c r="G1437" s="35">
        <v>100</v>
      </c>
      <c r="H1437" s="17" t="s">
        <v>18106</v>
      </c>
      <c r="I1437" t="s">
        <v>49</v>
      </c>
      <c r="J1437" t="s">
        <v>49</v>
      </c>
      <c r="K1437" t="s">
        <v>50</v>
      </c>
      <c r="L1437" t="s">
        <v>50</v>
      </c>
      <c r="M1437" t="s">
        <v>51</v>
      </c>
      <c r="N1437" t="s">
        <v>7224</v>
      </c>
    </row>
    <row r="1438" spans="1:14" ht="14.25">
      <c r="A1438" s="23">
        <v>42901.44872685185</v>
      </c>
      <c r="B1438" t="s">
        <v>7225</v>
      </c>
      <c r="C1438" t="s">
        <v>7226</v>
      </c>
      <c r="D1438" t="s">
        <v>7227</v>
      </c>
      <c r="E1438" t="s">
        <v>7228</v>
      </c>
      <c r="F1438">
        <v>218810</v>
      </c>
      <c r="G1438" s="35">
        <v>650</v>
      </c>
      <c r="H1438" s="17" t="s">
        <v>18106</v>
      </c>
      <c r="I1438" t="s">
        <v>49</v>
      </c>
      <c r="J1438" t="s">
        <v>49</v>
      </c>
      <c r="K1438" t="s">
        <v>50</v>
      </c>
      <c r="L1438" t="s">
        <v>50</v>
      </c>
      <c r="M1438" t="s">
        <v>51</v>
      </c>
      <c r="N1438" t="s">
        <v>7229</v>
      </c>
    </row>
    <row r="1439" spans="1:14" ht="14.25">
      <c r="A1439" s="23">
        <v>42901.448877314811</v>
      </c>
      <c r="B1439" t="s">
        <v>7220</v>
      </c>
      <c r="C1439" t="s">
        <v>7221</v>
      </c>
      <c r="D1439" t="s">
        <v>7230</v>
      </c>
      <c r="E1439" t="s">
        <v>7231</v>
      </c>
      <c r="F1439">
        <v>218815</v>
      </c>
      <c r="G1439" s="35">
        <v>250</v>
      </c>
      <c r="H1439" s="17" t="s">
        <v>18106</v>
      </c>
      <c r="I1439" t="s">
        <v>49</v>
      </c>
      <c r="J1439" t="s">
        <v>49</v>
      </c>
      <c r="K1439" t="s">
        <v>50</v>
      </c>
      <c r="L1439" t="s">
        <v>50</v>
      </c>
      <c r="M1439" t="s">
        <v>51</v>
      </c>
      <c r="N1439" t="s">
        <v>7232</v>
      </c>
    </row>
    <row r="1440" spans="1:14" ht="14.25">
      <c r="A1440" s="23">
        <v>42901.449259259258</v>
      </c>
      <c r="B1440" t="s">
        <v>7233</v>
      </c>
      <c r="C1440" t="s">
        <v>7234</v>
      </c>
      <c r="D1440" t="s">
        <v>7235</v>
      </c>
      <c r="E1440" t="s">
        <v>7236</v>
      </c>
      <c r="F1440">
        <v>218842</v>
      </c>
      <c r="G1440" s="35">
        <v>1000</v>
      </c>
      <c r="H1440" s="17" t="s">
        <v>18106</v>
      </c>
      <c r="I1440" t="s">
        <v>49</v>
      </c>
      <c r="J1440" t="s">
        <v>49</v>
      </c>
      <c r="K1440" t="s">
        <v>50</v>
      </c>
      <c r="L1440" t="s">
        <v>50</v>
      </c>
      <c r="M1440" t="s">
        <v>51</v>
      </c>
      <c r="N1440" t="s">
        <v>7237</v>
      </c>
    </row>
    <row r="1441" spans="1:14" ht="14.25">
      <c r="A1441" s="23">
        <v>42901.449479166666</v>
      </c>
      <c r="B1441" t="s">
        <v>7238</v>
      </c>
      <c r="C1441" t="s">
        <v>7239</v>
      </c>
      <c r="D1441" t="s">
        <v>7240</v>
      </c>
      <c r="E1441" t="s">
        <v>7241</v>
      </c>
      <c r="F1441">
        <v>218850</v>
      </c>
      <c r="G1441" s="35">
        <v>300</v>
      </c>
      <c r="H1441" s="17" t="s">
        <v>18106</v>
      </c>
      <c r="I1441" t="s">
        <v>49</v>
      </c>
      <c r="J1441" t="s">
        <v>49</v>
      </c>
      <c r="K1441" t="s">
        <v>50</v>
      </c>
      <c r="L1441" t="s">
        <v>50</v>
      </c>
      <c r="M1441" t="s">
        <v>51</v>
      </c>
      <c r="N1441" t="s">
        <v>7242</v>
      </c>
    </row>
    <row r="1442" spans="1:14" ht="14.25">
      <c r="A1442" s="23">
        <v>42901.449942129628</v>
      </c>
      <c r="B1442" t="s">
        <v>6365</v>
      </c>
      <c r="C1442" t="s">
        <v>6366</v>
      </c>
      <c r="D1442" t="s">
        <v>7243</v>
      </c>
      <c r="E1442" t="s">
        <v>7244</v>
      </c>
      <c r="F1442">
        <v>218871</v>
      </c>
      <c r="G1442" s="35">
        <v>350</v>
      </c>
      <c r="H1442" s="17" t="s">
        <v>18106</v>
      </c>
      <c r="I1442" t="s">
        <v>49</v>
      </c>
      <c r="J1442" t="s">
        <v>49</v>
      </c>
      <c r="K1442" t="s">
        <v>50</v>
      </c>
      <c r="L1442" t="s">
        <v>50</v>
      </c>
      <c r="M1442" t="s">
        <v>51</v>
      </c>
      <c r="N1442" t="s">
        <v>7245</v>
      </c>
    </row>
    <row r="1443" spans="1:14" ht="14.25">
      <c r="A1443" s="23">
        <v>42901.450613425928</v>
      </c>
      <c r="B1443" t="s">
        <v>7246</v>
      </c>
      <c r="C1443" t="s">
        <v>7247</v>
      </c>
      <c r="D1443" t="s">
        <v>7248</v>
      </c>
      <c r="E1443" t="s">
        <v>7249</v>
      </c>
      <c r="F1443">
        <v>218911</v>
      </c>
      <c r="G1443" s="35">
        <v>1200</v>
      </c>
      <c r="H1443" s="17" t="s">
        <v>18106</v>
      </c>
      <c r="I1443" t="s">
        <v>49</v>
      </c>
      <c r="J1443" t="s">
        <v>49</v>
      </c>
      <c r="K1443" t="s">
        <v>50</v>
      </c>
      <c r="L1443" t="s">
        <v>50</v>
      </c>
      <c r="M1443" t="s">
        <v>51</v>
      </c>
      <c r="N1443" t="s">
        <v>7250</v>
      </c>
    </row>
    <row r="1444" spans="1:14" ht="14.25">
      <c r="A1444" s="23">
        <v>42901.451041666667</v>
      </c>
      <c r="B1444" t="s">
        <v>7251</v>
      </c>
      <c r="C1444" t="s">
        <v>7252</v>
      </c>
      <c r="D1444" t="s">
        <v>7253</v>
      </c>
      <c r="E1444" t="s">
        <v>7254</v>
      </c>
      <c r="F1444">
        <v>218914</v>
      </c>
      <c r="G1444" s="35">
        <v>600</v>
      </c>
      <c r="H1444" s="17" t="s">
        <v>18106</v>
      </c>
      <c r="I1444" t="s">
        <v>49</v>
      </c>
      <c r="J1444" t="s">
        <v>49</v>
      </c>
      <c r="K1444" t="s">
        <v>50</v>
      </c>
      <c r="L1444" t="s">
        <v>50</v>
      </c>
      <c r="M1444" t="s">
        <v>51</v>
      </c>
      <c r="N1444" t="s">
        <v>7255</v>
      </c>
    </row>
    <row r="1445" spans="1:14" ht="14.25">
      <c r="A1445" s="23">
        <v>42901.451493055552</v>
      </c>
      <c r="B1445" t="s">
        <v>7256</v>
      </c>
      <c r="C1445" t="s">
        <v>7257</v>
      </c>
      <c r="D1445" t="s">
        <v>7258</v>
      </c>
      <c r="E1445" t="s">
        <v>7259</v>
      </c>
      <c r="F1445">
        <v>218971</v>
      </c>
      <c r="G1445" s="35">
        <v>220</v>
      </c>
      <c r="H1445" s="17" t="s">
        <v>18106</v>
      </c>
      <c r="I1445" t="s">
        <v>49</v>
      </c>
      <c r="J1445" t="s">
        <v>49</v>
      </c>
      <c r="K1445" t="s">
        <v>50</v>
      </c>
      <c r="L1445" t="s">
        <v>50</v>
      </c>
      <c r="M1445" t="s">
        <v>51</v>
      </c>
      <c r="N1445" t="s">
        <v>7260</v>
      </c>
    </row>
    <row r="1446" spans="1:14" ht="14.25">
      <c r="A1446" s="23">
        <v>42901.453599537039</v>
      </c>
      <c r="B1446" t="s">
        <v>7165</v>
      </c>
      <c r="C1446" t="s">
        <v>7166</v>
      </c>
      <c r="D1446" t="s">
        <v>7261</v>
      </c>
      <c r="E1446" t="s">
        <v>7262</v>
      </c>
      <c r="F1446">
        <v>219084</v>
      </c>
      <c r="G1446" s="35">
        <v>200</v>
      </c>
      <c r="H1446" s="17" t="s">
        <v>18106</v>
      </c>
      <c r="I1446" t="s">
        <v>49</v>
      </c>
      <c r="J1446" t="s">
        <v>49</v>
      </c>
      <c r="K1446" t="s">
        <v>50</v>
      </c>
      <c r="L1446" t="s">
        <v>50</v>
      </c>
      <c r="M1446" t="s">
        <v>51</v>
      </c>
      <c r="N1446" t="s">
        <v>7263</v>
      </c>
    </row>
    <row r="1447" spans="1:14" ht="14.25">
      <c r="A1447" s="23">
        <v>42901.453946759262</v>
      </c>
      <c r="B1447" t="s">
        <v>7264</v>
      </c>
      <c r="C1447" t="s">
        <v>7265</v>
      </c>
      <c r="D1447" t="s">
        <v>7266</v>
      </c>
      <c r="E1447" t="s">
        <v>7267</v>
      </c>
      <c r="F1447">
        <v>219109</v>
      </c>
      <c r="G1447" s="35">
        <v>50</v>
      </c>
      <c r="H1447" s="17" t="s">
        <v>18106</v>
      </c>
      <c r="I1447" t="s">
        <v>49</v>
      </c>
      <c r="J1447" t="s">
        <v>49</v>
      </c>
      <c r="K1447" t="s">
        <v>50</v>
      </c>
      <c r="L1447" t="s">
        <v>50</v>
      </c>
      <c r="M1447" t="s">
        <v>51</v>
      </c>
      <c r="N1447" t="s">
        <v>7268</v>
      </c>
    </row>
    <row r="1448" spans="1:14" ht="14.25">
      <c r="A1448" s="23">
        <v>42901.454131944447</v>
      </c>
      <c r="B1448" t="s">
        <v>7165</v>
      </c>
      <c r="C1448" t="s">
        <v>7166</v>
      </c>
      <c r="D1448" t="s">
        <v>7269</v>
      </c>
      <c r="E1448" t="s">
        <v>7270</v>
      </c>
      <c r="F1448">
        <v>219125</v>
      </c>
      <c r="G1448" s="35">
        <v>300</v>
      </c>
      <c r="H1448" s="17" t="s">
        <v>18106</v>
      </c>
      <c r="I1448" t="s">
        <v>49</v>
      </c>
      <c r="J1448" t="s">
        <v>49</v>
      </c>
      <c r="K1448" t="s">
        <v>50</v>
      </c>
      <c r="L1448" t="s">
        <v>50</v>
      </c>
      <c r="M1448" t="s">
        <v>51</v>
      </c>
      <c r="N1448" t="s">
        <v>7271</v>
      </c>
    </row>
    <row r="1449" spans="1:14" ht="14.25">
      <c r="A1449" s="23">
        <v>42901.454467592594</v>
      </c>
      <c r="B1449" t="s">
        <v>7272</v>
      </c>
      <c r="C1449" t="s">
        <v>7273</v>
      </c>
      <c r="D1449" t="s">
        <v>7274</v>
      </c>
      <c r="E1449" t="s">
        <v>7275</v>
      </c>
      <c r="F1449">
        <v>219170</v>
      </c>
      <c r="G1449" s="35">
        <v>1300</v>
      </c>
      <c r="H1449" s="17" t="s">
        <v>18106</v>
      </c>
      <c r="I1449" t="s">
        <v>49</v>
      </c>
      <c r="J1449" t="s">
        <v>49</v>
      </c>
      <c r="K1449" t="s">
        <v>50</v>
      </c>
      <c r="L1449" t="s">
        <v>50</v>
      </c>
      <c r="M1449" t="s">
        <v>51</v>
      </c>
      <c r="N1449" t="s">
        <v>7276</v>
      </c>
    </row>
    <row r="1450" spans="1:14" ht="14.25">
      <c r="A1450" s="23">
        <v>42901.455925925926</v>
      </c>
      <c r="B1450" t="s">
        <v>7277</v>
      </c>
      <c r="C1450" t="s">
        <v>7278</v>
      </c>
      <c r="D1450" t="s">
        <v>7279</v>
      </c>
      <c r="E1450" t="s">
        <v>7280</v>
      </c>
      <c r="F1450">
        <v>219277</v>
      </c>
      <c r="G1450" s="35">
        <v>500</v>
      </c>
      <c r="H1450" s="17" t="s">
        <v>18106</v>
      </c>
      <c r="I1450" t="s">
        <v>49</v>
      </c>
      <c r="J1450" t="s">
        <v>49</v>
      </c>
      <c r="K1450" t="s">
        <v>50</v>
      </c>
      <c r="L1450" t="s">
        <v>50</v>
      </c>
      <c r="M1450" t="s">
        <v>51</v>
      </c>
      <c r="N1450" t="s">
        <v>7281</v>
      </c>
    </row>
    <row r="1451" spans="1:14" ht="14.25">
      <c r="A1451" s="23">
        <v>42901.456203703703</v>
      </c>
      <c r="B1451" t="s">
        <v>7282</v>
      </c>
      <c r="C1451" t="s">
        <v>7283</v>
      </c>
      <c r="D1451" t="s">
        <v>7284</v>
      </c>
      <c r="E1451" t="s">
        <v>7285</v>
      </c>
      <c r="F1451">
        <v>219297</v>
      </c>
      <c r="G1451" s="35">
        <v>200</v>
      </c>
      <c r="H1451" s="17" t="s">
        <v>18106</v>
      </c>
      <c r="I1451" t="s">
        <v>49</v>
      </c>
      <c r="J1451" t="s">
        <v>49</v>
      </c>
      <c r="K1451" t="s">
        <v>50</v>
      </c>
      <c r="L1451" t="s">
        <v>50</v>
      </c>
      <c r="M1451" t="s">
        <v>51</v>
      </c>
      <c r="N1451" t="s">
        <v>7286</v>
      </c>
    </row>
    <row r="1452" spans="1:14" ht="14.25">
      <c r="A1452" s="23">
        <v>42901.456319444442</v>
      </c>
      <c r="B1452" t="s">
        <v>7287</v>
      </c>
      <c r="C1452" t="s">
        <v>7288</v>
      </c>
      <c r="D1452" t="s">
        <v>7289</v>
      </c>
      <c r="E1452" t="s">
        <v>7290</v>
      </c>
      <c r="F1452">
        <v>219276</v>
      </c>
      <c r="G1452" s="35">
        <v>400</v>
      </c>
      <c r="H1452" s="17" t="s">
        <v>18106</v>
      </c>
      <c r="I1452" t="s">
        <v>49</v>
      </c>
      <c r="J1452" t="s">
        <v>49</v>
      </c>
      <c r="K1452" t="s">
        <v>50</v>
      </c>
      <c r="L1452" t="s">
        <v>50</v>
      </c>
      <c r="M1452" t="s">
        <v>51</v>
      </c>
      <c r="N1452" t="s">
        <v>7291</v>
      </c>
    </row>
    <row r="1453" spans="1:14" ht="14.25">
      <c r="A1453" s="23">
        <v>42901.457337962966</v>
      </c>
      <c r="B1453" t="s">
        <v>529</v>
      </c>
      <c r="C1453" t="s">
        <v>530</v>
      </c>
      <c r="D1453" t="s">
        <v>7292</v>
      </c>
      <c r="E1453" t="s">
        <v>7293</v>
      </c>
      <c r="F1453">
        <v>219383</v>
      </c>
      <c r="G1453" s="35">
        <v>800</v>
      </c>
      <c r="H1453" s="17" t="s">
        <v>18106</v>
      </c>
      <c r="I1453" t="s">
        <v>49</v>
      </c>
      <c r="J1453" t="s">
        <v>49</v>
      </c>
      <c r="K1453" t="s">
        <v>50</v>
      </c>
      <c r="L1453" t="s">
        <v>50</v>
      </c>
      <c r="M1453" t="s">
        <v>51</v>
      </c>
      <c r="N1453" t="s">
        <v>7294</v>
      </c>
    </row>
    <row r="1454" spans="1:14" ht="14.25">
      <c r="A1454" s="23">
        <v>42901.457881944443</v>
      </c>
      <c r="B1454" t="s">
        <v>7295</v>
      </c>
      <c r="C1454" t="s">
        <v>7296</v>
      </c>
      <c r="D1454" t="s">
        <v>7297</v>
      </c>
      <c r="E1454" t="s">
        <v>7298</v>
      </c>
      <c r="F1454">
        <v>219423</v>
      </c>
      <c r="G1454" s="35">
        <v>100</v>
      </c>
      <c r="H1454" s="17" t="s">
        <v>18106</v>
      </c>
      <c r="I1454" t="s">
        <v>49</v>
      </c>
      <c r="J1454" t="s">
        <v>49</v>
      </c>
      <c r="K1454" t="s">
        <v>50</v>
      </c>
      <c r="L1454" t="s">
        <v>50</v>
      </c>
      <c r="M1454" t="s">
        <v>51</v>
      </c>
      <c r="N1454" t="s">
        <v>7299</v>
      </c>
    </row>
    <row r="1455" spans="1:14" ht="14.25">
      <c r="A1455" s="23">
        <v>42901.459236111114</v>
      </c>
      <c r="B1455" t="s">
        <v>7300</v>
      </c>
      <c r="C1455" t="s">
        <v>7301</v>
      </c>
      <c r="D1455" t="s">
        <v>7302</v>
      </c>
      <c r="E1455" t="s">
        <v>7303</v>
      </c>
      <c r="F1455">
        <v>219479</v>
      </c>
      <c r="G1455" s="35">
        <v>500</v>
      </c>
      <c r="H1455" s="17" t="s">
        <v>18106</v>
      </c>
      <c r="I1455" t="s">
        <v>49</v>
      </c>
      <c r="J1455" t="s">
        <v>49</v>
      </c>
      <c r="K1455" t="s">
        <v>50</v>
      </c>
      <c r="L1455" t="s">
        <v>50</v>
      </c>
      <c r="M1455" t="s">
        <v>51</v>
      </c>
      <c r="N1455" t="s">
        <v>7304</v>
      </c>
    </row>
    <row r="1456" spans="1:14" ht="14.25">
      <c r="A1456" s="23">
        <v>42901.459502314814</v>
      </c>
      <c r="B1456" t="s">
        <v>7305</v>
      </c>
      <c r="C1456" t="s">
        <v>7306</v>
      </c>
      <c r="D1456" t="s">
        <v>7307</v>
      </c>
      <c r="E1456" t="s">
        <v>7308</v>
      </c>
      <c r="F1456">
        <v>219488</v>
      </c>
      <c r="G1456" s="35">
        <v>100</v>
      </c>
      <c r="H1456" s="17" t="s">
        <v>18106</v>
      </c>
      <c r="I1456" t="s">
        <v>49</v>
      </c>
      <c r="J1456" t="s">
        <v>49</v>
      </c>
      <c r="K1456" t="s">
        <v>50</v>
      </c>
      <c r="L1456" t="s">
        <v>50</v>
      </c>
      <c r="M1456" t="s">
        <v>51</v>
      </c>
      <c r="N1456" t="s">
        <v>7309</v>
      </c>
    </row>
    <row r="1457" spans="1:14" ht="14.25">
      <c r="A1457" s="23">
        <v>42901.460729166669</v>
      </c>
      <c r="B1457" t="s">
        <v>7310</v>
      </c>
      <c r="C1457" t="s">
        <v>7311</v>
      </c>
      <c r="D1457" t="s">
        <v>7312</v>
      </c>
      <c r="E1457" t="s">
        <v>7313</v>
      </c>
      <c r="F1457">
        <v>219562</v>
      </c>
      <c r="G1457" s="35">
        <v>200</v>
      </c>
      <c r="H1457" s="17" t="s">
        <v>18106</v>
      </c>
      <c r="I1457" t="s">
        <v>49</v>
      </c>
      <c r="J1457" t="s">
        <v>49</v>
      </c>
      <c r="K1457" t="s">
        <v>50</v>
      </c>
      <c r="L1457" t="s">
        <v>50</v>
      </c>
      <c r="M1457" t="s">
        <v>51</v>
      </c>
      <c r="N1457" t="s">
        <v>7314</v>
      </c>
    </row>
    <row r="1458" spans="1:14" ht="14.25">
      <c r="A1458" s="23">
        <v>42901.460798611108</v>
      </c>
      <c r="B1458" t="s">
        <v>7315</v>
      </c>
      <c r="C1458" t="s">
        <v>7316</v>
      </c>
      <c r="D1458" t="s">
        <v>7317</v>
      </c>
      <c r="E1458" t="s">
        <v>7318</v>
      </c>
      <c r="F1458">
        <v>219564</v>
      </c>
      <c r="G1458" s="35">
        <v>1000</v>
      </c>
      <c r="H1458" s="17" t="s">
        <v>18106</v>
      </c>
      <c r="I1458" t="s">
        <v>49</v>
      </c>
      <c r="J1458" t="s">
        <v>49</v>
      </c>
      <c r="K1458" t="s">
        <v>50</v>
      </c>
      <c r="L1458" t="s">
        <v>50</v>
      </c>
      <c r="M1458" t="s">
        <v>51</v>
      </c>
      <c r="N1458" t="s">
        <v>7319</v>
      </c>
    </row>
    <row r="1459" spans="1:14" ht="14.25">
      <c r="A1459" s="23">
        <v>42901.461111111108</v>
      </c>
      <c r="B1459" t="s">
        <v>7320</v>
      </c>
      <c r="C1459" t="s">
        <v>7321</v>
      </c>
      <c r="D1459" t="s">
        <v>7322</v>
      </c>
      <c r="E1459" t="s">
        <v>7323</v>
      </c>
      <c r="F1459">
        <v>219586</v>
      </c>
      <c r="G1459" s="35">
        <v>500</v>
      </c>
      <c r="H1459" s="17" t="s">
        <v>18106</v>
      </c>
      <c r="I1459" t="s">
        <v>49</v>
      </c>
      <c r="J1459" t="s">
        <v>49</v>
      </c>
      <c r="K1459" t="s">
        <v>50</v>
      </c>
      <c r="L1459" t="s">
        <v>50</v>
      </c>
      <c r="M1459" t="s">
        <v>51</v>
      </c>
      <c r="N1459" t="s">
        <v>7324</v>
      </c>
    </row>
    <row r="1460" spans="1:14" ht="14.25">
      <c r="A1460" s="23">
        <v>42901.4612037037</v>
      </c>
      <c r="B1460" t="s">
        <v>7325</v>
      </c>
      <c r="C1460" t="s">
        <v>7326</v>
      </c>
      <c r="D1460" t="s">
        <v>7327</v>
      </c>
      <c r="E1460" t="s">
        <v>7328</v>
      </c>
      <c r="F1460">
        <v>219582</v>
      </c>
      <c r="G1460" s="35">
        <v>270</v>
      </c>
      <c r="H1460" s="17" t="s">
        <v>18106</v>
      </c>
      <c r="I1460" t="s">
        <v>49</v>
      </c>
      <c r="J1460" t="s">
        <v>49</v>
      </c>
      <c r="K1460" t="s">
        <v>50</v>
      </c>
      <c r="L1460" t="s">
        <v>50</v>
      </c>
      <c r="M1460" t="s">
        <v>51</v>
      </c>
      <c r="N1460" t="s">
        <v>7329</v>
      </c>
    </row>
    <row r="1461" spans="1:14" ht="14.25">
      <c r="A1461" s="23">
        <v>42901.461574074077</v>
      </c>
      <c r="B1461" t="s">
        <v>7330</v>
      </c>
      <c r="C1461" t="s">
        <v>7331</v>
      </c>
      <c r="D1461" t="s">
        <v>7332</v>
      </c>
      <c r="E1461" t="s">
        <v>7333</v>
      </c>
      <c r="F1461">
        <v>219612</v>
      </c>
      <c r="G1461" s="35">
        <v>600</v>
      </c>
      <c r="H1461" s="17" t="s">
        <v>18106</v>
      </c>
      <c r="I1461" t="s">
        <v>49</v>
      </c>
      <c r="J1461" t="s">
        <v>49</v>
      </c>
      <c r="K1461" t="s">
        <v>50</v>
      </c>
      <c r="L1461" t="s">
        <v>50</v>
      </c>
      <c r="M1461" t="s">
        <v>51</v>
      </c>
      <c r="N1461" t="s">
        <v>7334</v>
      </c>
    </row>
    <row r="1462" spans="1:14" ht="14.25">
      <c r="A1462" s="23">
        <v>42901.461574074077</v>
      </c>
      <c r="B1462" t="s">
        <v>7335</v>
      </c>
      <c r="C1462" t="s">
        <v>7336</v>
      </c>
      <c r="D1462" t="s">
        <v>7337</v>
      </c>
      <c r="E1462" t="s">
        <v>7338</v>
      </c>
      <c r="F1462">
        <v>219617</v>
      </c>
      <c r="G1462" s="35">
        <v>100</v>
      </c>
      <c r="H1462" s="17" t="s">
        <v>18106</v>
      </c>
      <c r="I1462" t="s">
        <v>49</v>
      </c>
      <c r="J1462" t="s">
        <v>49</v>
      </c>
      <c r="K1462" t="s">
        <v>50</v>
      </c>
      <c r="L1462" t="s">
        <v>50</v>
      </c>
      <c r="M1462" t="s">
        <v>51</v>
      </c>
      <c r="N1462" t="s">
        <v>7339</v>
      </c>
    </row>
    <row r="1463" spans="1:14" ht="14.25">
      <c r="A1463" s="23">
        <v>42901.461956018517</v>
      </c>
      <c r="B1463" t="s">
        <v>7340</v>
      </c>
      <c r="C1463" t="s">
        <v>7341</v>
      </c>
      <c r="D1463" t="s">
        <v>7342</v>
      </c>
      <c r="E1463" t="s">
        <v>7343</v>
      </c>
      <c r="F1463">
        <v>219654</v>
      </c>
      <c r="G1463" s="35">
        <v>10</v>
      </c>
      <c r="H1463" s="17" t="s">
        <v>18106</v>
      </c>
      <c r="I1463" t="s">
        <v>49</v>
      </c>
      <c r="J1463" t="s">
        <v>49</v>
      </c>
      <c r="K1463" t="s">
        <v>50</v>
      </c>
      <c r="L1463" t="s">
        <v>50</v>
      </c>
      <c r="M1463" t="s">
        <v>51</v>
      </c>
      <c r="N1463" t="s">
        <v>7344</v>
      </c>
    </row>
    <row r="1464" spans="1:14" ht="14.25">
      <c r="A1464" s="23">
        <v>42901.462812500002</v>
      </c>
      <c r="B1464" t="s">
        <v>7345</v>
      </c>
      <c r="C1464" t="s">
        <v>7346</v>
      </c>
      <c r="D1464" t="s">
        <v>7347</v>
      </c>
      <c r="E1464" t="s">
        <v>7348</v>
      </c>
      <c r="F1464">
        <v>219686</v>
      </c>
      <c r="G1464" s="35">
        <v>700</v>
      </c>
      <c r="H1464" s="17" t="s">
        <v>18106</v>
      </c>
      <c r="I1464" t="s">
        <v>49</v>
      </c>
      <c r="J1464" t="s">
        <v>49</v>
      </c>
      <c r="K1464" t="s">
        <v>50</v>
      </c>
      <c r="L1464" t="s">
        <v>50</v>
      </c>
      <c r="M1464" t="s">
        <v>51</v>
      </c>
      <c r="N1464" t="s">
        <v>7349</v>
      </c>
    </row>
    <row r="1465" spans="1:14" ht="14.25">
      <c r="A1465" s="23">
        <v>42901.463206018518</v>
      </c>
      <c r="B1465" t="s">
        <v>7350</v>
      </c>
      <c r="C1465" t="s">
        <v>7351</v>
      </c>
      <c r="D1465" t="s">
        <v>7352</v>
      </c>
      <c r="E1465" t="s">
        <v>7353</v>
      </c>
      <c r="F1465">
        <v>219714</v>
      </c>
      <c r="G1465" s="35">
        <v>1000</v>
      </c>
      <c r="H1465" s="17" t="s">
        <v>18106</v>
      </c>
      <c r="I1465" t="s">
        <v>49</v>
      </c>
      <c r="J1465" t="s">
        <v>49</v>
      </c>
      <c r="K1465" t="s">
        <v>50</v>
      </c>
      <c r="L1465" t="s">
        <v>50</v>
      </c>
      <c r="M1465" t="s">
        <v>51</v>
      </c>
      <c r="N1465" t="s">
        <v>7354</v>
      </c>
    </row>
    <row r="1466" spans="1:14" ht="14.25">
      <c r="A1466" s="23">
        <v>42901.463842592595</v>
      </c>
      <c r="B1466" t="s">
        <v>7355</v>
      </c>
      <c r="C1466" t="s">
        <v>7356</v>
      </c>
      <c r="D1466" t="s">
        <v>7357</v>
      </c>
      <c r="E1466" t="s">
        <v>7358</v>
      </c>
      <c r="F1466">
        <v>219767</v>
      </c>
      <c r="G1466" s="35">
        <v>20</v>
      </c>
      <c r="H1466" s="17" t="s">
        <v>18106</v>
      </c>
      <c r="I1466" t="s">
        <v>49</v>
      </c>
      <c r="J1466" t="s">
        <v>49</v>
      </c>
      <c r="K1466" t="s">
        <v>50</v>
      </c>
      <c r="L1466" t="s">
        <v>50</v>
      </c>
      <c r="M1466" t="s">
        <v>51</v>
      </c>
      <c r="N1466" t="s">
        <v>7359</v>
      </c>
    </row>
    <row r="1467" spans="1:14" ht="14.25">
      <c r="A1467" s="23">
        <v>42901.464305555557</v>
      </c>
      <c r="B1467" t="s">
        <v>7360</v>
      </c>
      <c r="C1467" t="s">
        <v>7361</v>
      </c>
      <c r="D1467" t="s">
        <v>7362</v>
      </c>
      <c r="E1467" t="s">
        <v>7363</v>
      </c>
      <c r="F1467">
        <v>219770</v>
      </c>
      <c r="G1467" s="35">
        <v>100</v>
      </c>
      <c r="H1467" s="17" t="s">
        <v>18106</v>
      </c>
      <c r="I1467" t="s">
        <v>49</v>
      </c>
      <c r="J1467" t="s">
        <v>49</v>
      </c>
      <c r="K1467" t="s">
        <v>50</v>
      </c>
      <c r="L1467" t="s">
        <v>50</v>
      </c>
      <c r="M1467" t="s">
        <v>51</v>
      </c>
      <c r="N1467" t="s">
        <v>7364</v>
      </c>
    </row>
    <row r="1468" spans="1:14" ht="14.25">
      <c r="A1468" s="23">
        <v>42901.464999999997</v>
      </c>
      <c r="B1468" t="s">
        <v>7365</v>
      </c>
      <c r="C1468" t="s">
        <v>7366</v>
      </c>
      <c r="D1468" t="s">
        <v>7367</v>
      </c>
      <c r="E1468" t="s">
        <v>7368</v>
      </c>
      <c r="F1468">
        <v>219832</v>
      </c>
      <c r="G1468" s="35">
        <v>500</v>
      </c>
      <c r="H1468" s="17" t="s">
        <v>18106</v>
      </c>
      <c r="I1468" t="s">
        <v>49</v>
      </c>
      <c r="J1468" t="s">
        <v>49</v>
      </c>
      <c r="K1468" t="s">
        <v>50</v>
      </c>
      <c r="L1468" t="s">
        <v>50</v>
      </c>
      <c r="M1468" t="s">
        <v>51</v>
      </c>
      <c r="N1468" t="s">
        <v>7369</v>
      </c>
    </row>
    <row r="1469" spans="1:14" ht="14.25">
      <c r="A1469" s="23">
        <v>42901.465416666666</v>
      </c>
      <c r="B1469" t="s">
        <v>7370</v>
      </c>
      <c r="C1469" t="s">
        <v>7371</v>
      </c>
      <c r="D1469" t="s">
        <v>7372</v>
      </c>
      <c r="E1469" t="s">
        <v>7373</v>
      </c>
      <c r="F1469">
        <v>219859</v>
      </c>
      <c r="G1469" s="35">
        <v>300</v>
      </c>
      <c r="H1469" s="17" t="s">
        <v>18106</v>
      </c>
      <c r="I1469" t="s">
        <v>49</v>
      </c>
      <c r="J1469" t="s">
        <v>49</v>
      </c>
      <c r="K1469" t="s">
        <v>50</v>
      </c>
      <c r="L1469" t="s">
        <v>50</v>
      </c>
      <c r="M1469" t="s">
        <v>51</v>
      </c>
      <c r="N1469" t="s">
        <v>7374</v>
      </c>
    </row>
    <row r="1470" spans="1:14" ht="14.25">
      <c r="A1470" s="23">
        <v>42901.465428240743</v>
      </c>
      <c r="B1470" t="s">
        <v>7375</v>
      </c>
      <c r="C1470" t="s">
        <v>7376</v>
      </c>
      <c r="D1470" t="s">
        <v>7377</v>
      </c>
      <c r="E1470" t="s">
        <v>7378</v>
      </c>
      <c r="F1470">
        <v>219851</v>
      </c>
      <c r="G1470" s="35">
        <v>300</v>
      </c>
      <c r="H1470" s="17" t="s">
        <v>18106</v>
      </c>
      <c r="I1470" t="s">
        <v>49</v>
      </c>
      <c r="J1470" t="s">
        <v>49</v>
      </c>
      <c r="K1470" t="s">
        <v>50</v>
      </c>
      <c r="L1470" t="s">
        <v>50</v>
      </c>
      <c r="M1470" t="s">
        <v>51</v>
      </c>
      <c r="N1470" t="s">
        <v>7379</v>
      </c>
    </row>
    <row r="1471" spans="1:14" ht="14.25">
      <c r="A1471" s="23">
        <v>42901.467291666668</v>
      </c>
      <c r="B1471" t="s">
        <v>7277</v>
      </c>
      <c r="C1471" t="s">
        <v>7278</v>
      </c>
      <c r="D1471" t="s">
        <v>7380</v>
      </c>
      <c r="E1471" t="s">
        <v>7381</v>
      </c>
      <c r="F1471">
        <v>219982</v>
      </c>
      <c r="G1471" s="35">
        <v>2000</v>
      </c>
      <c r="H1471" s="17" t="s">
        <v>18106</v>
      </c>
      <c r="I1471" t="s">
        <v>49</v>
      </c>
      <c r="J1471" t="s">
        <v>49</v>
      </c>
      <c r="K1471" t="s">
        <v>50</v>
      </c>
      <c r="L1471" t="s">
        <v>50</v>
      </c>
      <c r="M1471" t="s">
        <v>51</v>
      </c>
      <c r="N1471" t="s">
        <v>7382</v>
      </c>
    </row>
    <row r="1472" spans="1:14" ht="14.25">
      <c r="A1472" s="23">
        <v>42901.467905092592</v>
      </c>
      <c r="B1472" t="s">
        <v>7383</v>
      </c>
      <c r="C1472" t="s">
        <v>7384</v>
      </c>
      <c r="D1472" t="s">
        <v>7385</v>
      </c>
      <c r="E1472" t="s">
        <v>7386</v>
      </c>
      <c r="F1472">
        <v>220028</v>
      </c>
      <c r="G1472" s="35">
        <v>20</v>
      </c>
      <c r="H1472" s="17" t="s">
        <v>18106</v>
      </c>
      <c r="I1472" t="s">
        <v>49</v>
      </c>
      <c r="J1472" t="s">
        <v>49</v>
      </c>
      <c r="K1472" t="s">
        <v>50</v>
      </c>
      <c r="L1472" t="s">
        <v>50</v>
      </c>
      <c r="M1472" t="s">
        <v>51</v>
      </c>
      <c r="N1472" t="s">
        <v>7387</v>
      </c>
    </row>
    <row r="1473" spans="1:14" ht="14.25">
      <c r="A1473" s="23">
        <v>42901.4684375</v>
      </c>
      <c r="B1473" t="s">
        <v>7388</v>
      </c>
      <c r="C1473" t="s">
        <v>7389</v>
      </c>
      <c r="D1473" t="s">
        <v>7390</v>
      </c>
      <c r="E1473" t="s">
        <v>7391</v>
      </c>
      <c r="F1473">
        <v>220066</v>
      </c>
      <c r="G1473" s="35">
        <v>300</v>
      </c>
      <c r="H1473" s="17" t="s">
        <v>18106</v>
      </c>
      <c r="I1473" t="s">
        <v>49</v>
      </c>
      <c r="J1473" t="s">
        <v>49</v>
      </c>
      <c r="K1473" t="s">
        <v>50</v>
      </c>
      <c r="L1473" t="s">
        <v>50</v>
      </c>
      <c r="M1473" t="s">
        <v>51</v>
      </c>
      <c r="N1473" t="s">
        <v>7392</v>
      </c>
    </row>
    <row r="1474" spans="1:14" ht="14.25">
      <c r="A1474" s="23">
        <v>42901.469502314816</v>
      </c>
      <c r="B1474" t="s">
        <v>7004</v>
      </c>
      <c r="C1474" t="s">
        <v>7005</v>
      </c>
      <c r="D1474" t="s">
        <v>7393</v>
      </c>
      <c r="E1474" t="s">
        <v>7394</v>
      </c>
      <c r="F1474">
        <v>220155</v>
      </c>
      <c r="G1474" s="35">
        <v>100</v>
      </c>
      <c r="H1474" s="17" t="s">
        <v>18106</v>
      </c>
      <c r="I1474" t="s">
        <v>49</v>
      </c>
      <c r="J1474" t="s">
        <v>49</v>
      </c>
      <c r="K1474" t="s">
        <v>50</v>
      </c>
      <c r="L1474" t="s">
        <v>50</v>
      </c>
      <c r="M1474" t="s">
        <v>51</v>
      </c>
      <c r="N1474" t="s">
        <v>7395</v>
      </c>
    </row>
    <row r="1475" spans="1:14" ht="14.25">
      <c r="A1475" s="23">
        <v>42901.469687500001</v>
      </c>
      <c r="B1475" t="s">
        <v>7396</v>
      </c>
      <c r="C1475" t="s">
        <v>7397</v>
      </c>
      <c r="D1475" t="s">
        <v>7398</v>
      </c>
      <c r="E1475" t="s">
        <v>7399</v>
      </c>
      <c r="F1475">
        <v>220165</v>
      </c>
      <c r="G1475" s="35">
        <v>600</v>
      </c>
      <c r="H1475" s="17" t="s">
        <v>18106</v>
      </c>
      <c r="I1475" t="s">
        <v>49</v>
      </c>
      <c r="J1475" t="s">
        <v>49</v>
      </c>
      <c r="K1475" t="s">
        <v>50</v>
      </c>
      <c r="L1475" t="s">
        <v>50</v>
      </c>
      <c r="M1475" t="s">
        <v>51</v>
      </c>
      <c r="N1475" t="s">
        <v>7400</v>
      </c>
    </row>
    <row r="1476" spans="1:14" ht="14.25">
      <c r="A1476" s="23">
        <v>42901.470439814817</v>
      </c>
      <c r="B1476" t="s">
        <v>7401</v>
      </c>
      <c r="C1476" t="s">
        <v>7402</v>
      </c>
      <c r="D1476" t="s">
        <v>7403</v>
      </c>
      <c r="E1476" t="s">
        <v>7404</v>
      </c>
      <c r="F1476">
        <v>220215</v>
      </c>
      <c r="G1476" s="35">
        <v>10</v>
      </c>
      <c r="H1476" s="17" t="s">
        <v>18106</v>
      </c>
      <c r="I1476" t="s">
        <v>49</v>
      </c>
      <c r="J1476" t="s">
        <v>49</v>
      </c>
      <c r="K1476" t="s">
        <v>50</v>
      </c>
      <c r="L1476" t="s">
        <v>50</v>
      </c>
      <c r="M1476" t="s">
        <v>51</v>
      </c>
      <c r="N1476" t="s">
        <v>7405</v>
      </c>
    </row>
    <row r="1477" spans="1:14" ht="14.25">
      <c r="A1477" s="23">
        <v>42901.470601851855</v>
      </c>
      <c r="B1477" t="s">
        <v>7406</v>
      </c>
      <c r="C1477" t="s">
        <v>7407</v>
      </c>
      <c r="D1477" t="s">
        <v>7408</v>
      </c>
      <c r="E1477" t="s">
        <v>7409</v>
      </c>
      <c r="F1477">
        <v>220218</v>
      </c>
      <c r="G1477" s="35">
        <v>1000</v>
      </c>
      <c r="H1477" s="17" t="s">
        <v>18106</v>
      </c>
      <c r="I1477" t="s">
        <v>49</v>
      </c>
      <c r="J1477" t="s">
        <v>49</v>
      </c>
      <c r="K1477" t="s">
        <v>50</v>
      </c>
      <c r="L1477" t="s">
        <v>50</v>
      </c>
      <c r="M1477" t="s">
        <v>51</v>
      </c>
      <c r="N1477" t="s">
        <v>7410</v>
      </c>
    </row>
    <row r="1478" spans="1:14" ht="14.25">
      <c r="A1478" s="23">
        <v>42901.470868055556</v>
      </c>
      <c r="B1478" t="s">
        <v>7411</v>
      </c>
      <c r="C1478" t="s">
        <v>7412</v>
      </c>
      <c r="D1478" t="s">
        <v>7413</v>
      </c>
      <c r="E1478" t="s">
        <v>7414</v>
      </c>
      <c r="F1478">
        <v>220245</v>
      </c>
      <c r="G1478" s="35">
        <v>10</v>
      </c>
      <c r="H1478" s="17" t="s">
        <v>18106</v>
      </c>
      <c r="I1478" t="s">
        <v>49</v>
      </c>
      <c r="J1478" t="s">
        <v>49</v>
      </c>
      <c r="K1478" t="s">
        <v>50</v>
      </c>
      <c r="L1478" t="s">
        <v>50</v>
      </c>
      <c r="M1478" t="s">
        <v>51</v>
      </c>
      <c r="N1478" t="s">
        <v>7415</v>
      </c>
    </row>
    <row r="1479" spans="1:14" ht="14.25">
      <c r="A1479" s="23">
        <v>42901.473090277781</v>
      </c>
      <c r="B1479" t="s">
        <v>7416</v>
      </c>
      <c r="C1479" t="s">
        <v>7417</v>
      </c>
      <c r="D1479" t="s">
        <v>7418</v>
      </c>
      <c r="E1479" t="s">
        <v>7419</v>
      </c>
      <c r="F1479">
        <v>220357</v>
      </c>
      <c r="G1479" s="35">
        <v>2000</v>
      </c>
      <c r="H1479" s="17" t="s">
        <v>18106</v>
      </c>
      <c r="I1479" t="s">
        <v>49</v>
      </c>
      <c r="J1479" t="s">
        <v>49</v>
      </c>
      <c r="K1479" t="s">
        <v>50</v>
      </c>
      <c r="L1479" t="s">
        <v>50</v>
      </c>
      <c r="M1479" t="s">
        <v>51</v>
      </c>
      <c r="N1479" t="s">
        <v>7420</v>
      </c>
    </row>
    <row r="1480" spans="1:14" ht="14.25">
      <c r="A1480" s="23">
        <v>42901.473495370374</v>
      </c>
      <c r="B1480" t="s">
        <v>7421</v>
      </c>
      <c r="C1480" t="s">
        <v>7422</v>
      </c>
      <c r="D1480" t="s">
        <v>7423</v>
      </c>
      <c r="E1480" t="s">
        <v>7424</v>
      </c>
      <c r="F1480">
        <v>220401</v>
      </c>
      <c r="G1480" s="35">
        <v>955</v>
      </c>
      <c r="H1480" s="17" t="s">
        <v>18106</v>
      </c>
      <c r="I1480" t="s">
        <v>49</v>
      </c>
      <c r="J1480" t="s">
        <v>49</v>
      </c>
      <c r="K1480" t="s">
        <v>50</v>
      </c>
      <c r="L1480" t="s">
        <v>50</v>
      </c>
      <c r="M1480" t="s">
        <v>51</v>
      </c>
      <c r="N1480" t="s">
        <v>7425</v>
      </c>
    </row>
    <row r="1481" spans="1:14" ht="14.25">
      <c r="A1481" s="23">
        <v>42901.475115740737</v>
      </c>
      <c r="B1481" t="s">
        <v>7426</v>
      </c>
      <c r="C1481" t="s">
        <v>7427</v>
      </c>
      <c r="D1481" t="s">
        <v>7428</v>
      </c>
      <c r="E1481" t="s">
        <v>7429</v>
      </c>
      <c r="F1481">
        <v>220509</v>
      </c>
      <c r="G1481" s="35">
        <v>2000</v>
      </c>
      <c r="H1481" s="17" t="s">
        <v>18106</v>
      </c>
      <c r="I1481" t="s">
        <v>49</v>
      </c>
      <c r="J1481" t="s">
        <v>49</v>
      </c>
      <c r="K1481" t="s">
        <v>50</v>
      </c>
      <c r="L1481" t="s">
        <v>50</v>
      </c>
      <c r="M1481" t="s">
        <v>51</v>
      </c>
      <c r="N1481" t="s">
        <v>7430</v>
      </c>
    </row>
    <row r="1482" spans="1:14" ht="14.25">
      <c r="A1482" s="23">
        <v>42901.476759259262</v>
      </c>
      <c r="B1482" t="s">
        <v>7431</v>
      </c>
      <c r="C1482" t="s">
        <v>7432</v>
      </c>
      <c r="D1482" t="s">
        <v>7433</v>
      </c>
      <c r="E1482" t="s">
        <v>7434</v>
      </c>
      <c r="F1482">
        <v>220615</v>
      </c>
      <c r="G1482" s="35">
        <v>500</v>
      </c>
      <c r="H1482" s="17" t="s">
        <v>18106</v>
      </c>
      <c r="I1482" t="s">
        <v>49</v>
      </c>
      <c r="J1482" t="s">
        <v>49</v>
      </c>
      <c r="K1482" t="s">
        <v>50</v>
      </c>
      <c r="L1482" t="s">
        <v>50</v>
      </c>
      <c r="M1482" t="s">
        <v>51</v>
      </c>
      <c r="N1482" t="s">
        <v>7435</v>
      </c>
    </row>
    <row r="1483" spans="1:14" ht="14.25">
      <c r="A1483" s="23">
        <v>42901.478425925925</v>
      </c>
      <c r="B1483" t="s">
        <v>7436</v>
      </c>
      <c r="C1483" t="s">
        <v>7437</v>
      </c>
      <c r="D1483" t="s">
        <v>7438</v>
      </c>
      <c r="E1483" t="s">
        <v>7439</v>
      </c>
      <c r="F1483">
        <v>220697</v>
      </c>
      <c r="G1483" s="35">
        <v>600</v>
      </c>
      <c r="H1483" s="17" t="s">
        <v>18106</v>
      </c>
      <c r="I1483" t="s">
        <v>49</v>
      </c>
      <c r="J1483" t="s">
        <v>49</v>
      </c>
      <c r="K1483" t="s">
        <v>50</v>
      </c>
      <c r="L1483" t="s">
        <v>50</v>
      </c>
      <c r="M1483" t="s">
        <v>51</v>
      </c>
      <c r="N1483" t="s">
        <v>7440</v>
      </c>
    </row>
    <row r="1484" spans="1:14" ht="14.25">
      <c r="A1484" s="23">
        <v>42901.478530092594</v>
      </c>
      <c r="B1484" t="s">
        <v>7441</v>
      </c>
      <c r="C1484" t="s">
        <v>7442</v>
      </c>
      <c r="D1484" t="s">
        <v>7443</v>
      </c>
      <c r="E1484" t="s">
        <v>7444</v>
      </c>
      <c r="F1484">
        <v>220704</v>
      </c>
      <c r="G1484" s="35">
        <v>500</v>
      </c>
      <c r="H1484" s="17" t="s">
        <v>18106</v>
      </c>
      <c r="I1484" t="s">
        <v>49</v>
      </c>
      <c r="J1484" t="s">
        <v>49</v>
      </c>
      <c r="K1484" t="s">
        <v>50</v>
      </c>
      <c r="L1484" t="s">
        <v>50</v>
      </c>
      <c r="M1484" t="s">
        <v>51</v>
      </c>
      <c r="N1484" t="s">
        <v>7445</v>
      </c>
    </row>
    <row r="1485" spans="1:14" ht="14.25">
      <c r="A1485" s="23">
        <v>42901.479305555556</v>
      </c>
      <c r="B1485" t="s">
        <v>7446</v>
      </c>
      <c r="C1485" t="s">
        <v>7447</v>
      </c>
      <c r="D1485" t="s">
        <v>7448</v>
      </c>
      <c r="E1485" t="s">
        <v>7449</v>
      </c>
      <c r="F1485">
        <v>220744</v>
      </c>
      <c r="G1485" s="35">
        <v>9000</v>
      </c>
      <c r="H1485" s="17" t="s">
        <v>18106</v>
      </c>
      <c r="I1485" t="s">
        <v>49</v>
      </c>
      <c r="J1485" t="s">
        <v>49</v>
      </c>
      <c r="K1485" t="s">
        <v>50</v>
      </c>
      <c r="L1485" t="s">
        <v>50</v>
      </c>
      <c r="M1485" t="s">
        <v>51</v>
      </c>
      <c r="N1485" t="s">
        <v>7450</v>
      </c>
    </row>
    <row r="1486" spans="1:14" ht="14.25">
      <c r="A1486" s="23">
        <v>42901.479629629626</v>
      </c>
      <c r="B1486" t="s">
        <v>7451</v>
      </c>
      <c r="C1486" t="s">
        <v>7452</v>
      </c>
      <c r="D1486" t="s">
        <v>7453</v>
      </c>
      <c r="E1486" t="s">
        <v>7454</v>
      </c>
      <c r="F1486">
        <v>220767</v>
      </c>
      <c r="G1486" s="35">
        <v>300</v>
      </c>
      <c r="H1486" s="17" t="s">
        <v>18106</v>
      </c>
      <c r="I1486" t="s">
        <v>49</v>
      </c>
      <c r="J1486" t="s">
        <v>49</v>
      </c>
      <c r="K1486" t="s">
        <v>50</v>
      </c>
      <c r="L1486" t="s">
        <v>50</v>
      </c>
      <c r="M1486" t="s">
        <v>51</v>
      </c>
      <c r="N1486" t="s">
        <v>7455</v>
      </c>
    </row>
    <row r="1487" spans="1:14" ht="14.25">
      <c r="A1487" s="23">
        <v>42901.482534722221</v>
      </c>
      <c r="B1487" t="s">
        <v>7456</v>
      </c>
      <c r="C1487" t="s">
        <v>7457</v>
      </c>
      <c r="D1487" t="s">
        <v>7458</v>
      </c>
      <c r="E1487" t="s">
        <v>7459</v>
      </c>
      <c r="F1487">
        <v>220944</v>
      </c>
      <c r="G1487" s="35">
        <v>100</v>
      </c>
      <c r="H1487" s="17" t="s">
        <v>18106</v>
      </c>
      <c r="I1487" t="s">
        <v>49</v>
      </c>
      <c r="J1487" t="s">
        <v>49</v>
      </c>
      <c r="K1487" t="s">
        <v>50</v>
      </c>
      <c r="L1487" t="s">
        <v>50</v>
      </c>
      <c r="M1487" t="s">
        <v>51</v>
      </c>
      <c r="N1487" t="s">
        <v>7460</v>
      </c>
    </row>
    <row r="1488" spans="1:14" ht="14.25">
      <c r="A1488" s="23">
        <v>42901.484351851854</v>
      </c>
      <c r="B1488" t="s">
        <v>583</v>
      </c>
      <c r="C1488" t="s">
        <v>584</v>
      </c>
      <c r="D1488" t="s">
        <v>7461</v>
      </c>
      <c r="E1488" t="s">
        <v>7462</v>
      </c>
      <c r="F1488">
        <v>221041</v>
      </c>
      <c r="G1488" s="35">
        <v>900</v>
      </c>
      <c r="H1488" s="17" t="s">
        <v>18106</v>
      </c>
      <c r="I1488" t="s">
        <v>49</v>
      </c>
      <c r="J1488" t="s">
        <v>49</v>
      </c>
      <c r="K1488" t="s">
        <v>50</v>
      </c>
      <c r="L1488" t="s">
        <v>50</v>
      </c>
      <c r="M1488" t="s">
        <v>51</v>
      </c>
      <c r="N1488" t="s">
        <v>7463</v>
      </c>
    </row>
    <row r="1489" spans="1:14" ht="14.25">
      <c r="A1489" s="23">
        <v>42901.485196759262</v>
      </c>
      <c r="B1489" t="s">
        <v>7464</v>
      </c>
      <c r="C1489" t="s">
        <v>7465</v>
      </c>
      <c r="D1489" t="s">
        <v>7466</v>
      </c>
      <c r="E1489" t="s">
        <v>7467</v>
      </c>
      <c r="F1489">
        <v>221077</v>
      </c>
      <c r="G1489" s="35">
        <v>300</v>
      </c>
      <c r="H1489" s="17" t="s">
        <v>18106</v>
      </c>
      <c r="I1489" t="s">
        <v>49</v>
      </c>
      <c r="J1489" t="s">
        <v>49</v>
      </c>
      <c r="K1489" t="s">
        <v>50</v>
      </c>
      <c r="L1489" t="s">
        <v>50</v>
      </c>
      <c r="M1489" t="s">
        <v>51</v>
      </c>
      <c r="N1489" t="s">
        <v>7468</v>
      </c>
    </row>
    <row r="1490" spans="1:14" ht="14.25">
      <c r="A1490" s="23">
        <v>42901.486701388887</v>
      </c>
      <c r="B1490" t="s">
        <v>7469</v>
      </c>
      <c r="C1490" t="s">
        <v>7470</v>
      </c>
      <c r="D1490" t="s">
        <v>7471</v>
      </c>
      <c r="E1490" t="s">
        <v>7472</v>
      </c>
      <c r="F1490">
        <v>221137</v>
      </c>
      <c r="G1490" s="35">
        <v>200</v>
      </c>
      <c r="H1490" s="17" t="s">
        <v>18106</v>
      </c>
      <c r="I1490" t="s">
        <v>49</v>
      </c>
      <c r="J1490" t="s">
        <v>49</v>
      </c>
      <c r="K1490" t="s">
        <v>50</v>
      </c>
      <c r="L1490" t="s">
        <v>50</v>
      </c>
      <c r="M1490" t="s">
        <v>51</v>
      </c>
      <c r="N1490" t="s">
        <v>7473</v>
      </c>
    </row>
    <row r="1491" spans="1:14" ht="14.25">
      <c r="A1491" s="23">
        <v>42901.487673611111</v>
      </c>
      <c r="B1491" t="s">
        <v>7474</v>
      </c>
      <c r="C1491" t="s">
        <v>7475</v>
      </c>
      <c r="D1491" t="s">
        <v>7476</v>
      </c>
      <c r="E1491" t="s">
        <v>7477</v>
      </c>
      <c r="F1491">
        <v>221174</v>
      </c>
      <c r="G1491" s="35">
        <v>20</v>
      </c>
      <c r="H1491" s="17" t="s">
        <v>18106</v>
      </c>
      <c r="I1491" t="s">
        <v>49</v>
      </c>
      <c r="J1491" t="s">
        <v>49</v>
      </c>
      <c r="K1491" t="s">
        <v>50</v>
      </c>
      <c r="L1491" t="s">
        <v>50</v>
      </c>
      <c r="M1491" t="s">
        <v>51</v>
      </c>
      <c r="N1491" t="s">
        <v>7478</v>
      </c>
    </row>
    <row r="1492" spans="1:14" ht="14.25">
      <c r="A1492" s="23">
        <v>42901.488182870373</v>
      </c>
      <c r="B1492" t="s">
        <v>7479</v>
      </c>
      <c r="C1492" t="s">
        <v>7480</v>
      </c>
      <c r="D1492" t="s">
        <v>7481</v>
      </c>
      <c r="E1492" t="s">
        <v>7482</v>
      </c>
      <c r="F1492">
        <v>221205</v>
      </c>
      <c r="G1492" s="35">
        <v>2000</v>
      </c>
      <c r="H1492" s="17" t="s">
        <v>18106</v>
      </c>
      <c r="I1492" t="s">
        <v>49</v>
      </c>
      <c r="J1492" t="s">
        <v>49</v>
      </c>
      <c r="K1492" t="s">
        <v>50</v>
      </c>
      <c r="L1492" t="s">
        <v>50</v>
      </c>
      <c r="M1492" t="s">
        <v>51</v>
      </c>
      <c r="N1492" t="s">
        <v>7483</v>
      </c>
    </row>
    <row r="1493" spans="1:14" ht="14.25">
      <c r="A1493" s="23">
        <v>42901.488657407404</v>
      </c>
      <c r="B1493" t="s">
        <v>7484</v>
      </c>
      <c r="C1493" t="s">
        <v>7485</v>
      </c>
      <c r="D1493" t="s">
        <v>7486</v>
      </c>
      <c r="E1493" t="s">
        <v>7487</v>
      </c>
      <c r="F1493">
        <v>221227</v>
      </c>
      <c r="G1493" s="35">
        <v>200</v>
      </c>
      <c r="H1493" s="17" t="s">
        <v>18106</v>
      </c>
      <c r="I1493" t="s">
        <v>49</v>
      </c>
      <c r="J1493" t="s">
        <v>49</v>
      </c>
      <c r="K1493" t="s">
        <v>50</v>
      </c>
      <c r="L1493" t="s">
        <v>50</v>
      </c>
      <c r="M1493" t="s">
        <v>51</v>
      </c>
      <c r="N1493" t="s">
        <v>7488</v>
      </c>
    </row>
    <row r="1494" spans="1:14" ht="14.25">
      <c r="A1494" s="23">
        <v>42901.488715277781</v>
      </c>
      <c r="B1494" t="s">
        <v>7489</v>
      </c>
      <c r="C1494" t="s">
        <v>7490</v>
      </c>
      <c r="D1494" t="s">
        <v>7491</v>
      </c>
      <c r="E1494" t="s">
        <v>7492</v>
      </c>
      <c r="F1494">
        <v>221229</v>
      </c>
      <c r="G1494" s="35">
        <v>1000</v>
      </c>
      <c r="H1494" s="17" t="s">
        <v>18106</v>
      </c>
      <c r="I1494" t="s">
        <v>49</v>
      </c>
      <c r="J1494" t="s">
        <v>49</v>
      </c>
      <c r="K1494" t="s">
        <v>50</v>
      </c>
      <c r="L1494" t="s">
        <v>50</v>
      </c>
      <c r="M1494" t="s">
        <v>51</v>
      </c>
      <c r="N1494" t="s">
        <v>7493</v>
      </c>
    </row>
    <row r="1495" spans="1:14" ht="14.25">
      <c r="A1495" s="23">
        <v>42901.48878472222</v>
      </c>
      <c r="B1495" t="s">
        <v>7446</v>
      </c>
      <c r="C1495" t="s">
        <v>7447</v>
      </c>
      <c r="D1495" t="s">
        <v>7494</v>
      </c>
      <c r="E1495" t="s">
        <v>7495</v>
      </c>
      <c r="F1495">
        <v>221236</v>
      </c>
      <c r="G1495" s="35">
        <v>1000</v>
      </c>
      <c r="H1495" s="17" t="s">
        <v>18106</v>
      </c>
      <c r="I1495" t="s">
        <v>49</v>
      </c>
      <c r="J1495" t="s">
        <v>49</v>
      </c>
      <c r="K1495" t="s">
        <v>50</v>
      </c>
      <c r="L1495" t="s">
        <v>50</v>
      </c>
      <c r="M1495" t="s">
        <v>51</v>
      </c>
      <c r="N1495" t="s">
        <v>7496</v>
      </c>
    </row>
    <row r="1496" spans="1:14" ht="14.25">
      <c r="A1496" s="23">
        <v>42901.488854166666</v>
      </c>
      <c r="B1496" t="s">
        <v>7497</v>
      </c>
      <c r="C1496" t="s">
        <v>7498</v>
      </c>
      <c r="D1496" t="s">
        <v>7499</v>
      </c>
      <c r="E1496" t="s">
        <v>7500</v>
      </c>
      <c r="F1496">
        <v>221234</v>
      </c>
      <c r="G1496" s="35">
        <v>500</v>
      </c>
      <c r="H1496" s="17" t="s">
        <v>18106</v>
      </c>
      <c r="I1496" t="s">
        <v>49</v>
      </c>
      <c r="J1496" t="s">
        <v>49</v>
      </c>
      <c r="K1496" t="s">
        <v>50</v>
      </c>
      <c r="L1496" t="s">
        <v>50</v>
      </c>
      <c r="M1496" t="s">
        <v>51</v>
      </c>
      <c r="N1496" t="s">
        <v>7501</v>
      </c>
    </row>
    <row r="1497" spans="1:14" ht="14.25">
      <c r="A1497" s="23">
        <v>42901.488969907405</v>
      </c>
      <c r="B1497" t="s">
        <v>7502</v>
      </c>
      <c r="C1497" t="s">
        <v>7503</v>
      </c>
      <c r="D1497" t="s">
        <v>7504</v>
      </c>
      <c r="E1497" t="s">
        <v>7505</v>
      </c>
      <c r="F1497">
        <v>221248</v>
      </c>
      <c r="G1497" s="35">
        <v>3000</v>
      </c>
      <c r="H1497" s="17" t="s">
        <v>18106</v>
      </c>
      <c r="I1497" t="s">
        <v>49</v>
      </c>
      <c r="J1497" t="s">
        <v>49</v>
      </c>
      <c r="K1497" t="s">
        <v>50</v>
      </c>
      <c r="L1497" t="s">
        <v>50</v>
      </c>
      <c r="M1497" t="s">
        <v>51</v>
      </c>
      <c r="N1497" t="s">
        <v>7506</v>
      </c>
    </row>
    <row r="1498" spans="1:14" ht="14.25">
      <c r="A1498" s="23">
        <v>42901.48945601852</v>
      </c>
      <c r="B1498" t="s">
        <v>553</v>
      </c>
      <c r="C1498" t="s">
        <v>554</v>
      </c>
      <c r="D1498" t="s">
        <v>7507</v>
      </c>
      <c r="E1498" t="s">
        <v>7508</v>
      </c>
      <c r="F1498">
        <v>221260</v>
      </c>
      <c r="G1498" s="35">
        <v>3000</v>
      </c>
      <c r="H1498" s="17" t="s">
        <v>18106</v>
      </c>
      <c r="I1498" t="s">
        <v>49</v>
      </c>
      <c r="J1498" t="s">
        <v>49</v>
      </c>
      <c r="K1498" t="s">
        <v>50</v>
      </c>
      <c r="L1498" t="s">
        <v>50</v>
      </c>
      <c r="M1498" t="s">
        <v>51</v>
      </c>
      <c r="N1498" t="s">
        <v>7509</v>
      </c>
    </row>
    <row r="1499" spans="1:14" ht="14.25">
      <c r="A1499" s="23">
        <v>42901.489560185182</v>
      </c>
      <c r="B1499" t="s">
        <v>7510</v>
      </c>
      <c r="C1499" t="s">
        <v>7511</v>
      </c>
      <c r="D1499" t="s">
        <v>7512</v>
      </c>
      <c r="E1499" t="s">
        <v>7513</v>
      </c>
      <c r="F1499">
        <v>221264</v>
      </c>
      <c r="G1499" s="35">
        <v>600</v>
      </c>
      <c r="H1499" s="17" t="s">
        <v>18106</v>
      </c>
      <c r="I1499" t="s">
        <v>49</v>
      </c>
      <c r="J1499" t="s">
        <v>49</v>
      </c>
      <c r="K1499" t="s">
        <v>50</v>
      </c>
      <c r="L1499" t="s">
        <v>50</v>
      </c>
      <c r="M1499" t="s">
        <v>51</v>
      </c>
      <c r="N1499" t="s">
        <v>7514</v>
      </c>
    </row>
    <row r="1500" spans="1:14" ht="14.25">
      <c r="A1500" s="23">
        <v>42901.490543981483</v>
      </c>
      <c r="B1500" t="s">
        <v>7515</v>
      </c>
      <c r="C1500" t="s">
        <v>7516</v>
      </c>
      <c r="D1500" t="s">
        <v>7517</v>
      </c>
      <c r="E1500" t="s">
        <v>7518</v>
      </c>
      <c r="F1500">
        <v>221297</v>
      </c>
      <c r="G1500" s="35">
        <v>2000</v>
      </c>
      <c r="H1500" s="17" t="s">
        <v>18106</v>
      </c>
      <c r="I1500" t="s">
        <v>49</v>
      </c>
      <c r="J1500" t="s">
        <v>49</v>
      </c>
      <c r="K1500" t="s">
        <v>50</v>
      </c>
      <c r="L1500" t="s">
        <v>50</v>
      </c>
      <c r="M1500" t="s">
        <v>51</v>
      </c>
      <c r="N1500" t="s">
        <v>7519</v>
      </c>
    </row>
    <row r="1501" spans="1:14" ht="14.25">
      <c r="A1501" s="23">
        <v>42901.491331018522</v>
      </c>
      <c r="B1501" t="s">
        <v>7520</v>
      </c>
      <c r="C1501" t="s">
        <v>7521</v>
      </c>
      <c r="D1501" t="s">
        <v>7522</v>
      </c>
      <c r="E1501" t="s">
        <v>7523</v>
      </c>
      <c r="F1501">
        <v>221334</v>
      </c>
      <c r="G1501" s="35">
        <v>100</v>
      </c>
      <c r="H1501" s="17" t="s">
        <v>18106</v>
      </c>
      <c r="I1501" t="s">
        <v>49</v>
      </c>
      <c r="J1501" t="s">
        <v>49</v>
      </c>
      <c r="K1501" t="s">
        <v>50</v>
      </c>
      <c r="L1501" t="s">
        <v>50</v>
      </c>
      <c r="M1501" t="s">
        <v>51</v>
      </c>
      <c r="N1501" t="s">
        <v>7524</v>
      </c>
    </row>
    <row r="1502" spans="1:14" ht="14.25">
      <c r="A1502" s="23">
        <v>42901.491423611114</v>
      </c>
      <c r="B1502" t="s">
        <v>4045</v>
      </c>
      <c r="C1502" t="s">
        <v>4046</v>
      </c>
      <c r="D1502" t="s">
        <v>7525</v>
      </c>
      <c r="E1502" t="s">
        <v>7526</v>
      </c>
      <c r="F1502">
        <v>221337</v>
      </c>
      <c r="G1502" s="35">
        <v>1560</v>
      </c>
      <c r="H1502" s="17" t="s">
        <v>18106</v>
      </c>
      <c r="I1502" t="s">
        <v>49</v>
      </c>
      <c r="J1502" t="s">
        <v>49</v>
      </c>
      <c r="K1502" t="s">
        <v>50</v>
      </c>
      <c r="L1502" t="s">
        <v>50</v>
      </c>
      <c r="M1502" t="s">
        <v>51</v>
      </c>
      <c r="N1502" t="s">
        <v>7527</v>
      </c>
    </row>
    <row r="1503" spans="1:14" ht="14.25">
      <c r="A1503" s="23">
        <v>42901.492835648147</v>
      </c>
      <c r="B1503" t="s">
        <v>7528</v>
      </c>
      <c r="C1503" t="s">
        <v>7529</v>
      </c>
      <c r="D1503" t="s">
        <v>7530</v>
      </c>
      <c r="E1503" t="s">
        <v>7531</v>
      </c>
      <c r="F1503">
        <v>221390</v>
      </c>
      <c r="G1503" s="35">
        <v>170</v>
      </c>
      <c r="H1503" s="17" t="s">
        <v>18106</v>
      </c>
      <c r="I1503" t="s">
        <v>49</v>
      </c>
      <c r="J1503" t="s">
        <v>49</v>
      </c>
      <c r="K1503" t="s">
        <v>50</v>
      </c>
      <c r="L1503" t="s">
        <v>50</v>
      </c>
      <c r="M1503" t="s">
        <v>51</v>
      </c>
      <c r="N1503" t="s">
        <v>7532</v>
      </c>
    </row>
    <row r="1504" spans="1:14" ht="14.25">
      <c r="A1504" s="23">
        <v>42901.494074074071</v>
      </c>
      <c r="B1504" t="s">
        <v>7416</v>
      </c>
      <c r="C1504" t="s">
        <v>7417</v>
      </c>
      <c r="D1504" t="s">
        <v>7533</v>
      </c>
      <c r="E1504" t="s">
        <v>7534</v>
      </c>
      <c r="F1504">
        <v>221425</v>
      </c>
      <c r="G1504" s="35">
        <v>1000</v>
      </c>
      <c r="H1504" s="17" t="s">
        <v>18106</v>
      </c>
      <c r="I1504" t="s">
        <v>49</v>
      </c>
      <c r="J1504" t="s">
        <v>49</v>
      </c>
      <c r="K1504" t="s">
        <v>50</v>
      </c>
      <c r="L1504" t="s">
        <v>50</v>
      </c>
      <c r="M1504" t="s">
        <v>51</v>
      </c>
      <c r="N1504" t="s">
        <v>7535</v>
      </c>
    </row>
    <row r="1505" spans="1:14" ht="14.25">
      <c r="A1505" s="23">
        <v>42901.49590277778</v>
      </c>
      <c r="B1505" t="s">
        <v>7536</v>
      </c>
      <c r="C1505" t="s">
        <v>2141</v>
      </c>
      <c r="D1505" t="s">
        <v>7537</v>
      </c>
      <c r="E1505" t="s">
        <v>7538</v>
      </c>
      <c r="F1505">
        <v>221486</v>
      </c>
      <c r="G1505" s="35">
        <v>100</v>
      </c>
      <c r="H1505" s="17" t="s">
        <v>18106</v>
      </c>
      <c r="I1505" t="s">
        <v>49</v>
      </c>
      <c r="J1505" t="s">
        <v>49</v>
      </c>
      <c r="K1505" t="s">
        <v>50</v>
      </c>
      <c r="L1505" t="s">
        <v>50</v>
      </c>
      <c r="M1505" t="s">
        <v>51</v>
      </c>
      <c r="N1505" t="s">
        <v>7539</v>
      </c>
    </row>
    <row r="1506" spans="1:14" ht="14.25">
      <c r="A1506" s="23">
        <v>42901.497210648151</v>
      </c>
      <c r="B1506" t="s">
        <v>7540</v>
      </c>
      <c r="C1506" t="s">
        <v>7541</v>
      </c>
      <c r="D1506" t="s">
        <v>7542</v>
      </c>
      <c r="E1506" t="s">
        <v>7543</v>
      </c>
      <c r="F1506">
        <v>221538</v>
      </c>
      <c r="G1506" s="35">
        <v>300</v>
      </c>
      <c r="H1506" s="17" t="s">
        <v>18106</v>
      </c>
      <c r="I1506" t="s">
        <v>49</v>
      </c>
      <c r="J1506" t="s">
        <v>49</v>
      </c>
      <c r="K1506" t="s">
        <v>50</v>
      </c>
      <c r="L1506" t="s">
        <v>50</v>
      </c>
      <c r="M1506" t="s">
        <v>51</v>
      </c>
      <c r="N1506" t="s">
        <v>7544</v>
      </c>
    </row>
    <row r="1507" spans="1:14" ht="14.25">
      <c r="A1507" s="23">
        <v>42901.507418981484</v>
      </c>
      <c r="B1507" t="s">
        <v>7545</v>
      </c>
      <c r="C1507" t="s">
        <v>7546</v>
      </c>
      <c r="D1507" t="s">
        <v>7547</v>
      </c>
      <c r="E1507" t="s">
        <v>7548</v>
      </c>
      <c r="F1507">
        <v>221759</v>
      </c>
      <c r="G1507" s="35">
        <v>1000</v>
      </c>
      <c r="H1507" s="17" t="s">
        <v>18106</v>
      </c>
      <c r="I1507" t="s">
        <v>49</v>
      </c>
      <c r="J1507" t="s">
        <v>49</v>
      </c>
      <c r="K1507" t="s">
        <v>50</v>
      </c>
      <c r="L1507" t="s">
        <v>50</v>
      </c>
      <c r="M1507" t="s">
        <v>51</v>
      </c>
      <c r="N1507" t="s">
        <v>7549</v>
      </c>
    </row>
    <row r="1508" spans="1:14" ht="14.25">
      <c r="A1508" s="23">
        <v>42901.512731481482</v>
      </c>
      <c r="B1508" t="s">
        <v>7550</v>
      </c>
      <c r="C1508" t="s">
        <v>7551</v>
      </c>
      <c r="D1508" t="s">
        <v>7552</v>
      </c>
      <c r="E1508" t="s">
        <v>7553</v>
      </c>
      <c r="F1508">
        <v>221852</v>
      </c>
      <c r="G1508" s="35">
        <v>500</v>
      </c>
      <c r="H1508" s="17" t="s">
        <v>18106</v>
      </c>
      <c r="I1508" t="s">
        <v>49</v>
      </c>
      <c r="J1508" t="s">
        <v>49</v>
      </c>
      <c r="K1508" t="s">
        <v>50</v>
      </c>
      <c r="L1508" t="s">
        <v>50</v>
      </c>
      <c r="M1508" t="s">
        <v>51</v>
      </c>
      <c r="N1508" t="s">
        <v>7554</v>
      </c>
    </row>
    <row r="1509" spans="1:14" ht="14.25">
      <c r="A1509" s="23">
        <v>42901.513680555552</v>
      </c>
      <c r="B1509" t="s">
        <v>7555</v>
      </c>
      <c r="C1509" t="s">
        <v>7556</v>
      </c>
      <c r="D1509" t="s">
        <v>7557</v>
      </c>
      <c r="E1509" t="s">
        <v>7558</v>
      </c>
      <c r="F1509">
        <v>221866</v>
      </c>
      <c r="G1509" s="35">
        <v>100</v>
      </c>
      <c r="H1509" s="17" t="s">
        <v>18106</v>
      </c>
      <c r="I1509" t="s">
        <v>49</v>
      </c>
      <c r="J1509" t="s">
        <v>49</v>
      </c>
      <c r="K1509" t="s">
        <v>50</v>
      </c>
      <c r="L1509" t="s">
        <v>50</v>
      </c>
      <c r="M1509" t="s">
        <v>51</v>
      </c>
      <c r="N1509" t="s">
        <v>7559</v>
      </c>
    </row>
    <row r="1510" spans="1:14" ht="14.25">
      <c r="A1510" s="23">
        <v>42901.519652777781</v>
      </c>
      <c r="B1510" t="s">
        <v>7560</v>
      </c>
      <c r="C1510" t="s">
        <v>7561</v>
      </c>
      <c r="D1510" t="s">
        <v>7562</v>
      </c>
      <c r="E1510" t="s">
        <v>7563</v>
      </c>
      <c r="F1510">
        <v>221967</v>
      </c>
      <c r="G1510" s="35">
        <v>400</v>
      </c>
      <c r="H1510" s="17" t="s">
        <v>18106</v>
      </c>
      <c r="I1510" t="s">
        <v>49</v>
      </c>
      <c r="J1510" t="s">
        <v>49</v>
      </c>
      <c r="K1510" t="s">
        <v>50</v>
      </c>
      <c r="L1510" t="s">
        <v>50</v>
      </c>
      <c r="M1510" t="s">
        <v>51</v>
      </c>
      <c r="N1510" t="s">
        <v>7564</v>
      </c>
    </row>
    <row r="1511" spans="1:14" ht="14.25">
      <c r="A1511" s="23">
        <v>42901.521215277775</v>
      </c>
      <c r="B1511" t="s">
        <v>7565</v>
      </c>
      <c r="C1511" t="s">
        <v>7566</v>
      </c>
      <c r="D1511" t="s">
        <v>7567</v>
      </c>
      <c r="E1511" t="s">
        <v>7568</v>
      </c>
      <c r="F1511">
        <v>221979</v>
      </c>
      <c r="G1511" s="35">
        <v>2000</v>
      </c>
      <c r="H1511" s="17" t="s">
        <v>18106</v>
      </c>
      <c r="I1511" t="s">
        <v>49</v>
      </c>
      <c r="J1511" t="s">
        <v>49</v>
      </c>
      <c r="K1511" t="s">
        <v>50</v>
      </c>
      <c r="L1511" t="s">
        <v>50</v>
      </c>
      <c r="M1511" t="s">
        <v>51</v>
      </c>
      <c r="N1511" t="s">
        <v>7569</v>
      </c>
    </row>
    <row r="1512" spans="1:14" ht="14.25">
      <c r="A1512" s="23">
        <v>42901.531458333331</v>
      </c>
      <c r="B1512" t="s">
        <v>7570</v>
      </c>
      <c r="C1512" t="s">
        <v>7571</v>
      </c>
      <c r="D1512" t="s">
        <v>7572</v>
      </c>
      <c r="E1512" t="s">
        <v>7573</v>
      </c>
      <c r="F1512">
        <v>222061</v>
      </c>
      <c r="G1512" s="35">
        <v>20</v>
      </c>
      <c r="H1512" s="17" t="s">
        <v>18106</v>
      </c>
      <c r="I1512" t="s">
        <v>49</v>
      </c>
      <c r="J1512" t="s">
        <v>49</v>
      </c>
      <c r="K1512" t="s">
        <v>50</v>
      </c>
      <c r="L1512" t="s">
        <v>50</v>
      </c>
      <c r="M1512" t="s">
        <v>51</v>
      </c>
      <c r="N1512" t="s">
        <v>7574</v>
      </c>
    </row>
    <row r="1513" spans="1:14" ht="14.25">
      <c r="A1513" s="23">
        <v>42901.536990740744</v>
      </c>
      <c r="B1513" t="s">
        <v>7575</v>
      </c>
      <c r="C1513" t="s">
        <v>4013</v>
      </c>
      <c r="D1513" t="s">
        <v>7576</v>
      </c>
      <c r="E1513" t="s">
        <v>7577</v>
      </c>
      <c r="F1513">
        <v>222094</v>
      </c>
      <c r="G1513" s="35">
        <v>500</v>
      </c>
      <c r="H1513" s="17" t="s">
        <v>18106</v>
      </c>
      <c r="I1513" t="s">
        <v>49</v>
      </c>
      <c r="J1513" t="s">
        <v>49</v>
      </c>
      <c r="K1513" t="s">
        <v>50</v>
      </c>
      <c r="L1513" t="s">
        <v>50</v>
      </c>
      <c r="M1513" t="s">
        <v>51</v>
      </c>
      <c r="N1513" t="s">
        <v>7578</v>
      </c>
    </row>
    <row r="1514" spans="1:14" ht="14.25">
      <c r="A1514" s="23">
        <v>42901.543449074074</v>
      </c>
      <c r="B1514" t="s">
        <v>7579</v>
      </c>
      <c r="C1514" t="s">
        <v>7580</v>
      </c>
      <c r="D1514" t="s">
        <v>7581</v>
      </c>
      <c r="E1514" t="s">
        <v>7582</v>
      </c>
      <c r="F1514">
        <v>222173</v>
      </c>
      <c r="G1514" s="35">
        <v>160</v>
      </c>
      <c r="H1514" s="17" t="s">
        <v>18106</v>
      </c>
      <c r="I1514" t="s">
        <v>49</v>
      </c>
      <c r="J1514" t="s">
        <v>49</v>
      </c>
      <c r="K1514" t="s">
        <v>50</v>
      </c>
      <c r="L1514" t="s">
        <v>50</v>
      </c>
      <c r="M1514" t="s">
        <v>51</v>
      </c>
      <c r="N1514" t="s">
        <v>7583</v>
      </c>
    </row>
    <row r="1515" spans="1:14" ht="14.25">
      <c r="A1515" s="23">
        <v>42901.54414351852</v>
      </c>
      <c r="B1515" t="s">
        <v>7584</v>
      </c>
      <c r="C1515" t="s">
        <v>7585</v>
      </c>
      <c r="D1515" t="s">
        <v>7586</v>
      </c>
      <c r="E1515" t="s">
        <v>7587</v>
      </c>
      <c r="F1515">
        <v>222181</v>
      </c>
      <c r="G1515" s="35">
        <v>2000</v>
      </c>
      <c r="H1515" s="17" t="s">
        <v>18106</v>
      </c>
      <c r="I1515" t="s">
        <v>49</v>
      </c>
      <c r="J1515" t="s">
        <v>49</v>
      </c>
      <c r="K1515" t="s">
        <v>50</v>
      </c>
      <c r="L1515" t="s">
        <v>50</v>
      </c>
      <c r="M1515" t="s">
        <v>51</v>
      </c>
      <c r="N1515" t="s">
        <v>7588</v>
      </c>
    </row>
    <row r="1516" spans="1:14" ht="14.25">
      <c r="A1516" s="23">
        <v>42901.552569444444</v>
      </c>
      <c r="B1516" t="s">
        <v>7589</v>
      </c>
      <c r="C1516" t="s">
        <v>294</v>
      </c>
      <c r="D1516" t="s">
        <v>7590</v>
      </c>
      <c r="E1516" t="s">
        <v>7591</v>
      </c>
      <c r="F1516">
        <v>222254</v>
      </c>
      <c r="G1516" s="35">
        <v>1200</v>
      </c>
      <c r="H1516" s="17" t="s">
        <v>18106</v>
      </c>
      <c r="I1516" t="s">
        <v>49</v>
      </c>
      <c r="J1516" t="s">
        <v>49</v>
      </c>
      <c r="K1516" t="s">
        <v>50</v>
      </c>
      <c r="L1516" t="s">
        <v>50</v>
      </c>
      <c r="M1516" t="s">
        <v>51</v>
      </c>
      <c r="N1516" t="s">
        <v>7592</v>
      </c>
    </row>
    <row r="1517" spans="1:14" ht="14.25">
      <c r="A1517" s="23">
        <v>42901.554247685184</v>
      </c>
      <c r="B1517" t="s">
        <v>6128</v>
      </c>
      <c r="C1517" t="s">
        <v>6129</v>
      </c>
      <c r="D1517" t="s">
        <v>7593</v>
      </c>
      <c r="E1517" t="s">
        <v>7594</v>
      </c>
      <c r="F1517">
        <v>222272</v>
      </c>
      <c r="G1517" s="35">
        <v>500</v>
      </c>
      <c r="H1517" s="17" t="s">
        <v>18106</v>
      </c>
      <c r="I1517" t="s">
        <v>49</v>
      </c>
      <c r="J1517" t="s">
        <v>49</v>
      </c>
      <c r="K1517" t="s">
        <v>50</v>
      </c>
      <c r="L1517" t="s">
        <v>50</v>
      </c>
      <c r="M1517" t="s">
        <v>51</v>
      </c>
      <c r="N1517" t="s">
        <v>7595</v>
      </c>
    </row>
    <row r="1518" spans="1:14" ht="14.25">
      <c r="A1518" s="23">
        <v>42901.561631944445</v>
      </c>
      <c r="B1518" t="s">
        <v>2205</v>
      </c>
      <c r="C1518" t="s">
        <v>2206</v>
      </c>
      <c r="D1518" t="s">
        <v>7596</v>
      </c>
      <c r="E1518" t="s">
        <v>7597</v>
      </c>
      <c r="F1518">
        <v>222339</v>
      </c>
      <c r="G1518" s="35">
        <v>1000</v>
      </c>
      <c r="H1518" s="17" t="s">
        <v>18106</v>
      </c>
      <c r="I1518" t="s">
        <v>49</v>
      </c>
      <c r="J1518" t="s">
        <v>49</v>
      </c>
      <c r="K1518" t="s">
        <v>50</v>
      </c>
      <c r="L1518" t="s">
        <v>50</v>
      </c>
      <c r="M1518" t="s">
        <v>51</v>
      </c>
      <c r="N1518" t="s">
        <v>7598</v>
      </c>
    </row>
    <row r="1519" spans="1:14" ht="14.25">
      <c r="A1519" s="23">
        <v>42901.563726851855</v>
      </c>
      <c r="B1519" t="s">
        <v>2342</v>
      </c>
      <c r="C1519" t="s">
        <v>2316</v>
      </c>
      <c r="D1519" t="s">
        <v>7599</v>
      </c>
      <c r="E1519" t="s">
        <v>7600</v>
      </c>
      <c r="F1519">
        <v>222373</v>
      </c>
      <c r="G1519" s="35">
        <v>600</v>
      </c>
      <c r="H1519" s="17" t="s">
        <v>18106</v>
      </c>
      <c r="I1519" t="s">
        <v>49</v>
      </c>
      <c r="J1519" t="s">
        <v>49</v>
      </c>
      <c r="K1519" t="s">
        <v>50</v>
      </c>
      <c r="L1519" t="s">
        <v>50</v>
      </c>
      <c r="M1519" t="s">
        <v>51</v>
      </c>
      <c r="N1519" t="s">
        <v>7601</v>
      </c>
    </row>
    <row r="1520" spans="1:14" ht="14.25">
      <c r="A1520" s="23">
        <v>42901.570081018515</v>
      </c>
      <c r="B1520" t="s">
        <v>7602</v>
      </c>
      <c r="C1520" t="s">
        <v>7603</v>
      </c>
      <c r="D1520" t="s">
        <v>7604</v>
      </c>
      <c r="E1520" t="s">
        <v>7605</v>
      </c>
      <c r="F1520">
        <v>222451</v>
      </c>
      <c r="G1520" s="35">
        <v>100</v>
      </c>
      <c r="H1520" s="17" t="s">
        <v>18106</v>
      </c>
      <c r="I1520" t="s">
        <v>49</v>
      </c>
      <c r="J1520" t="s">
        <v>49</v>
      </c>
      <c r="K1520" t="s">
        <v>50</v>
      </c>
      <c r="L1520" t="s">
        <v>50</v>
      </c>
      <c r="M1520" t="s">
        <v>51</v>
      </c>
      <c r="N1520" t="s">
        <v>7606</v>
      </c>
    </row>
    <row r="1521" spans="1:14" ht="14.25">
      <c r="A1521" s="23">
        <v>42901.570775462962</v>
      </c>
      <c r="B1521" t="s">
        <v>7602</v>
      </c>
      <c r="C1521" t="s">
        <v>7603</v>
      </c>
      <c r="D1521" t="s">
        <v>7607</v>
      </c>
      <c r="E1521" t="s">
        <v>7608</v>
      </c>
      <c r="F1521">
        <v>222459</v>
      </c>
      <c r="G1521" s="35">
        <v>100</v>
      </c>
      <c r="H1521" s="17" t="s">
        <v>18106</v>
      </c>
      <c r="I1521" t="s">
        <v>49</v>
      </c>
      <c r="J1521" t="s">
        <v>49</v>
      </c>
      <c r="K1521" t="s">
        <v>50</v>
      </c>
      <c r="L1521" t="s">
        <v>50</v>
      </c>
      <c r="M1521" t="s">
        <v>51</v>
      </c>
      <c r="N1521" t="s">
        <v>7609</v>
      </c>
    </row>
    <row r="1522" spans="1:14" ht="14.25">
      <c r="A1522" s="23">
        <v>42901.579768518517</v>
      </c>
      <c r="B1522" t="s">
        <v>7610</v>
      </c>
      <c r="C1522" t="s">
        <v>7611</v>
      </c>
      <c r="D1522" t="s">
        <v>7612</v>
      </c>
      <c r="E1522" t="s">
        <v>7613</v>
      </c>
      <c r="F1522">
        <v>222626</v>
      </c>
      <c r="G1522" s="35">
        <v>20</v>
      </c>
      <c r="H1522" s="17" t="s">
        <v>18106</v>
      </c>
      <c r="I1522" t="s">
        <v>49</v>
      </c>
      <c r="J1522" t="s">
        <v>49</v>
      </c>
      <c r="K1522" t="s">
        <v>50</v>
      </c>
      <c r="L1522" t="s">
        <v>50</v>
      </c>
      <c r="M1522" t="s">
        <v>51</v>
      </c>
      <c r="N1522" t="s">
        <v>7614</v>
      </c>
    </row>
    <row r="1523" spans="1:14" ht="14.25">
      <c r="A1523" s="23">
        <v>42901.584560185183</v>
      </c>
      <c r="B1523" t="s">
        <v>5926</v>
      </c>
      <c r="C1523" t="s">
        <v>5927</v>
      </c>
      <c r="D1523" t="s">
        <v>7615</v>
      </c>
      <c r="E1523" t="s">
        <v>7616</v>
      </c>
      <c r="F1523">
        <v>222724</v>
      </c>
      <c r="G1523" s="35">
        <v>1000</v>
      </c>
      <c r="H1523" s="17" t="s">
        <v>18106</v>
      </c>
      <c r="I1523" t="s">
        <v>49</v>
      </c>
      <c r="J1523" t="s">
        <v>49</v>
      </c>
      <c r="K1523" t="s">
        <v>50</v>
      </c>
      <c r="L1523" t="s">
        <v>50</v>
      </c>
      <c r="M1523" t="s">
        <v>51</v>
      </c>
      <c r="N1523" t="s">
        <v>7617</v>
      </c>
    </row>
    <row r="1524" spans="1:14" ht="14.25">
      <c r="A1524" s="23">
        <v>42901.587106481478</v>
      </c>
      <c r="B1524" t="s">
        <v>7618</v>
      </c>
      <c r="C1524" t="s">
        <v>7619</v>
      </c>
      <c r="D1524" t="s">
        <v>7620</v>
      </c>
      <c r="E1524" t="s">
        <v>7621</v>
      </c>
      <c r="F1524">
        <v>222829</v>
      </c>
      <c r="G1524" s="35">
        <v>20</v>
      </c>
      <c r="H1524" s="17" t="s">
        <v>18106</v>
      </c>
      <c r="I1524" t="s">
        <v>49</v>
      </c>
      <c r="J1524" t="s">
        <v>49</v>
      </c>
      <c r="K1524" t="s">
        <v>50</v>
      </c>
      <c r="L1524" t="s">
        <v>50</v>
      </c>
      <c r="M1524" t="s">
        <v>51</v>
      </c>
      <c r="N1524" t="s">
        <v>7622</v>
      </c>
    </row>
    <row r="1525" spans="1:14" ht="14.25">
      <c r="A1525" s="23">
        <v>42901.587326388886</v>
      </c>
      <c r="B1525" t="s">
        <v>7623</v>
      </c>
      <c r="C1525" t="s">
        <v>7624</v>
      </c>
      <c r="D1525" t="s">
        <v>7625</v>
      </c>
      <c r="E1525" t="s">
        <v>7626</v>
      </c>
      <c r="F1525">
        <v>222833</v>
      </c>
      <c r="G1525" s="35">
        <v>500</v>
      </c>
      <c r="H1525" s="17" t="s">
        <v>18106</v>
      </c>
      <c r="I1525" t="s">
        <v>49</v>
      </c>
      <c r="J1525" t="s">
        <v>49</v>
      </c>
      <c r="K1525" t="s">
        <v>50</v>
      </c>
      <c r="L1525" t="s">
        <v>50</v>
      </c>
      <c r="M1525" t="s">
        <v>51</v>
      </c>
      <c r="N1525" t="s">
        <v>7627</v>
      </c>
    </row>
    <row r="1526" spans="1:14" ht="14.25">
      <c r="A1526" s="23">
        <v>42901.589004629626</v>
      </c>
      <c r="B1526" t="s">
        <v>7628</v>
      </c>
      <c r="C1526" t="s">
        <v>7629</v>
      </c>
      <c r="D1526" t="s">
        <v>7630</v>
      </c>
      <c r="E1526" t="s">
        <v>7631</v>
      </c>
      <c r="F1526">
        <v>222907</v>
      </c>
      <c r="G1526" s="35">
        <v>500</v>
      </c>
      <c r="H1526" s="17" t="s">
        <v>18106</v>
      </c>
      <c r="I1526" t="s">
        <v>49</v>
      </c>
      <c r="J1526" t="s">
        <v>49</v>
      </c>
      <c r="K1526" t="s">
        <v>50</v>
      </c>
      <c r="L1526" t="s">
        <v>50</v>
      </c>
      <c r="M1526" t="s">
        <v>51</v>
      </c>
      <c r="N1526" t="s">
        <v>7632</v>
      </c>
    </row>
    <row r="1527" spans="1:14" ht="14.25">
      <c r="A1527" s="23">
        <v>42901.591747685183</v>
      </c>
      <c r="B1527" t="s">
        <v>7633</v>
      </c>
      <c r="C1527" t="s">
        <v>7634</v>
      </c>
      <c r="D1527" t="s">
        <v>7635</v>
      </c>
      <c r="E1527" t="s">
        <v>7636</v>
      </c>
      <c r="F1527">
        <v>223042</v>
      </c>
      <c r="G1527" s="35">
        <v>300</v>
      </c>
      <c r="H1527" s="17" t="s">
        <v>18106</v>
      </c>
      <c r="I1527" t="s">
        <v>49</v>
      </c>
      <c r="J1527" t="s">
        <v>49</v>
      </c>
      <c r="K1527" t="s">
        <v>50</v>
      </c>
      <c r="L1527" t="s">
        <v>50</v>
      </c>
      <c r="M1527" t="s">
        <v>51</v>
      </c>
      <c r="N1527" t="s">
        <v>7637</v>
      </c>
    </row>
    <row r="1528" spans="1:14" ht="14.25">
      <c r="A1528" s="23">
        <v>42901.594618055555</v>
      </c>
      <c r="B1528" t="s">
        <v>7638</v>
      </c>
      <c r="C1528" t="s">
        <v>7639</v>
      </c>
      <c r="D1528" t="s">
        <v>7640</v>
      </c>
      <c r="E1528" t="s">
        <v>7641</v>
      </c>
      <c r="F1528">
        <v>223172</v>
      </c>
      <c r="G1528" s="35">
        <v>6</v>
      </c>
      <c r="H1528" s="17" t="s">
        <v>18106</v>
      </c>
      <c r="I1528" t="s">
        <v>49</v>
      </c>
      <c r="J1528" t="s">
        <v>49</v>
      </c>
      <c r="K1528" t="s">
        <v>50</v>
      </c>
      <c r="L1528" t="s">
        <v>50</v>
      </c>
      <c r="M1528" t="s">
        <v>51</v>
      </c>
      <c r="N1528" t="s">
        <v>7642</v>
      </c>
    </row>
    <row r="1529" spans="1:14" ht="14.25">
      <c r="A1529" s="23">
        <v>42901.595578703702</v>
      </c>
      <c r="B1529" t="s">
        <v>579</v>
      </c>
      <c r="C1529" t="s">
        <v>580</v>
      </c>
      <c r="D1529" t="s">
        <v>7643</v>
      </c>
      <c r="E1529" t="s">
        <v>7644</v>
      </c>
      <c r="F1529">
        <v>223215</v>
      </c>
      <c r="G1529" s="35">
        <v>100</v>
      </c>
      <c r="H1529" s="17" t="s">
        <v>18106</v>
      </c>
      <c r="I1529" t="s">
        <v>49</v>
      </c>
      <c r="J1529" t="s">
        <v>49</v>
      </c>
      <c r="K1529" t="s">
        <v>50</v>
      </c>
      <c r="L1529" t="s">
        <v>50</v>
      </c>
      <c r="M1529" t="s">
        <v>51</v>
      </c>
      <c r="N1529" t="s">
        <v>7645</v>
      </c>
    </row>
    <row r="1530" spans="1:14" ht="14.25">
      <c r="A1530" s="23">
        <v>42901.596365740741</v>
      </c>
      <c r="B1530" t="s">
        <v>579</v>
      </c>
      <c r="C1530" t="s">
        <v>580</v>
      </c>
      <c r="D1530" t="s">
        <v>7646</v>
      </c>
      <c r="E1530" t="s">
        <v>7647</v>
      </c>
      <c r="F1530">
        <v>223244</v>
      </c>
      <c r="G1530" s="35">
        <v>300</v>
      </c>
      <c r="H1530" s="17" t="s">
        <v>18106</v>
      </c>
      <c r="I1530" t="s">
        <v>49</v>
      </c>
      <c r="J1530" t="s">
        <v>49</v>
      </c>
      <c r="K1530" t="s">
        <v>50</v>
      </c>
      <c r="L1530" t="s">
        <v>50</v>
      </c>
      <c r="M1530" t="s">
        <v>51</v>
      </c>
      <c r="N1530" t="s">
        <v>7648</v>
      </c>
    </row>
    <row r="1531" spans="1:14" ht="14.25">
      <c r="A1531" s="23">
        <v>42901.598402777781</v>
      </c>
      <c r="B1531" t="s">
        <v>7649</v>
      </c>
      <c r="C1531" t="s">
        <v>7650</v>
      </c>
      <c r="D1531" t="s">
        <v>7651</v>
      </c>
      <c r="E1531" t="s">
        <v>7652</v>
      </c>
      <c r="F1531">
        <v>223340</v>
      </c>
      <c r="G1531" s="35">
        <v>500</v>
      </c>
      <c r="H1531" s="17" t="s">
        <v>18106</v>
      </c>
      <c r="I1531" t="s">
        <v>49</v>
      </c>
      <c r="J1531" t="s">
        <v>49</v>
      </c>
      <c r="K1531" t="s">
        <v>50</v>
      </c>
      <c r="L1531" t="s">
        <v>50</v>
      </c>
      <c r="M1531" t="s">
        <v>51</v>
      </c>
      <c r="N1531" t="s">
        <v>7653</v>
      </c>
    </row>
    <row r="1532" spans="1:14" ht="14.25">
      <c r="A1532" s="23">
        <v>42901.600497685184</v>
      </c>
      <c r="B1532" t="s">
        <v>7654</v>
      </c>
      <c r="C1532" t="s">
        <v>310</v>
      </c>
      <c r="D1532" t="s">
        <v>7655</v>
      </c>
      <c r="E1532" t="s">
        <v>7656</v>
      </c>
      <c r="F1532">
        <v>223464</v>
      </c>
      <c r="G1532" s="35">
        <v>100</v>
      </c>
      <c r="H1532" s="17" t="s">
        <v>18106</v>
      </c>
      <c r="I1532" t="s">
        <v>49</v>
      </c>
      <c r="J1532" t="s">
        <v>49</v>
      </c>
      <c r="K1532" t="s">
        <v>50</v>
      </c>
      <c r="L1532" t="s">
        <v>50</v>
      </c>
      <c r="M1532" t="s">
        <v>51</v>
      </c>
      <c r="N1532" t="s">
        <v>7657</v>
      </c>
    </row>
    <row r="1533" spans="1:14" ht="14.25">
      <c r="A1533" s="23">
        <v>42901.601747685185</v>
      </c>
      <c r="B1533" t="s">
        <v>7658</v>
      </c>
      <c r="C1533" t="s">
        <v>7659</v>
      </c>
      <c r="D1533" t="s">
        <v>7660</v>
      </c>
      <c r="E1533" t="s">
        <v>7661</v>
      </c>
      <c r="F1533">
        <v>223524</v>
      </c>
      <c r="G1533" s="35">
        <v>400</v>
      </c>
      <c r="H1533" s="17" t="s">
        <v>18106</v>
      </c>
      <c r="I1533" t="s">
        <v>49</v>
      </c>
      <c r="J1533" t="s">
        <v>49</v>
      </c>
      <c r="K1533" t="s">
        <v>50</v>
      </c>
      <c r="L1533" t="s">
        <v>50</v>
      </c>
      <c r="M1533" t="s">
        <v>51</v>
      </c>
      <c r="N1533" t="s">
        <v>7662</v>
      </c>
    </row>
    <row r="1534" spans="1:14" ht="14.25">
      <c r="A1534" s="23">
        <v>42901.601956018516</v>
      </c>
      <c r="B1534" t="s">
        <v>7663</v>
      </c>
      <c r="C1534" t="s">
        <v>7664</v>
      </c>
      <c r="D1534" t="s">
        <v>7665</v>
      </c>
      <c r="E1534" t="s">
        <v>7666</v>
      </c>
      <c r="F1534">
        <v>223540</v>
      </c>
      <c r="G1534" s="35">
        <v>100</v>
      </c>
      <c r="H1534" s="17" t="s">
        <v>18106</v>
      </c>
      <c r="I1534" t="s">
        <v>49</v>
      </c>
      <c r="J1534" t="s">
        <v>49</v>
      </c>
      <c r="K1534" t="s">
        <v>50</v>
      </c>
      <c r="L1534" t="s">
        <v>50</v>
      </c>
      <c r="M1534" t="s">
        <v>51</v>
      </c>
      <c r="N1534" t="s">
        <v>7667</v>
      </c>
    </row>
    <row r="1535" spans="1:14" ht="14.25">
      <c r="A1535" s="23">
        <v>42901.602453703701</v>
      </c>
      <c r="B1535" t="s">
        <v>7668</v>
      </c>
      <c r="C1535" t="s">
        <v>7669</v>
      </c>
      <c r="D1535" t="s">
        <v>7670</v>
      </c>
      <c r="E1535" t="s">
        <v>7671</v>
      </c>
      <c r="F1535">
        <v>223566</v>
      </c>
      <c r="G1535" s="35">
        <v>300</v>
      </c>
      <c r="H1535" s="17" t="s">
        <v>18106</v>
      </c>
      <c r="I1535" t="s">
        <v>49</v>
      </c>
      <c r="J1535" t="s">
        <v>49</v>
      </c>
      <c r="K1535" t="s">
        <v>50</v>
      </c>
      <c r="L1535" t="s">
        <v>50</v>
      </c>
      <c r="M1535" t="s">
        <v>51</v>
      </c>
      <c r="N1535" t="s">
        <v>7672</v>
      </c>
    </row>
    <row r="1536" spans="1:14" ht="14.25">
      <c r="A1536" s="23">
        <v>42901.603298611109</v>
      </c>
      <c r="B1536" t="s">
        <v>7673</v>
      </c>
      <c r="C1536" t="s">
        <v>7674</v>
      </c>
      <c r="D1536" t="s">
        <v>7675</v>
      </c>
      <c r="E1536" t="s">
        <v>7676</v>
      </c>
      <c r="F1536">
        <v>223604</v>
      </c>
      <c r="G1536" s="35">
        <v>30</v>
      </c>
      <c r="H1536" s="17" t="s">
        <v>18106</v>
      </c>
      <c r="I1536" t="s">
        <v>49</v>
      </c>
      <c r="J1536" t="s">
        <v>49</v>
      </c>
      <c r="K1536" t="s">
        <v>50</v>
      </c>
      <c r="L1536" t="s">
        <v>50</v>
      </c>
      <c r="M1536" t="s">
        <v>51</v>
      </c>
      <c r="N1536" t="s">
        <v>7677</v>
      </c>
    </row>
    <row r="1537" spans="1:14" ht="14.25">
      <c r="A1537" s="23">
        <v>42901.604363425926</v>
      </c>
      <c r="B1537" t="s">
        <v>7536</v>
      </c>
      <c r="C1537" t="s">
        <v>2141</v>
      </c>
      <c r="D1537" t="s">
        <v>7678</v>
      </c>
      <c r="E1537" t="s">
        <v>7679</v>
      </c>
      <c r="F1537">
        <v>223650</v>
      </c>
      <c r="G1537" s="35">
        <v>500</v>
      </c>
      <c r="H1537" s="17" t="s">
        <v>18106</v>
      </c>
      <c r="I1537" t="s">
        <v>49</v>
      </c>
      <c r="J1537" t="s">
        <v>49</v>
      </c>
      <c r="K1537" t="s">
        <v>50</v>
      </c>
      <c r="L1537" t="s">
        <v>50</v>
      </c>
      <c r="M1537" t="s">
        <v>51</v>
      </c>
      <c r="N1537" t="s">
        <v>7680</v>
      </c>
    </row>
    <row r="1538" spans="1:14" ht="14.25">
      <c r="A1538" s="23">
        <v>42901.604722222219</v>
      </c>
      <c r="B1538" t="s">
        <v>7681</v>
      </c>
      <c r="C1538" t="s">
        <v>7682</v>
      </c>
      <c r="D1538" t="s">
        <v>7683</v>
      </c>
      <c r="E1538" t="s">
        <v>7684</v>
      </c>
      <c r="F1538">
        <v>223647</v>
      </c>
      <c r="G1538" s="35">
        <v>50</v>
      </c>
      <c r="H1538" s="17" t="s">
        <v>18106</v>
      </c>
      <c r="I1538" t="s">
        <v>49</v>
      </c>
      <c r="J1538" t="s">
        <v>49</v>
      </c>
      <c r="K1538" t="s">
        <v>50</v>
      </c>
      <c r="L1538" t="s">
        <v>50</v>
      </c>
      <c r="M1538" t="s">
        <v>51</v>
      </c>
      <c r="N1538" t="s">
        <v>7685</v>
      </c>
    </row>
    <row r="1539" spans="1:14" ht="14.25">
      <c r="A1539" s="23">
        <v>42901.604733796295</v>
      </c>
      <c r="B1539" t="s">
        <v>7686</v>
      </c>
      <c r="C1539" t="s">
        <v>7687</v>
      </c>
      <c r="D1539" t="s">
        <v>7688</v>
      </c>
      <c r="E1539" t="s">
        <v>7689</v>
      </c>
      <c r="F1539">
        <v>223672</v>
      </c>
      <c r="G1539" s="35">
        <v>500</v>
      </c>
      <c r="H1539" s="17" t="s">
        <v>18106</v>
      </c>
      <c r="I1539" t="s">
        <v>49</v>
      </c>
      <c r="J1539" t="s">
        <v>49</v>
      </c>
      <c r="K1539" t="s">
        <v>50</v>
      </c>
      <c r="L1539" t="s">
        <v>50</v>
      </c>
      <c r="M1539" t="s">
        <v>51</v>
      </c>
      <c r="N1539" t="s">
        <v>7690</v>
      </c>
    </row>
    <row r="1540" spans="1:14" ht="14.25">
      <c r="A1540" s="23">
        <v>42901.605787037035</v>
      </c>
      <c r="B1540" t="s">
        <v>7691</v>
      </c>
      <c r="C1540" t="s">
        <v>7692</v>
      </c>
      <c r="D1540" t="s">
        <v>7693</v>
      </c>
      <c r="E1540" t="s">
        <v>7694</v>
      </c>
      <c r="F1540">
        <v>223736</v>
      </c>
      <c r="G1540" s="35">
        <v>1000</v>
      </c>
      <c r="H1540" s="17" t="s">
        <v>18106</v>
      </c>
      <c r="I1540" t="s">
        <v>49</v>
      </c>
      <c r="J1540" t="s">
        <v>49</v>
      </c>
      <c r="K1540" t="s">
        <v>50</v>
      </c>
      <c r="L1540" t="s">
        <v>50</v>
      </c>
      <c r="M1540" t="s">
        <v>51</v>
      </c>
      <c r="N1540" t="s">
        <v>7695</v>
      </c>
    </row>
    <row r="1541" spans="1:14" ht="14.25">
      <c r="A1541" s="23">
        <v>42901.606458333335</v>
      </c>
      <c r="B1541" t="s">
        <v>7696</v>
      </c>
      <c r="C1541" t="s">
        <v>7697</v>
      </c>
      <c r="D1541" t="s">
        <v>7698</v>
      </c>
      <c r="E1541" t="s">
        <v>7699</v>
      </c>
      <c r="F1541">
        <v>223760</v>
      </c>
      <c r="G1541" s="35">
        <v>1000</v>
      </c>
      <c r="H1541" s="17" t="s">
        <v>18106</v>
      </c>
      <c r="I1541" t="s">
        <v>49</v>
      </c>
      <c r="J1541" t="s">
        <v>49</v>
      </c>
      <c r="K1541" t="s">
        <v>50</v>
      </c>
      <c r="L1541" t="s">
        <v>50</v>
      </c>
      <c r="M1541" t="s">
        <v>51</v>
      </c>
      <c r="N1541" t="s">
        <v>7700</v>
      </c>
    </row>
    <row r="1542" spans="1:14" ht="14.25">
      <c r="A1542" s="23">
        <v>42901.60728009259</v>
      </c>
      <c r="B1542" t="s">
        <v>7701</v>
      </c>
      <c r="C1542" t="s">
        <v>7702</v>
      </c>
      <c r="D1542" t="s">
        <v>7703</v>
      </c>
      <c r="E1542" t="s">
        <v>7704</v>
      </c>
      <c r="F1542">
        <v>223825</v>
      </c>
      <c r="G1542" s="35">
        <v>700</v>
      </c>
      <c r="H1542" s="17" t="s">
        <v>18106</v>
      </c>
      <c r="I1542" t="s">
        <v>49</v>
      </c>
      <c r="J1542" t="s">
        <v>49</v>
      </c>
      <c r="K1542" t="s">
        <v>50</v>
      </c>
      <c r="L1542" t="s">
        <v>50</v>
      </c>
      <c r="M1542" t="s">
        <v>51</v>
      </c>
      <c r="N1542" t="s">
        <v>7705</v>
      </c>
    </row>
    <row r="1543" spans="1:14" ht="14.25">
      <c r="A1543" s="23">
        <v>42901.608252314814</v>
      </c>
      <c r="B1543" t="s">
        <v>7706</v>
      </c>
      <c r="C1543" t="s">
        <v>7707</v>
      </c>
      <c r="D1543" t="s">
        <v>7708</v>
      </c>
      <c r="E1543" t="s">
        <v>7709</v>
      </c>
      <c r="F1543">
        <v>223879</v>
      </c>
      <c r="G1543" s="35">
        <v>100</v>
      </c>
      <c r="H1543" s="17" t="s">
        <v>18106</v>
      </c>
      <c r="I1543" t="s">
        <v>49</v>
      </c>
      <c r="J1543" t="s">
        <v>49</v>
      </c>
      <c r="K1543" t="s">
        <v>50</v>
      </c>
      <c r="L1543" t="s">
        <v>50</v>
      </c>
      <c r="M1543" t="s">
        <v>51</v>
      </c>
      <c r="N1543" t="s">
        <v>7710</v>
      </c>
    </row>
    <row r="1544" spans="1:14" ht="14.25">
      <c r="A1544" s="23">
        <v>42901.609131944446</v>
      </c>
      <c r="B1544" t="s">
        <v>7711</v>
      </c>
      <c r="C1544" t="s">
        <v>7712</v>
      </c>
      <c r="D1544" t="s">
        <v>7713</v>
      </c>
      <c r="E1544" t="s">
        <v>7714</v>
      </c>
      <c r="F1544">
        <v>223915</v>
      </c>
      <c r="G1544" s="35">
        <v>20</v>
      </c>
      <c r="H1544" s="17" t="s">
        <v>18106</v>
      </c>
      <c r="I1544" t="s">
        <v>49</v>
      </c>
      <c r="J1544" t="s">
        <v>49</v>
      </c>
      <c r="K1544" t="s">
        <v>50</v>
      </c>
      <c r="L1544" t="s">
        <v>50</v>
      </c>
      <c r="M1544" t="s">
        <v>51</v>
      </c>
      <c r="N1544" t="s">
        <v>7715</v>
      </c>
    </row>
    <row r="1545" spans="1:14" ht="14.25">
      <c r="A1545" s="23">
        <v>42901.609166666669</v>
      </c>
      <c r="B1545" t="s">
        <v>7716</v>
      </c>
      <c r="C1545" t="s">
        <v>7717</v>
      </c>
      <c r="D1545" t="s">
        <v>7718</v>
      </c>
      <c r="E1545" t="s">
        <v>7719</v>
      </c>
      <c r="F1545">
        <v>223918</v>
      </c>
      <c r="G1545" s="35">
        <v>320</v>
      </c>
      <c r="H1545" s="17" t="s">
        <v>18106</v>
      </c>
      <c r="I1545" t="s">
        <v>49</v>
      </c>
      <c r="J1545" t="s">
        <v>49</v>
      </c>
      <c r="K1545" t="s">
        <v>50</v>
      </c>
      <c r="L1545" t="s">
        <v>50</v>
      </c>
      <c r="M1545" t="s">
        <v>51</v>
      </c>
      <c r="N1545" t="s">
        <v>7720</v>
      </c>
    </row>
    <row r="1546" spans="1:14" ht="14.25">
      <c r="A1546" s="23">
        <v>42901.611712962964</v>
      </c>
      <c r="B1546" t="s">
        <v>7721</v>
      </c>
      <c r="C1546" t="s">
        <v>7722</v>
      </c>
      <c r="D1546" t="s">
        <v>7723</v>
      </c>
      <c r="E1546" t="s">
        <v>7724</v>
      </c>
      <c r="F1546">
        <v>224059</v>
      </c>
      <c r="G1546" s="35">
        <v>200</v>
      </c>
      <c r="H1546" s="17" t="s">
        <v>18106</v>
      </c>
      <c r="I1546" t="s">
        <v>49</v>
      </c>
      <c r="J1546" t="s">
        <v>49</v>
      </c>
      <c r="K1546" t="s">
        <v>50</v>
      </c>
      <c r="L1546" t="s">
        <v>50</v>
      </c>
      <c r="M1546" t="s">
        <v>51</v>
      </c>
      <c r="N1546" t="s">
        <v>7725</v>
      </c>
    </row>
    <row r="1547" spans="1:14" ht="14.25">
      <c r="A1547" s="23">
        <v>42901.61273148148</v>
      </c>
      <c r="B1547" t="s">
        <v>7726</v>
      </c>
      <c r="C1547" t="s">
        <v>7727</v>
      </c>
      <c r="D1547" t="s">
        <v>7728</v>
      </c>
      <c r="E1547" t="s">
        <v>7729</v>
      </c>
      <c r="F1547">
        <v>224123</v>
      </c>
      <c r="G1547" s="35">
        <v>100</v>
      </c>
      <c r="H1547" s="17" t="s">
        <v>18106</v>
      </c>
      <c r="I1547" t="s">
        <v>49</v>
      </c>
      <c r="J1547" t="s">
        <v>49</v>
      </c>
      <c r="K1547" t="s">
        <v>50</v>
      </c>
      <c r="L1547" t="s">
        <v>50</v>
      </c>
      <c r="M1547" t="s">
        <v>51</v>
      </c>
      <c r="N1547" t="s">
        <v>7730</v>
      </c>
    </row>
    <row r="1548" spans="1:14" ht="14.25">
      <c r="A1548" s="23">
        <v>42901.613402777781</v>
      </c>
      <c r="B1548" t="s">
        <v>7731</v>
      </c>
      <c r="C1548" t="s">
        <v>7732</v>
      </c>
      <c r="D1548" t="s">
        <v>7733</v>
      </c>
      <c r="E1548" t="s">
        <v>7734</v>
      </c>
      <c r="F1548">
        <v>224156</v>
      </c>
      <c r="G1548" s="35">
        <v>100</v>
      </c>
      <c r="H1548" s="17" t="s">
        <v>18106</v>
      </c>
      <c r="I1548" t="s">
        <v>49</v>
      </c>
      <c r="J1548" t="s">
        <v>49</v>
      </c>
      <c r="K1548" t="s">
        <v>50</v>
      </c>
      <c r="L1548" t="s">
        <v>50</v>
      </c>
      <c r="M1548" t="s">
        <v>51</v>
      </c>
      <c r="N1548" t="s">
        <v>7735</v>
      </c>
    </row>
    <row r="1549" spans="1:14" ht="14.25">
      <c r="A1549" s="23">
        <v>42901.614386574074</v>
      </c>
      <c r="B1549" t="s">
        <v>7736</v>
      </c>
      <c r="C1549" t="s">
        <v>7737</v>
      </c>
      <c r="D1549" t="s">
        <v>7738</v>
      </c>
      <c r="E1549" t="s">
        <v>7739</v>
      </c>
      <c r="F1549">
        <v>224219</v>
      </c>
      <c r="G1549" s="35">
        <v>300</v>
      </c>
      <c r="H1549" s="17" t="s">
        <v>18106</v>
      </c>
      <c r="I1549" t="s">
        <v>49</v>
      </c>
      <c r="J1549" t="s">
        <v>49</v>
      </c>
      <c r="K1549" t="s">
        <v>50</v>
      </c>
      <c r="L1549" t="s">
        <v>50</v>
      </c>
      <c r="M1549" t="s">
        <v>51</v>
      </c>
      <c r="N1549" t="s">
        <v>7740</v>
      </c>
    </row>
    <row r="1550" spans="1:14" ht="14.25">
      <c r="A1550" s="23">
        <v>42901.615173611113</v>
      </c>
      <c r="B1550" t="s">
        <v>7741</v>
      </c>
      <c r="C1550" t="s">
        <v>7742</v>
      </c>
      <c r="D1550" t="s">
        <v>7743</v>
      </c>
      <c r="E1550" t="s">
        <v>7744</v>
      </c>
      <c r="F1550">
        <v>224272</v>
      </c>
      <c r="G1550" s="35">
        <v>800</v>
      </c>
      <c r="H1550" s="17" t="s">
        <v>18106</v>
      </c>
      <c r="I1550" t="s">
        <v>49</v>
      </c>
      <c r="J1550" t="s">
        <v>49</v>
      </c>
      <c r="K1550" t="s">
        <v>50</v>
      </c>
      <c r="L1550" t="s">
        <v>50</v>
      </c>
      <c r="M1550" t="s">
        <v>51</v>
      </c>
      <c r="N1550" t="s">
        <v>7745</v>
      </c>
    </row>
    <row r="1551" spans="1:14" ht="14.25">
      <c r="A1551" s="23">
        <v>42901.616377314815</v>
      </c>
      <c r="B1551" t="s">
        <v>7746</v>
      </c>
      <c r="C1551" t="s">
        <v>7747</v>
      </c>
      <c r="D1551" t="s">
        <v>7748</v>
      </c>
      <c r="E1551" t="s">
        <v>7749</v>
      </c>
      <c r="F1551">
        <v>224357</v>
      </c>
      <c r="G1551" s="35">
        <v>600</v>
      </c>
      <c r="H1551" s="17" t="s">
        <v>18106</v>
      </c>
      <c r="I1551" t="s">
        <v>49</v>
      </c>
      <c r="J1551" t="s">
        <v>49</v>
      </c>
      <c r="K1551" t="s">
        <v>50</v>
      </c>
      <c r="L1551" t="s">
        <v>50</v>
      </c>
      <c r="M1551" t="s">
        <v>51</v>
      </c>
      <c r="N1551" t="s">
        <v>7750</v>
      </c>
    </row>
    <row r="1552" spans="1:14" ht="14.25">
      <c r="A1552" s="23">
        <v>42901.616782407407</v>
      </c>
      <c r="B1552" t="s">
        <v>7751</v>
      </c>
      <c r="C1552" t="s">
        <v>7752</v>
      </c>
      <c r="D1552" t="s">
        <v>7753</v>
      </c>
      <c r="E1552" t="s">
        <v>7754</v>
      </c>
      <c r="F1552">
        <v>224395</v>
      </c>
      <c r="G1552" s="35">
        <v>2500</v>
      </c>
      <c r="H1552" s="17" t="s">
        <v>18106</v>
      </c>
      <c r="I1552" t="s">
        <v>49</v>
      </c>
      <c r="J1552" t="s">
        <v>49</v>
      </c>
      <c r="K1552" t="s">
        <v>50</v>
      </c>
      <c r="L1552" t="s">
        <v>50</v>
      </c>
      <c r="M1552" t="s">
        <v>51</v>
      </c>
      <c r="N1552" t="s">
        <v>7755</v>
      </c>
    </row>
    <row r="1553" spans="1:14" ht="14.25">
      <c r="A1553" s="23">
        <v>42901.618194444447</v>
      </c>
      <c r="B1553" t="s">
        <v>7711</v>
      </c>
      <c r="C1553" t="s">
        <v>7712</v>
      </c>
      <c r="D1553" t="s">
        <v>7756</v>
      </c>
      <c r="E1553" t="s">
        <v>7757</v>
      </c>
      <c r="F1553">
        <v>224505</v>
      </c>
      <c r="G1553" s="35">
        <v>200</v>
      </c>
      <c r="H1553" s="17" t="s">
        <v>18106</v>
      </c>
      <c r="I1553" t="s">
        <v>49</v>
      </c>
      <c r="J1553" t="s">
        <v>49</v>
      </c>
      <c r="K1553" t="s">
        <v>50</v>
      </c>
      <c r="L1553" t="s">
        <v>50</v>
      </c>
      <c r="M1553" t="s">
        <v>51</v>
      </c>
      <c r="N1553" t="s">
        <v>7758</v>
      </c>
    </row>
    <row r="1554" spans="1:14" ht="14.25">
      <c r="A1554" s="23">
        <v>42901.618368055555</v>
      </c>
      <c r="B1554" t="s">
        <v>7759</v>
      </c>
      <c r="C1554" t="s">
        <v>7760</v>
      </c>
      <c r="D1554" t="s">
        <v>7761</v>
      </c>
      <c r="E1554" t="s">
        <v>7762</v>
      </c>
      <c r="F1554">
        <v>224509</v>
      </c>
      <c r="G1554" s="35">
        <v>500</v>
      </c>
      <c r="H1554" s="17" t="s">
        <v>18106</v>
      </c>
      <c r="I1554" t="s">
        <v>49</v>
      </c>
      <c r="J1554" t="s">
        <v>49</v>
      </c>
      <c r="K1554" t="s">
        <v>50</v>
      </c>
      <c r="L1554" t="s">
        <v>50</v>
      </c>
      <c r="M1554" t="s">
        <v>51</v>
      </c>
      <c r="N1554" t="s">
        <v>7763</v>
      </c>
    </row>
    <row r="1555" spans="1:14" ht="14.25">
      <c r="A1555" s="23">
        <v>42901.619386574072</v>
      </c>
      <c r="B1555" t="s">
        <v>575</v>
      </c>
      <c r="C1555" t="s">
        <v>576</v>
      </c>
      <c r="D1555" t="s">
        <v>7764</v>
      </c>
      <c r="E1555" t="s">
        <v>7765</v>
      </c>
      <c r="F1555">
        <v>224584</v>
      </c>
      <c r="G1555" s="35">
        <v>300</v>
      </c>
      <c r="H1555" s="17" t="s">
        <v>18106</v>
      </c>
      <c r="I1555" t="s">
        <v>49</v>
      </c>
      <c r="J1555" t="s">
        <v>49</v>
      </c>
      <c r="K1555" t="s">
        <v>50</v>
      </c>
      <c r="L1555" t="s">
        <v>50</v>
      </c>
      <c r="M1555" t="s">
        <v>51</v>
      </c>
      <c r="N1555" t="s">
        <v>7766</v>
      </c>
    </row>
    <row r="1556" spans="1:14" ht="14.25">
      <c r="A1556" s="23">
        <v>42901.620439814818</v>
      </c>
      <c r="B1556" t="s">
        <v>7767</v>
      </c>
      <c r="C1556" t="s">
        <v>7768</v>
      </c>
      <c r="D1556" t="s">
        <v>7769</v>
      </c>
      <c r="E1556" t="s">
        <v>7770</v>
      </c>
      <c r="F1556">
        <v>224657</v>
      </c>
      <c r="G1556" s="35">
        <v>100</v>
      </c>
      <c r="H1556" s="17" t="s">
        <v>18106</v>
      </c>
      <c r="I1556" t="s">
        <v>49</v>
      </c>
      <c r="J1556" t="s">
        <v>49</v>
      </c>
      <c r="K1556" t="s">
        <v>50</v>
      </c>
      <c r="L1556" t="s">
        <v>50</v>
      </c>
      <c r="M1556" t="s">
        <v>51</v>
      </c>
      <c r="N1556" t="s">
        <v>7771</v>
      </c>
    </row>
    <row r="1557" spans="1:14" ht="14.25">
      <c r="A1557" s="23">
        <v>42901.621331018519</v>
      </c>
      <c r="B1557" t="s">
        <v>7772</v>
      </c>
      <c r="C1557" t="s">
        <v>7773</v>
      </c>
      <c r="D1557" t="s">
        <v>7774</v>
      </c>
      <c r="E1557" t="s">
        <v>7775</v>
      </c>
      <c r="F1557">
        <v>224738</v>
      </c>
      <c r="G1557" s="35">
        <v>20</v>
      </c>
      <c r="H1557" s="17" t="s">
        <v>18106</v>
      </c>
      <c r="I1557" t="s">
        <v>49</v>
      </c>
      <c r="J1557" t="s">
        <v>49</v>
      </c>
      <c r="K1557" t="s">
        <v>50</v>
      </c>
      <c r="L1557" t="s">
        <v>50</v>
      </c>
      <c r="M1557" t="s">
        <v>51</v>
      </c>
      <c r="N1557" t="s">
        <v>7776</v>
      </c>
    </row>
    <row r="1558" spans="1:14" ht="14.25">
      <c r="A1558" s="23">
        <v>42901.621412037035</v>
      </c>
      <c r="B1558" t="s">
        <v>7777</v>
      </c>
      <c r="C1558" t="s">
        <v>7778</v>
      </c>
      <c r="D1558" t="s">
        <v>7779</v>
      </c>
      <c r="E1558" t="s">
        <v>7780</v>
      </c>
      <c r="F1558">
        <v>224707</v>
      </c>
      <c r="G1558" s="35">
        <v>3000</v>
      </c>
      <c r="H1558" s="17" t="s">
        <v>18106</v>
      </c>
      <c r="I1558" t="s">
        <v>49</v>
      </c>
      <c r="J1558" t="s">
        <v>49</v>
      </c>
      <c r="K1558" t="s">
        <v>50</v>
      </c>
      <c r="L1558" t="s">
        <v>50</v>
      </c>
      <c r="M1558" t="s">
        <v>51</v>
      </c>
      <c r="N1558" t="s">
        <v>7781</v>
      </c>
    </row>
    <row r="1559" spans="1:14" ht="14.25">
      <c r="A1559" s="23">
        <v>42901.622233796297</v>
      </c>
      <c r="B1559" t="s">
        <v>7782</v>
      </c>
      <c r="C1559" t="s">
        <v>7783</v>
      </c>
      <c r="D1559" t="s">
        <v>7784</v>
      </c>
      <c r="E1559" t="s">
        <v>7785</v>
      </c>
      <c r="F1559">
        <v>224782</v>
      </c>
      <c r="G1559" s="35">
        <v>300</v>
      </c>
      <c r="H1559" s="17" t="s">
        <v>18106</v>
      </c>
      <c r="I1559" t="s">
        <v>49</v>
      </c>
      <c r="J1559" t="s">
        <v>49</v>
      </c>
      <c r="K1559" t="s">
        <v>50</v>
      </c>
      <c r="L1559" t="s">
        <v>50</v>
      </c>
      <c r="M1559" t="s">
        <v>51</v>
      </c>
      <c r="N1559" t="s">
        <v>7786</v>
      </c>
    </row>
    <row r="1560" spans="1:14" ht="14.25">
      <c r="A1560" s="23">
        <v>42901.62300925926</v>
      </c>
      <c r="B1560" t="s">
        <v>7787</v>
      </c>
      <c r="C1560" t="s">
        <v>7788</v>
      </c>
      <c r="D1560" t="s">
        <v>7789</v>
      </c>
      <c r="E1560" t="s">
        <v>7790</v>
      </c>
      <c r="F1560">
        <v>224819</v>
      </c>
      <c r="G1560" s="35">
        <v>500</v>
      </c>
      <c r="H1560" s="17" t="s">
        <v>18106</v>
      </c>
      <c r="I1560" t="s">
        <v>49</v>
      </c>
      <c r="J1560" t="s">
        <v>49</v>
      </c>
      <c r="K1560" t="s">
        <v>50</v>
      </c>
      <c r="L1560" t="s">
        <v>50</v>
      </c>
      <c r="M1560" t="s">
        <v>51</v>
      </c>
      <c r="N1560" t="s">
        <v>7791</v>
      </c>
    </row>
    <row r="1561" spans="1:14" ht="14.25">
      <c r="A1561" s="23">
        <v>42901.623854166668</v>
      </c>
      <c r="B1561" t="s">
        <v>7411</v>
      </c>
      <c r="C1561" t="s">
        <v>7412</v>
      </c>
      <c r="D1561" t="s">
        <v>7792</v>
      </c>
      <c r="E1561" t="s">
        <v>7793</v>
      </c>
      <c r="F1561">
        <v>224881</v>
      </c>
      <c r="G1561" s="35">
        <v>200</v>
      </c>
      <c r="H1561" s="17" t="s">
        <v>18106</v>
      </c>
      <c r="I1561" t="s">
        <v>49</v>
      </c>
      <c r="J1561" t="s">
        <v>49</v>
      </c>
      <c r="K1561" t="s">
        <v>50</v>
      </c>
      <c r="L1561" t="s">
        <v>50</v>
      </c>
      <c r="M1561" t="s">
        <v>51</v>
      </c>
      <c r="N1561" t="s">
        <v>7794</v>
      </c>
    </row>
    <row r="1562" spans="1:14" ht="14.25">
      <c r="A1562" s="23">
        <v>42901.625254629631</v>
      </c>
      <c r="B1562" t="s">
        <v>7795</v>
      </c>
      <c r="C1562" t="s">
        <v>7796</v>
      </c>
      <c r="D1562" t="s">
        <v>7797</v>
      </c>
      <c r="E1562" t="s">
        <v>7798</v>
      </c>
      <c r="F1562">
        <v>224992</v>
      </c>
      <c r="G1562" s="35">
        <v>97</v>
      </c>
      <c r="H1562" s="17" t="s">
        <v>18106</v>
      </c>
      <c r="I1562" t="s">
        <v>49</v>
      </c>
      <c r="J1562" t="s">
        <v>49</v>
      </c>
      <c r="K1562" t="s">
        <v>50</v>
      </c>
      <c r="L1562" t="s">
        <v>50</v>
      </c>
      <c r="M1562" t="s">
        <v>51</v>
      </c>
      <c r="N1562" t="s">
        <v>7799</v>
      </c>
    </row>
    <row r="1563" spans="1:14" ht="14.25">
      <c r="A1563" s="23">
        <v>42901.625590277778</v>
      </c>
      <c r="B1563" t="s">
        <v>7800</v>
      </c>
      <c r="C1563" t="s">
        <v>7707</v>
      </c>
      <c r="D1563" t="s">
        <v>7801</v>
      </c>
      <c r="E1563" t="s">
        <v>7802</v>
      </c>
      <c r="F1563">
        <v>225006</v>
      </c>
      <c r="G1563" s="35">
        <v>300</v>
      </c>
      <c r="H1563" s="17" t="s">
        <v>18106</v>
      </c>
      <c r="I1563" t="s">
        <v>49</v>
      </c>
      <c r="J1563" t="s">
        <v>49</v>
      </c>
      <c r="K1563" t="s">
        <v>50</v>
      </c>
      <c r="L1563" t="s">
        <v>50</v>
      </c>
      <c r="M1563" t="s">
        <v>51</v>
      </c>
      <c r="N1563" t="s">
        <v>7803</v>
      </c>
    </row>
    <row r="1564" spans="1:14" ht="14.25">
      <c r="A1564" s="23">
        <v>42901.627430555556</v>
      </c>
      <c r="B1564" t="s">
        <v>7804</v>
      </c>
      <c r="C1564" t="s">
        <v>7805</v>
      </c>
      <c r="D1564" t="s">
        <v>7806</v>
      </c>
      <c r="E1564" t="s">
        <v>7807</v>
      </c>
      <c r="F1564">
        <v>225142</v>
      </c>
      <c r="G1564" s="35">
        <v>100</v>
      </c>
      <c r="H1564" s="17" t="s">
        <v>18106</v>
      </c>
      <c r="I1564" t="s">
        <v>49</v>
      </c>
      <c r="J1564" t="s">
        <v>49</v>
      </c>
      <c r="K1564" t="s">
        <v>50</v>
      </c>
      <c r="L1564" t="s">
        <v>50</v>
      </c>
      <c r="M1564" t="s">
        <v>51</v>
      </c>
      <c r="N1564" t="s">
        <v>7808</v>
      </c>
    </row>
    <row r="1565" spans="1:14" ht="14.25">
      <c r="A1565" s="23">
        <v>42901.62945601852</v>
      </c>
      <c r="B1565" t="s">
        <v>7809</v>
      </c>
      <c r="C1565" t="s">
        <v>7810</v>
      </c>
      <c r="D1565" t="s">
        <v>7811</v>
      </c>
      <c r="E1565" t="s">
        <v>7812</v>
      </c>
      <c r="F1565">
        <v>225251</v>
      </c>
      <c r="G1565" s="35">
        <v>100</v>
      </c>
      <c r="H1565" s="17" t="s">
        <v>18106</v>
      </c>
      <c r="I1565" t="s">
        <v>49</v>
      </c>
      <c r="J1565" t="s">
        <v>49</v>
      </c>
      <c r="K1565" t="s">
        <v>50</v>
      </c>
      <c r="L1565" t="s">
        <v>50</v>
      </c>
      <c r="M1565" t="s">
        <v>51</v>
      </c>
      <c r="N1565" t="s">
        <v>7813</v>
      </c>
    </row>
    <row r="1566" spans="1:14" ht="14.25">
      <c r="A1566" s="23">
        <v>42901.631655092591</v>
      </c>
      <c r="B1566" t="s">
        <v>7814</v>
      </c>
      <c r="C1566" t="s">
        <v>7815</v>
      </c>
      <c r="D1566" t="s">
        <v>7816</v>
      </c>
      <c r="E1566" t="s">
        <v>7817</v>
      </c>
      <c r="F1566">
        <v>225402</v>
      </c>
      <c r="G1566" s="35">
        <v>300</v>
      </c>
      <c r="H1566" s="17" t="s">
        <v>18106</v>
      </c>
      <c r="I1566" t="s">
        <v>49</v>
      </c>
      <c r="J1566" t="s">
        <v>49</v>
      </c>
      <c r="K1566" t="s">
        <v>50</v>
      </c>
      <c r="L1566" t="s">
        <v>50</v>
      </c>
      <c r="M1566" t="s">
        <v>51</v>
      </c>
      <c r="N1566" t="s">
        <v>7818</v>
      </c>
    </row>
    <row r="1567" spans="1:14" ht="14.25">
      <c r="A1567" s="23">
        <v>42901.631712962961</v>
      </c>
      <c r="B1567" t="s">
        <v>7819</v>
      </c>
      <c r="C1567" t="s">
        <v>7820</v>
      </c>
      <c r="D1567" t="s">
        <v>7821</v>
      </c>
      <c r="E1567" t="s">
        <v>7822</v>
      </c>
      <c r="F1567">
        <v>225394</v>
      </c>
      <c r="G1567" s="35">
        <v>2000</v>
      </c>
      <c r="H1567" s="17" t="s">
        <v>18106</v>
      </c>
      <c r="I1567" t="s">
        <v>49</v>
      </c>
      <c r="J1567" t="s">
        <v>49</v>
      </c>
      <c r="K1567" t="s">
        <v>50</v>
      </c>
      <c r="L1567" t="s">
        <v>50</v>
      </c>
      <c r="M1567" t="s">
        <v>51</v>
      </c>
      <c r="N1567" t="s">
        <v>7823</v>
      </c>
    </row>
    <row r="1568" spans="1:14" ht="14.25">
      <c r="A1568" s="23">
        <v>42901.632002314815</v>
      </c>
      <c r="B1568" t="s">
        <v>7824</v>
      </c>
      <c r="C1568" t="s">
        <v>7825</v>
      </c>
      <c r="D1568" t="s">
        <v>7826</v>
      </c>
      <c r="E1568" t="s">
        <v>7827</v>
      </c>
      <c r="F1568">
        <v>225421</v>
      </c>
      <c r="G1568" s="35">
        <v>1000</v>
      </c>
      <c r="H1568" s="17" t="s">
        <v>18106</v>
      </c>
      <c r="I1568" t="s">
        <v>49</v>
      </c>
      <c r="J1568" t="s">
        <v>49</v>
      </c>
      <c r="K1568" t="s">
        <v>50</v>
      </c>
      <c r="L1568" t="s">
        <v>50</v>
      </c>
      <c r="M1568" t="s">
        <v>51</v>
      </c>
      <c r="N1568" t="s">
        <v>7828</v>
      </c>
    </row>
    <row r="1569" spans="1:14" ht="14.25">
      <c r="A1569" s="23">
        <v>42901.632662037038</v>
      </c>
      <c r="B1569" t="s">
        <v>7829</v>
      </c>
      <c r="C1569" t="s">
        <v>7830</v>
      </c>
      <c r="D1569" t="s">
        <v>7831</v>
      </c>
      <c r="E1569" t="s">
        <v>7832</v>
      </c>
      <c r="F1569">
        <v>225462</v>
      </c>
      <c r="G1569" s="35">
        <v>200</v>
      </c>
      <c r="H1569" s="17" t="s">
        <v>18106</v>
      </c>
      <c r="I1569" t="s">
        <v>49</v>
      </c>
      <c r="J1569" t="s">
        <v>49</v>
      </c>
      <c r="K1569" t="s">
        <v>50</v>
      </c>
      <c r="L1569" t="s">
        <v>50</v>
      </c>
      <c r="M1569" t="s">
        <v>51</v>
      </c>
      <c r="N1569" t="s">
        <v>7833</v>
      </c>
    </row>
    <row r="1570" spans="1:14" ht="14.25">
      <c r="A1570" s="23">
        <v>42901.632962962962</v>
      </c>
      <c r="B1570" t="s">
        <v>7834</v>
      </c>
      <c r="C1570" t="s">
        <v>196</v>
      </c>
      <c r="D1570" t="s">
        <v>7835</v>
      </c>
      <c r="E1570" t="s">
        <v>7836</v>
      </c>
      <c r="F1570">
        <v>225488</v>
      </c>
      <c r="G1570" s="35">
        <v>200</v>
      </c>
      <c r="H1570" s="17" t="s">
        <v>18106</v>
      </c>
      <c r="I1570" t="s">
        <v>49</v>
      </c>
      <c r="J1570" t="s">
        <v>49</v>
      </c>
      <c r="K1570" t="s">
        <v>50</v>
      </c>
      <c r="L1570" t="s">
        <v>50</v>
      </c>
      <c r="M1570" t="s">
        <v>51</v>
      </c>
      <c r="N1570" t="s">
        <v>7837</v>
      </c>
    </row>
    <row r="1571" spans="1:14" ht="14.25">
      <c r="A1571" s="23">
        <v>42901.633252314816</v>
      </c>
      <c r="B1571" t="s">
        <v>7838</v>
      </c>
      <c r="C1571" t="s">
        <v>7839</v>
      </c>
      <c r="D1571" t="s">
        <v>7840</v>
      </c>
      <c r="E1571" t="s">
        <v>7841</v>
      </c>
      <c r="F1571">
        <v>225502</v>
      </c>
      <c r="G1571" s="35">
        <v>200</v>
      </c>
      <c r="H1571" s="17" t="s">
        <v>18106</v>
      </c>
      <c r="I1571" t="s">
        <v>49</v>
      </c>
      <c r="J1571" t="s">
        <v>49</v>
      </c>
      <c r="K1571" t="s">
        <v>50</v>
      </c>
      <c r="L1571" t="s">
        <v>50</v>
      </c>
      <c r="M1571" t="s">
        <v>51</v>
      </c>
      <c r="N1571" t="s">
        <v>7842</v>
      </c>
    </row>
    <row r="1572" spans="1:14" ht="14.25">
      <c r="A1572" s="23">
        <v>42901.634085648147</v>
      </c>
      <c r="B1572" t="s">
        <v>7843</v>
      </c>
      <c r="C1572" t="s">
        <v>7844</v>
      </c>
      <c r="D1572" t="s">
        <v>7845</v>
      </c>
      <c r="E1572" t="s">
        <v>7846</v>
      </c>
      <c r="F1572">
        <v>225543</v>
      </c>
      <c r="G1572" s="35">
        <v>400</v>
      </c>
      <c r="H1572" s="17" t="s">
        <v>18106</v>
      </c>
      <c r="I1572" t="s">
        <v>49</v>
      </c>
      <c r="J1572" t="s">
        <v>49</v>
      </c>
      <c r="K1572" t="s">
        <v>50</v>
      </c>
      <c r="L1572" t="s">
        <v>50</v>
      </c>
      <c r="M1572" t="s">
        <v>51</v>
      </c>
      <c r="N1572" t="s">
        <v>7847</v>
      </c>
    </row>
    <row r="1573" spans="1:14" ht="14.25">
      <c r="A1573" s="23">
        <v>42901.634826388887</v>
      </c>
      <c r="B1573" t="s">
        <v>7843</v>
      </c>
      <c r="C1573" t="s">
        <v>7844</v>
      </c>
      <c r="D1573" t="s">
        <v>7848</v>
      </c>
      <c r="E1573" t="s">
        <v>7849</v>
      </c>
      <c r="F1573">
        <v>225590</v>
      </c>
      <c r="G1573" s="35">
        <v>60</v>
      </c>
      <c r="H1573" s="17" t="s">
        <v>18106</v>
      </c>
      <c r="I1573" t="s">
        <v>49</v>
      </c>
      <c r="J1573" t="s">
        <v>49</v>
      </c>
      <c r="K1573" t="s">
        <v>50</v>
      </c>
      <c r="L1573" t="s">
        <v>50</v>
      </c>
      <c r="M1573" t="s">
        <v>51</v>
      </c>
      <c r="N1573" t="s">
        <v>7850</v>
      </c>
    </row>
    <row r="1574" spans="1:14" ht="14.25">
      <c r="A1574" s="23">
        <v>42901.635069444441</v>
      </c>
      <c r="B1574" t="s">
        <v>7851</v>
      </c>
      <c r="C1574" t="s">
        <v>7852</v>
      </c>
      <c r="D1574" t="s">
        <v>7853</v>
      </c>
      <c r="E1574" t="s">
        <v>7854</v>
      </c>
      <c r="F1574">
        <v>225582</v>
      </c>
      <c r="G1574" s="35">
        <v>2000</v>
      </c>
      <c r="H1574" s="17" t="s">
        <v>18106</v>
      </c>
      <c r="I1574" t="s">
        <v>49</v>
      </c>
      <c r="J1574" t="s">
        <v>49</v>
      </c>
      <c r="K1574" t="s">
        <v>50</v>
      </c>
      <c r="L1574" t="s">
        <v>50</v>
      </c>
      <c r="M1574" t="s">
        <v>51</v>
      </c>
      <c r="N1574" t="s">
        <v>7855</v>
      </c>
    </row>
    <row r="1575" spans="1:14" ht="14.25">
      <c r="A1575" s="23">
        <v>42901.635706018518</v>
      </c>
      <c r="B1575" t="s">
        <v>7856</v>
      </c>
      <c r="C1575" t="s">
        <v>7857</v>
      </c>
      <c r="D1575" t="s">
        <v>7858</v>
      </c>
      <c r="E1575" t="s">
        <v>7859</v>
      </c>
      <c r="F1575">
        <v>225639</v>
      </c>
      <c r="G1575" s="35">
        <v>200</v>
      </c>
      <c r="H1575" s="17" t="s">
        <v>18106</v>
      </c>
      <c r="I1575" t="s">
        <v>49</v>
      </c>
      <c r="J1575" t="s">
        <v>49</v>
      </c>
      <c r="K1575" t="s">
        <v>50</v>
      </c>
      <c r="L1575" t="s">
        <v>50</v>
      </c>
      <c r="M1575" t="s">
        <v>51</v>
      </c>
      <c r="N1575" t="s">
        <v>7860</v>
      </c>
    </row>
    <row r="1576" spans="1:14" ht="14.25">
      <c r="A1576" s="23">
        <v>42901.635937500003</v>
      </c>
      <c r="B1576" t="s">
        <v>7861</v>
      </c>
      <c r="C1576" t="s">
        <v>7862</v>
      </c>
      <c r="D1576" t="s">
        <v>7863</v>
      </c>
      <c r="E1576" t="s">
        <v>7864</v>
      </c>
      <c r="F1576">
        <v>225651</v>
      </c>
      <c r="G1576" s="35">
        <v>400</v>
      </c>
      <c r="H1576" s="17" t="s">
        <v>18106</v>
      </c>
      <c r="I1576" t="s">
        <v>49</v>
      </c>
      <c r="J1576" t="s">
        <v>49</v>
      </c>
      <c r="K1576" t="s">
        <v>50</v>
      </c>
      <c r="L1576" t="s">
        <v>50</v>
      </c>
      <c r="M1576" t="s">
        <v>51</v>
      </c>
      <c r="N1576" t="s">
        <v>7865</v>
      </c>
    </row>
    <row r="1577" spans="1:14" ht="14.25">
      <c r="A1577" s="23">
        <v>42901.636053240742</v>
      </c>
      <c r="B1577" t="s">
        <v>7866</v>
      </c>
      <c r="C1577" t="s">
        <v>7867</v>
      </c>
      <c r="D1577" t="s">
        <v>7868</v>
      </c>
      <c r="E1577" t="s">
        <v>7869</v>
      </c>
      <c r="F1577">
        <v>225656</v>
      </c>
      <c r="G1577" s="35">
        <v>100</v>
      </c>
      <c r="H1577" s="17" t="s">
        <v>18106</v>
      </c>
      <c r="I1577" t="s">
        <v>49</v>
      </c>
      <c r="J1577" t="s">
        <v>49</v>
      </c>
      <c r="K1577" t="s">
        <v>50</v>
      </c>
      <c r="L1577" t="s">
        <v>50</v>
      </c>
      <c r="M1577" t="s">
        <v>51</v>
      </c>
      <c r="N1577" t="s">
        <v>7870</v>
      </c>
    </row>
    <row r="1578" spans="1:14" ht="14.25">
      <c r="A1578" s="23">
        <v>42901.636064814818</v>
      </c>
      <c r="B1578" t="s">
        <v>7871</v>
      </c>
      <c r="C1578" t="s">
        <v>7872</v>
      </c>
      <c r="D1578" t="s">
        <v>7873</v>
      </c>
      <c r="E1578" t="s">
        <v>7874</v>
      </c>
      <c r="F1578">
        <v>225654</v>
      </c>
      <c r="G1578" s="35">
        <v>500</v>
      </c>
      <c r="H1578" s="17" t="s">
        <v>18106</v>
      </c>
      <c r="I1578" t="s">
        <v>49</v>
      </c>
      <c r="J1578" t="s">
        <v>49</v>
      </c>
      <c r="K1578" t="s">
        <v>50</v>
      </c>
      <c r="L1578" t="s">
        <v>50</v>
      </c>
      <c r="M1578" t="s">
        <v>51</v>
      </c>
      <c r="N1578" t="s">
        <v>7875</v>
      </c>
    </row>
    <row r="1579" spans="1:14" ht="14.25">
      <c r="A1579" s="23">
        <v>42901.636747685188</v>
      </c>
      <c r="B1579" t="s">
        <v>7876</v>
      </c>
      <c r="C1579" t="s">
        <v>7877</v>
      </c>
      <c r="D1579" t="s">
        <v>7878</v>
      </c>
      <c r="E1579" t="s">
        <v>7879</v>
      </c>
      <c r="F1579">
        <v>225704</v>
      </c>
      <c r="G1579" s="35">
        <v>200</v>
      </c>
      <c r="H1579" s="17" t="s">
        <v>18106</v>
      </c>
      <c r="I1579" t="s">
        <v>49</v>
      </c>
      <c r="J1579" t="s">
        <v>49</v>
      </c>
      <c r="K1579" t="s">
        <v>50</v>
      </c>
      <c r="L1579" t="s">
        <v>50</v>
      </c>
      <c r="M1579" t="s">
        <v>51</v>
      </c>
      <c r="N1579" t="s">
        <v>7880</v>
      </c>
    </row>
    <row r="1580" spans="1:14" ht="14.25">
      <c r="A1580" s="23">
        <v>42901.638680555552</v>
      </c>
      <c r="B1580" t="s">
        <v>7881</v>
      </c>
      <c r="C1580" t="s">
        <v>7882</v>
      </c>
      <c r="D1580" t="s">
        <v>7883</v>
      </c>
      <c r="E1580" t="s">
        <v>7884</v>
      </c>
      <c r="F1580">
        <v>225846</v>
      </c>
      <c r="G1580" s="35">
        <v>500</v>
      </c>
      <c r="H1580" s="17" t="s">
        <v>18106</v>
      </c>
      <c r="I1580" t="s">
        <v>49</v>
      </c>
      <c r="J1580" t="s">
        <v>49</v>
      </c>
      <c r="K1580" t="s">
        <v>50</v>
      </c>
      <c r="L1580" t="s">
        <v>50</v>
      </c>
      <c r="M1580" t="s">
        <v>51</v>
      </c>
      <c r="N1580" t="s">
        <v>7885</v>
      </c>
    </row>
    <row r="1581" spans="1:14" ht="14.25">
      <c r="A1581" s="23">
        <v>42901.639722222222</v>
      </c>
      <c r="B1581" t="s">
        <v>7886</v>
      </c>
      <c r="C1581" t="s">
        <v>7887</v>
      </c>
      <c r="D1581" t="s">
        <v>7888</v>
      </c>
      <c r="E1581" t="s">
        <v>7889</v>
      </c>
      <c r="F1581">
        <v>225899</v>
      </c>
      <c r="G1581" s="35">
        <v>500</v>
      </c>
      <c r="H1581" s="17" t="s">
        <v>18106</v>
      </c>
      <c r="I1581" t="s">
        <v>49</v>
      </c>
      <c r="J1581" t="s">
        <v>49</v>
      </c>
      <c r="K1581" t="s">
        <v>50</v>
      </c>
      <c r="L1581" t="s">
        <v>50</v>
      </c>
      <c r="M1581" t="s">
        <v>51</v>
      </c>
      <c r="N1581" t="s">
        <v>7890</v>
      </c>
    </row>
    <row r="1582" spans="1:14" ht="14.25">
      <c r="A1582" s="23">
        <v>42901.640428240738</v>
      </c>
      <c r="B1582" t="s">
        <v>481</v>
      </c>
      <c r="C1582" t="s">
        <v>482</v>
      </c>
      <c r="D1582" t="s">
        <v>7891</v>
      </c>
      <c r="E1582" t="s">
        <v>7892</v>
      </c>
      <c r="F1582">
        <v>225939</v>
      </c>
      <c r="G1582" s="35">
        <v>900</v>
      </c>
      <c r="H1582" s="17" t="s">
        <v>18106</v>
      </c>
      <c r="I1582" t="s">
        <v>49</v>
      </c>
      <c r="J1582" t="s">
        <v>49</v>
      </c>
      <c r="K1582" t="s">
        <v>50</v>
      </c>
      <c r="L1582" t="s">
        <v>50</v>
      </c>
      <c r="M1582" t="s">
        <v>51</v>
      </c>
      <c r="N1582" t="s">
        <v>7893</v>
      </c>
    </row>
    <row r="1583" spans="1:14" ht="14.25">
      <c r="A1583" s="23">
        <v>42901.640752314815</v>
      </c>
      <c r="B1583" t="s">
        <v>7894</v>
      </c>
      <c r="C1583" t="s">
        <v>7895</v>
      </c>
      <c r="D1583" t="s">
        <v>7896</v>
      </c>
      <c r="E1583" t="s">
        <v>7897</v>
      </c>
      <c r="F1583">
        <v>225975</v>
      </c>
      <c r="G1583" s="35">
        <v>500</v>
      </c>
      <c r="H1583" s="17" t="s">
        <v>18106</v>
      </c>
      <c r="I1583" t="s">
        <v>49</v>
      </c>
      <c r="J1583" t="s">
        <v>49</v>
      </c>
      <c r="K1583" t="s">
        <v>50</v>
      </c>
      <c r="L1583" t="s">
        <v>50</v>
      </c>
      <c r="M1583" t="s">
        <v>51</v>
      </c>
      <c r="N1583" t="s">
        <v>7898</v>
      </c>
    </row>
    <row r="1584" spans="1:14" ht="14.25">
      <c r="A1584" s="23">
        <v>42901.641134259262</v>
      </c>
      <c r="B1584" t="s">
        <v>7899</v>
      </c>
      <c r="C1584" t="s">
        <v>7900</v>
      </c>
      <c r="D1584" t="s">
        <v>7901</v>
      </c>
      <c r="E1584" t="s">
        <v>7902</v>
      </c>
      <c r="F1584">
        <v>226000</v>
      </c>
      <c r="G1584" s="35">
        <v>200</v>
      </c>
      <c r="H1584" s="17" t="s">
        <v>18106</v>
      </c>
      <c r="I1584" t="s">
        <v>49</v>
      </c>
      <c r="J1584" t="s">
        <v>49</v>
      </c>
      <c r="K1584" t="s">
        <v>50</v>
      </c>
      <c r="L1584" t="s">
        <v>50</v>
      </c>
      <c r="M1584" t="s">
        <v>51</v>
      </c>
      <c r="N1584" t="s">
        <v>7903</v>
      </c>
    </row>
    <row r="1585" spans="1:14" ht="14.25">
      <c r="A1585" s="23">
        <v>42901.642754629633</v>
      </c>
      <c r="B1585" t="s">
        <v>7904</v>
      </c>
      <c r="C1585" t="s">
        <v>7905</v>
      </c>
      <c r="D1585" t="s">
        <v>7906</v>
      </c>
      <c r="E1585" t="s">
        <v>7907</v>
      </c>
      <c r="F1585">
        <v>226070</v>
      </c>
      <c r="G1585" s="35">
        <v>500</v>
      </c>
      <c r="H1585" s="17" t="s">
        <v>18106</v>
      </c>
      <c r="I1585" t="s">
        <v>49</v>
      </c>
      <c r="J1585" t="s">
        <v>49</v>
      </c>
      <c r="K1585" t="s">
        <v>50</v>
      </c>
      <c r="L1585" t="s">
        <v>50</v>
      </c>
      <c r="M1585" t="s">
        <v>51</v>
      </c>
      <c r="N1585" t="s">
        <v>7908</v>
      </c>
    </row>
    <row r="1586" spans="1:14" ht="14.25">
      <c r="A1586" s="23">
        <v>42901.64298611111</v>
      </c>
      <c r="B1586" t="s">
        <v>7909</v>
      </c>
      <c r="C1586" t="s">
        <v>7910</v>
      </c>
      <c r="D1586" t="s">
        <v>7911</v>
      </c>
      <c r="E1586" t="s">
        <v>7912</v>
      </c>
      <c r="F1586">
        <v>226069</v>
      </c>
      <c r="G1586" s="35">
        <v>80</v>
      </c>
      <c r="H1586" s="17" t="s">
        <v>18106</v>
      </c>
      <c r="I1586" t="s">
        <v>49</v>
      </c>
      <c r="J1586" t="s">
        <v>49</v>
      </c>
      <c r="K1586" t="s">
        <v>50</v>
      </c>
      <c r="L1586" t="s">
        <v>50</v>
      </c>
      <c r="M1586" t="s">
        <v>51</v>
      </c>
      <c r="N1586" t="s">
        <v>7913</v>
      </c>
    </row>
    <row r="1587" spans="1:14" ht="14.25">
      <c r="A1587" s="23">
        <v>42901.643206018518</v>
      </c>
      <c r="B1587" t="s">
        <v>7914</v>
      </c>
      <c r="C1587" t="s">
        <v>7915</v>
      </c>
      <c r="D1587" t="s">
        <v>7916</v>
      </c>
      <c r="E1587" t="s">
        <v>7917</v>
      </c>
      <c r="F1587">
        <v>226105</v>
      </c>
      <c r="G1587" s="35">
        <v>300</v>
      </c>
      <c r="H1587" s="17" t="s">
        <v>18106</v>
      </c>
      <c r="I1587" t="s">
        <v>49</v>
      </c>
      <c r="J1587" t="s">
        <v>49</v>
      </c>
      <c r="K1587" t="s">
        <v>50</v>
      </c>
      <c r="L1587" t="s">
        <v>50</v>
      </c>
      <c r="M1587" t="s">
        <v>51</v>
      </c>
      <c r="N1587" t="s">
        <v>7918</v>
      </c>
    </row>
    <row r="1588" spans="1:14" ht="14.25">
      <c r="A1588" s="23">
        <v>42901.643275462964</v>
      </c>
      <c r="B1588" t="s">
        <v>1815</v>
      </c>
      <c r="C1588" t="s">
        <v>1816</v>
      </c>
      <c r="D1588" t="s">
        <v>7919</v>
      </c>
      <c r="E1588" t="s">
        <v>7920</v>
      </c>
      <c r="F1588">
        <v>226122</v>
      </c>
      <c r="G1588" s="35">
        <v>120</v>
      </c>
      <c r="H1588" s="17" t="s">
        <v>18106</v>
      </c>
      <c r="I1588" t="s">
        <v>49</v>
      </c>
      <c r="J1588" t="s">
        <v>49</v>
      </c>
      <c r="K1588" t="s">
        <v>50</v>
      </c>
      <c r="L1588" t="s">
        <v>50</v>
      </c>
      <c r="M1588" t="s">
        <v>51</v>
      </c>
      <c r="N1588" t="s">
        <v>7921</v>
      </c>
    </row>
    <row r="1589" spans="1:14" ht="14.25">
      <c r="A1589" s="23">
        <v>42901.64340277778</v>
      </c>
      <c r="B1589" t="s">
        <v>7834</v>
      </c>
      <c r="C1589" t="s">
        <v>196</v>
      </c>
      <c r="D1589" t="s">
        <v>7922</v>
      </c>
      <c r="E1589" t="s">
        <v>7923</v>
      </c>
      <c r="F1589">
        <v>226107</v>
      </c>
      <c r="G1589" s="35">
        <v>300</v>
      </c>
      <c r="H1589" s="17" t="s">
        <v>18106</v>
      </c>
      <c r="I1589" t="s">
        <v>49</v>
      </c>
      <c r="J1589" t="s">
        <v>49</v>
      </c>
      <c r="K1589" t="s">
        <v>50</v>
      </c>
      <c r="L1589" t="s">
        <v>50</v>
      </c>
      <c r="M1589" t="s">
        <v>51</v>
      </c>
      <c r="N1589" t="s">
        <v>7924</v>
      </c>
    </row>
    <row r="1590" spans="1:14" ht="14.25">
      <c r="A1590" s="23">
        <v>42901.643761574072</v>
      </c>
      <c r="B1590" t="s">
        <v>7925</v>
      </c>
      <c r="C1590" t="s">
        <v>7926</v>
      </c>
      <c r="D1590" t="s">
        <v>7927</v>
      </c>
      <c r="E1590" t="s">
        <v>7928</v>
      </c>
      <c r="F1590">
        <v>226139</v>
      </c>
      <c r="G1590" s="35">
        <v>500</v>
      </c>
      <c r="H1590" s="17" t="s">
        <v>18106</v>
      </c>
      <c r="I1590" t="s">
        <v>49</v>
      </c>
      <c r="J1590" t="s">
        <v>49</v>
      </c>
      <c r="K1590" t="s">
        <v>50</v>
      </c>
      <c r="L1590" t="s">
        <v>50</v>
      </c>
      <c r="M1590" t="s">
        <v>51</v>
      </c>
      <c r="N1590" t="s">
        <v>7929</v>
      </c>
    </row>
    <row r="1591" spans="1:14" ht="14.25">
      <c r="A1591" s="23">
        <v>42901.644016203703</v>
      </c>
      <c r="B1591" t="s">
        <v>7930</v>
      </c>
      <c r="C1591" t="s">
        <v>7931</v>
      </c>
      <c r="D1591" t="s">
        <v>7932</v>
      </c>
      <c r="E1591" t="s">
        <v>7933</v>
      </c>
      <c r="F1591">
        <v>226159</v>
      </c>
      <c r="G1591" s="35">
        <v>205</v>
      </c>
      <c r="H1591" s="17" t="s">
        <v>18106</v>
      </c>
      <c r="I1591" t="s">
        <v>49</v>
      </c>
      <c r="J1591" t="s">
        <v>49</v>
      </c>
      <c r="K1591" t="s">
        <v>50</v>
      </c>
      <c r="L1591" t="s">
        <v>50</v>
      </c>
      <c r="M1591" t="s">
        <v>51</v>
      </c>
      <c r="N1591" t="s">
        <v>7934</v>
      </c>
    </row>
    <row r="1592" spans="1:14" ht="14.25">
      <c r="A1592" s="23">
        <v>42901.644363425927</v>
      </c>
      <c r="B1592" t="s">
        <v>7935</v>
      </c>
      <c r="C1592" t="s">
        <v>7936</v>
      </c>
      <c r="D1592" t="s">
        <v>7937</v>
      </c>
      <c r="E1592" t="s">
        <v>7938</v>
      </c>
      <c r="F1592">
        <v>226177</v>
      </c>
      <c r="G1592" s="35">
        <v>100</v>
      </c>
      <c r="H1592" s="17" t="s">
        <v>18106</v>
      </c>
      <c r="I1592" t="s">
        <v>49</v>
      </c>
      <c r="J1592" t="s">
        <v>49</v>
      </c>
      <c r="K1592" t="s">
        <v>50</v>
      </c>
      <c r="L1592" t="s">
        <v>50</v>
      </c>
      <c r="M1592" t="s">
        <v>51</v>
      </c>
      <c r="N1592" t="s">
        <v>7939</v>
      </c>
    </row>
    <row r="1593" spans="1:14" ht="14.25">
      <c r="A1593" s="23">
        <v>42901.647013888891</v>
      </c>
      <c r="B1593" t="s">
        <v>7940</v>
      </c>
      <c r="C1593" t="s">
        <v>7941</v>
      </c>
      <c r="D1593" t="s">
        <v>7942</v>
      </c>
      <c r="E1593" t="s">
        <v>7943</v>
      </c>
      <c r="F1593">
        <v>226313</v>
      </c>
      <c r="G1593" s="35">
        <v>2500</v>
      </c>
      <c r="H1593" s="17" t="s">
        <v>18106</v>
      </c>
      <c r="I1593" t="s">
        <v>49</v>
      </c>
      <c r="J1593" t="s">
        <v>49</v>
      </c>
      <c r="K1593" t="s">
        <v>50</v>
      </c>
      <c r="L1593" t="s">
        <v>50</v>
      </c>
      <c r="M1593" t="s">
        <v>51</v>
      </c>
      <c r="N1593" t="s">
        <v>7944</v>
      </c>
    </row>
    <row r="1594" spans="1:14" ht="14.25">
      <c r="A1594" s="23">
        <v>42901.648877314816</v>
      </c>
      <c r="B1594" t="s">
        <v>7945</v>
      </c>
      <c r="C1594" t="s">
        <v>7946</v>
      </c>
      <c r="D1594" t="s">
        <v>7947</v>
      </c>
      <c r="E1594" t="s">
        <v>7948</v>
      </c>
      <c r="F1594">
        <v>226410</v>
      </c>
      <c r="G1594" s="35">
        <v>300</v>
      </c>
      <c r="H1594" s="17" t="s">
        <v>18106</v>
      </c>
      <c r="I1594" t="s">
        <v>49</v>
      </c>
      <c r="J1594" t="s">
        <v>49</v>
      </c>
      <c r="K1594" t="s">
        <v>50</v>
      </c>
      <c r="L1594" t="s">
        <v>50</v>
      </c>
      <c r="M1594" t="s">
        <v>51</v>
      </c>
      <c r="N1594" t="s">
        <v>7949</v>
      </c>
    </row>
    <row r="1595" spans="1:14" ht="14.25">
      <c r="A1595" s="23">
        <v>42901.649594907409</v>
      </c>
      <c r="B1595" t="s">
        <v>7950</v>
      </c>
      <c r="C1595" t="s">
        <v>7951</v>
      </c>
      <c r="D1595" t="s">
        <v>7952</v>
      </c>
      <c r="E1595" t="s">
        <v>7953</v>
      </c>
      <c r="F1595">
        <v>226444</v>
      </c>
      <c r="G1595" s="35">
        <v>500</v>
      </c>
      <c r="H1595" s="17" t="s">
        <v>18106</v>
      </c>
      <c r="I1595" t="s">
        <v>49</v>
      </c>
      <c r="J1595" t="s">
        <v>49</v>
      </c>
      <c r="K1595" t="s">
        <v>50</v>
      </c>
      <c r="L1595" t="s">
        <v>50</v>
      </c>
      <c r="M1595" t="s">
        <v>51</v>
      </c>
      <c r="N1595" t="s">
        <v>7954</v>
      </c>
    </row>
    <row r="1596" spans="1:14" ht="14.25">
      <c r="A1596" s="23">
        <v>42901.649652777778</v>
      </c>
      <c r="B1596" t="s">
        <v>7955</v>
      </c>
      <c r="C1596" t="s">
        <v>7956</v>
      </c>
      <c r="D1596" t="s">
        <v>7957</v>
      </c>
      <c r="E1596" t="s">
        <v>7958</v>
      </c>
      <c r="F1596">
        <v>226445</v>
      </c>
      <c r="G1596" s="35">
        <v>1000</v>
      </c>
      <c r="H1596" s="17" t="s">
        <v>18106</v>
      </c>
      <c r="I1596" t="s">
        <v>49</v>
      </c>
      <c r="J1596" t="s">
        <v>49</v>
      </c>
      <c r="K1596" t="s">
        <v>50</v>
      </c>
      <c r="L1596" t="s">
        <v>50</v>
      </c>
      <c r="M1596" t="s">
        <v>51</v>
      </c>
      <c r="N1596" t="s">
        <v>7959</v>
      </c>
    </row>
    <row r="1597" spans="1:14" ht="14.25">
      <c r="A1597" s="23">
        <v>42901.650289351855</v>
      </c>
      <c r="B1597" t="s">
        <v>7960</v>
      </c>
      <c r="C1597" t="s">
        <v>7961</v>
      </c>
      <c r="D1597" t="s">
        <v>7962</v>
      </c>
      <c r="E1597" t="s">
        <v>7963</v>
      </c>
      <c r="F1597">
        <v>226503</v>
      </c>
      <c r="G1597" s="35">
        <v>100</v>
      </c>
      <c r="H1597" s="17" t="s">
        <v>18106</v>
      </c>
      <c r="I1597" t="s">
        <v>49</v>
      </c>
      <c r="J1597" t="s">
        <v>49</v>
      </c>
      <c r="K1597" t="s">
        <v>50</v>
      </c>
      <c r="L1597" t="s">
        <v>50</v>
      </c>
      <c r="M1597" t="s">
        <v>51</v>
      </c>
      <c r="N1597" t="s">
        <v>7964</v>
      </c>
    </row>
    <row r="1598" spans="1:14" ht="14.25">
      <c r="A1598" s="23">
        <v>42901.650300925925</v>
      </c>
      <c r="B1598" t="s">
        <v>7965</v>
      </c>
      <c r="C1598" t="s">
        <v>7966</v>
      </c>
      <c r="D1598" t="s">
        <v>7967</v>
      </c>
      <c r="E1598" t="s">
        <v>7968</v>
      </c>
      <c r="F1598">
        <v>226499</v>
      </c>
      <c r="G1598" s="35">
        <v>500</v>
      </c>
      <c r="H1598" s="17" t="s">
        <v>18106</v>
      </c>
      <c r="I1598" t="s">
        <v>49</v>
      </c>
      <c r="J1598" t="s">
        <v>49</v>
      </c>
      <c r="K1598" t="s">
        <v>50</v>
      </c>
      <c r="L1598" t="s">
        <v>50</v>
      </c>
      <c r="M1598" t="s">
        <v>51</v>
      </c>
      <c r="N1598" t="s">
        <v>7969</v>
      </c>
    </row>
    <row r="1599" spans="1:14" ht="14.25">
      <c r="A1599" s="23">
        <v>42901.654618055552</v>
      </c>
      <c r="B1599" t="s">
        <v>7970</v>
      </c>
      <c r="C1599" t="s">
        <v>7971</v>
      </c>
      <c r="D1599" t="s">
        <v>7972</v>
      </c>
      <c r="E1599" t="s">
        <v>7973</v>
      </c>
      <c r="F1599">
        <v>226766</v>
      </c>
      <c r="G1599" s="35">
        <v>800</v>
      </c>
      <c r="H1599" s="17" t="s">
        <v>18106</v>
      </c>
      <c r="I1599" t="s">
        <v>49</v>
      </c>
      <c r="J1599" t="s">
        <v>49</v>
      </c>
      <c r="K1599" t="s">
        <v>50</v>
      </c>
      <c r="L1599" t="s">
        <v>50</v>
      </c>
      <c r="M1599" t="s">
        <v>51</v>
      </c>
      <c r="N1599" t="s">
        <v>7974</v>
      </c>
    </row>
    <row r="1600" spans="1:14" ht="14.25">
      <c r="A1600" s="23">
        <v>42901.655358796299</v>
      </c>
      <c r="B1600" t="s">
        <v>7970</v>
      </c>
      <c r="C1600" t="s">
        <v>7971</v>
      </c>
      <c r="D1600" t="s">
        <v>7975</v>
      </c>
      <c r="E1600" t="s">
        <v>7976</v>
      </c>
      <c r="F1600">
        <v>226814</v>
      </c>
      <c r="G1600" s="35">
        <v>200</v>
      </c>
      <c r="H1600" s="17" t="s">
        <v>18106</v>
      </c>
      <c r="I1600" t="s">
        <v>49</v>
      </c>
      <c r="J1600" t="s">
        <v>49</v>
      </c>
      <c r="K1600" t="s">
        <v>50</v>
      </c>
      <c r="L1600" t="s">
        <v>50</v>
      </c>
      <c r="M1600" t="s">
        <v>51</v>
      </c>
      <c r="N1600" t="s">
        <v>7977</v>
      </c>
    </row>
    <row r="1601" spans="1:14" ht="14.25">
      <c r="A1601" s="23">
        <v>42901.655706018515</v>
      </c>
      <c r="B1601" t="s">
        <v>7978</v>
      </c>
      <c r="C1601" t="s">
        <v>7979</v>
      </c>
      <c r="D1601" t="s">
        <v>7980</v>
      </c>
      <c r="E1601" t="s">
        <v>7981</v>
      </c>
      <c r="F1601">
        <v>226841</v>
      </c>
      <c r="G1601" s="35">
        <v>200</v>
      </c>
      <c r="H1601" s="17" t="s">
        <v>18106</v>
      </c>
      <c r="I1601" t="s">
        <v>49</v>
      </c>
      <c r="J1601" t="s">
        <v>49</v>
      </c>
      <c r="K1601" t="s">
        <v>50</v>
      </c>
      <c r="L1601" t="s">
        <v>50</v>
      </c>
      <c r="M1601" t="s">
        <v>51</v>
      </c>
      <c r="N1601" t="s">
        <v>7982</v>
      </c>
    </row>
    <row r="1602" spans="1:14" ht="14.25">
      <c r="A1602" s="23">
        <v>42901.65587962963</v>
      </c>
      <c r="B1602" t="s">
        <v>7983</v>
      </c>
      <c r="C1602" t="s">
        <v>7984</v>
      </c>
      <c r="D1602" t="s">
        <v>7985</v>
      </c>
      <c r="E1602" t="s">
        <v>7986</v>
      </c>
      <c r="F1602">
        <v>226863</v>
      </c>
      <c r="G1602" s="35">
        <v>10</v>
      </c>
      <c r="H1602" s="17" t="s">
        <v>18106</v>
      </c>
      <c r="I1602" t="s">
        <v>49</v>
      </c>
      <c r="J1602" t="s">
        <v>49</v>
      </c>
      <c r="K1602" t="s">
        <v>50</v>
      </c>
      <c r="L1602" t="s">
        <v>50</v>
      </c>
      <c r="M1602" t="s">
        <v>51</v>
      </c>
      <c r="N1602" t="s">
        <v>7987</v>
      </c>
    </row>
    <row r="1603" spans="1:14" ht="14.25">
      <c r="A1603" s="23">
        <v>42901.659513888888</v>
      </c>
      <c r="B1603" t="s">
        <v>7988</v>
      </c>
      <c r="C1603" t="s">
        <v>7989</v>
      </c>
      <c r="D1603" t="s">
        <v>7990</v>
      </c>
      <c r="E1603" t="s">
        <v>7991</v>
      </c>
      <c r="F1603">
        <v>227051</v>
      </c>
      <c r="G1603" s="35">
        <v>200</v>
      </c>
      <c r="H1603" s="17" t="s">
        <v>18106</v>
      </c>
      <c r="I1603" t="s">
        <v>49</v>
      </c>
      <c r="J1603" t="s">
        <v>49</v>
      </c>
      <c r="K1603" t="s">
        <v>50</v>
      </c>
      <c r="L1603" t="s">
        <v>50</v>
      </c>
      <c r="M1603" t="s">
        <v>51</v>
      </c>
      <c r="N1603" t="s">
        <v>7992</v>
      </c>
    </row>
    <row r="1604" spans="1:14" ht="14.25">
      <c r="A1604" s="23">
        <v>42901.660601851851</v>
      </c>
      <c r="B1604" t="s">
        <v>7993</v>
      </c>
      <c r="C1604" t="s">
        <v>7994</v>
      </c>
      <c r="D1604" t="s">
        <v>7995</v>
      </c>
      <c r="E1604" t="s">
        <v>7996</v>
      </c>
      <c r="F1604">
        <v>227094</v>
      </c>
      <c r="G1604" s="35">
        <v>1490</v>
      </c>
      <c r="H1604" s="17" t="s">
        <v>18106</v>
      </c>
      <c r="I1604" t="s">
        <v>49</v>
      </c>
      <c r="J1604" t="s">
        <v>49</v>
      </c>
      <c r="K1604" t="s">
        <v>50</v>
      </c>
      <c r="L1604" t="s">
        <v>50</v>
      </c>
      <c r="M1604" t="s">
        <v>51</v>
      </c>
      <c r="N1604" t="s">
        <v>7997</v>
      </c>
    </row>
    <row r="1605" spans="1:14" ht="14.25">
      <c r="A1605" s="23">
        <v>42901.664236111108</v>
      </c>
      <c r="B1605" t="s">
        <v>7998</v>
      </c>
      <c r="C1605" t="s">
        <v>7999</v>
      </c>
      <c r="D1605" t="s">
        <v>8000</v>
      </c>
      <c r="E1605" t="s">
        <v>8001</v>
      </c>
      <c r="F1605">
        <v>227272</v>
      </c>
      <c r="G1605" s="35">
        <v>250</v>
      </c>
      <c r="H1605" s="17" t="s">
        <v>18106</v>
      </c>
      <c r="I1605" t="s">
        <v>49</v>
      </c>
      <c r="J1605" t="s">
        <v>49</v>
      </c>
      <c r="K1605" t="s">
        <v>50</v>
      </c>
      <c r="L1605" t="s">
        <v>50</v>
      </c>
      <c r="M1605" t="s">
        <v>51</v>
      </c>
      <c r="N1605" t="s">
        <v>8002</v>
      </c>
    </row>
    <row r="1606" spans="1:14" ht="14.25">
      <c r="A1606" s="23">
        <v>42901.665717592594</v>
      </c>
      <c r="B1606" t="s">
        <v>8003</v>
      </c>
      <c r="C1606" t="s">
        <v>8004</v>
      </c>
      <c r="D1606" t="s">
        <v>8005</v>
      </c>
      <c r="E1606" t="s">
        <v>8006</v>
      </c>
      <c r="F1606">
        <v>227364</v>
      </c>
      <c r="G1606" s="35">
        <v>490</v>
      </c>
      <c r="H1606" s="17" t="s">
        <v>18106</v>
      </c>
      <c r="I1606" t="s">
        <v>49</v>
      </c>
      <c r="J1606" t="s">
        <v>49</v>
      </c>
      <c r="K1606" t="s">
        <v>50</v>
      </c>
      <c r="L1606" t="s">
        <v>50</v>
      </c>
      <c r="M1606" t="s">
        <v>51</v>
      </c>
      <c r="N1606" t="s">
        <v>8007</v>
      </c>
    </row>
    <row r="1607" spans="1:14" ht="14.25">
      <c r="A1607" s="23">
        <v>42901.666828703703</v>
      </c>
      <c r="B1607" t="s">
        <v>308</v>
      </c>
      <c r="C1607" t="s">
        <v>309</v>
      </c>
      <c r="D1607" t="s">
        <v>8008</v>
      </c>
      <c r="E1607" t="s">
        <v>8009</v>
      </c>
      <c r="F1607">
        <v>227419</v>
      </c>
      <c r="G1607" s="35">
        <v>200</v>
      </c>
      <c r="H1607" s="17" t="s">
        <v>18106</v>
      </c>
      <c r="I1607" t="s">
        <v>49</v>
      </c>
      <c r="J1607" t="s">
        <v>49</v>
      </c>
      <c r="K1607" t="s">
        <v>50</v>
      </c>
      <c r="L1607" t="s">
        <v>50</v>
      </c>
      <c r="M1607" t="s">
        <v>51</v>
      </c>
      <c r="N1607" t="s">
        <v>8010</v>
      </c>
    </row>
    <row r="1608" spans="1:14" ht="14.25">
      <c r="A1608" s="23">
        <v>42901.666932870372</v>
      </c>
      <c r="B1608" t="s">
        <v>8011</v>
      </c>
      <c r="C1608" t="s">
        <v>8012</v>
      </c>
      <c r="D1608" t="s">
        <v>8013</v>
      </c>
      <c r="E1608" t="s">
        <v>8014</v>
      </c>
      <c r="F1608">
        <v>227422</v>
      </c>
      <c r="G1608" s="35">
        <v>300</v>
      </c>
      <c r="H1608" s="17" t="s">
        <v>18106</v>
      </c>
      <c r="I1608" t="s">
        <v>49</v>
      </c>
      <c r="J1608" t="s">
        <v>49</v>
      </c>
      <c r="K1608" t="s">
        <v>50</v>
      </c>
      <c r="L1608" t="s">
        <v>50</v>
      </c>
      <c r="M1608" t="s">
        <v>51</v>
      </c>
      <c r="N1608" t="s">
        <v>8015</v>
      </c>
    </row>
    <row r="1609" spans="1:14" ht="14.25">
      <c r="A1609" s="23">
        <v>42901.668356481481</v>
      </c>
      <c r="B1609" t="s">
        <v>8016</v>
      </c>
      <c r="C1609" t="s">
        <v>8017</v>
      </c>
      <c r="D1609" t="s">
        <v>8018</v>
      </c>
      <c r="E1609" t="s">
        <v>8019</v>
      </c>
      <c r="F1609">
        <v>227500</v>
      </c>
      <c r="G1609" s="35">
        <v>300</v>
      </c>
      <c r="H1609" s="17" t="s">
        <v>18106</v>
      </c>
      <c r="I1609" t="s">
        <v>49</v>
      </c>
      <c r="J1609" t="s">
        <v>49</v>
      </c>
      <c r="K1609" t="s">
        <v>50</v>
      </c>
      <c r="L1609" t="s">
        <v>50</v>
      </c>
      <c r="M1609" t="s">
        <v>51</v>
      </c>
      <c r="N1609" t="s">
        <v>8020</v>
      </c>
    </row>
    <row r="1610" spans="1:14" ht="14.25">
      <c r="A1610" s="23">
        <v>42901.669282407405</v>
      </c>
      <c r="B1610" t="s">
        <v>8021</v>
      </c>
      <c r="C1610" t="s">
        <v>8022</v>
      </c>
      <c r="D1610" t="s">
        <v>8023</v>
      </c>
      <c r="E1610" t="s">
        <v>8024</v>
      </c>
      <c r="F1610">
        <v>227521</v>
      </c>
      <c r="G1610" s="35">
        <v>50</v>
      </c>
      <c r="H1610" s="17" t="s">
        <v>18106</v>
      </c>
      <c r="I1610" t="s">
        <v>49</v>
      </c>
      <c r="J1610" t="s">
        <v>49</v>
      </c>
      <c r="K1610" t="s">
        <v>50</v>
      </c>
      <c r="L1610" t="s">
        <v>50</v>
      </c>
      <c r="M1610" t="s">
        <v>51</v>
      </c>
      <c r="N1610" t="s">
        <v>8025</v>
      </c>
    </row>
    <row r="1611" spans="1:14" ht="14.25">
      <c r="A1611" s="23">
        <v>42901.669988425929</v>
      </c>
      <c r="B1611" t="s">
        <v>8026</v>
      </c>
      <c r="C1611" t="s">
        <v>8027</v>
      </c>
      <c r="D1611" t="s">
        <v>8028</v>
      </c>
      <c r="E1611" t="s">
        <v>8029</v>
      </c>
      <c r="F1611">
        <v>227562</v>
      </c>
      <c r="G1611" s="35">
        <v>200</v>
      </c>
      <c r="H1611" s="17" t="s">
        <v>18106</v>
      </c>
      <c r="I1611" t="s">
        <v>49</v>
      </c>
      <c r="J1611" t="s">
        <v>49</v>
      </c>
      <c r="K1611" t="s">
        <v>50</v>
      </c>
      <c r="L1611" t="s">
        <v>50</v>
      </c>
      <c r="M1611" t="s">
        <v>51</v>
      </c>
      <c r="N1611" t="s">
        <v>8030</v>
      </c>
    </row>
    <row r="1612" spans="1:14" ht="14.25">
      <c r="A1612" s="23">
        <v>42901.671134259261</v>
      </c>
      <c r="B1612" t="s">
        <v>8031</v>
      </c>
      <c r="C1612" t="s">
        <v>8032</v>
      </c>
      <c r="D1612" t="s">
        <v>8033</v>
      </c>
      <c r="E1612" t="s">
        <v>8034</v>
      </c>
      <c r="F1612">
        <v>227589</v>
      </c>
      <c r="G1612" s="35">
        <v>30</v>
      </c>
      <c r="H1612" s="17" t="s">
        <v>18106</v>
      </c>
      <c r="I1612" t="s">
        <v>49</v>
      </c>
      <c r="J1612" t="s">
        <v>49</v>
      </c>
      <c r="K1612" t="s">
        <v>50</v>
      </c>
      <c r="L1612" t="s">
        <v>50</v>
      </c>
      <c r="M1612" t="s">
        <v>51</v>
      </c>
      <c r="N1612" t="s">
        <v>8035</v>
      </c>
    </row>
    <row r="1613" spans="1:14" ht="14.25">
      <c r="A1613" s="23">
        <v>42901.671759259261</v>
      </c>
      <c r="B1613" t="s">
        <v>8036</v>
      </c>
      <c r="C1613" t="s">
        <v>8037</v>
      </c>
      <c r="D1613" t="s">
        <v>8038</v>
      </c>
      <c r="E1613" t="s">
        <v>8039</v>
      </c>
      <c r="F1613">
        <v>227647</v>
      </c>
      <c r="G1613" s="35">
        <v>1000</v>
      </c>
      <c r="H1613" s="17" t="s">
        <v>18106</v>
      </c>
      <c r="I1613" t="s">
        <v>49</v>
      </c>
      <c r="J1613" t="s">
        <v>49</v>
      </c>
      <c r="K1613" t="s">
        <v>50</v>
      </c>
      <c r="L1613" t="s">
        <v>50</v>
      </c>
      <c r="M1613" t="s">
        <v>51</v>
      </c>
      <c r="N1613" t="s">
        <v>8040</v>
      </c>
    </row>
    <row r="1614" spans="1:14" ht="14.25">
      <c r="A1614" s="23">
        <v>42901.673645833333</v>
      </c>
      <c r="B1614" t="s">
        <v>8041</v>
      </c>
      <c r="C1614" t="s">
        <v>8042</v>
      </c>
      <c r="D1614" t="s">
        <v>8043</v>
      </c>
      <c r="E1614" t="s">
        <v>8044</v>
      </c>
      <c r="F1614">
        <v>227750</v>
      </c>
      <c r="G1614" s="35">
        <v>100</v>
      </c>
      <c r="H1614" s="17" t="s">
        <v>18106</v>
      </c>
      <c r="I1614" t="s">
        <v>49</v>
      </c>
      <c r="J1614" t="s">
        <v>49</v>
      </c>
      <c r="K1614" t="s">
        <v>50</v>
      </c>
      <c r="L1614" t="s">
        <v>50</v>
      </c>
      <c r="M1614" t="s">
        <v>51</v>
      </c>
      <c r="N1614" t="s">
        <v>8045</v>
      </c>
    </row>
    <row r="1615" spans="1:14" ht="14.25">
      <c r="A1615" s="23">
        <v>42901.67396990741</v>
      </c>
      <c r="B1615" t="s">
        <v>8046</v>
      </c>
      <c r="C1615" t="s">
        <v>8047</v>
      </c>
      <c r="D1615" t="s">
        <v>8048</v>
      </c>
      <c r="E1615" t="s">
        <v>8049</v>
      </c>
      <c r="F1615">
        <v>227760</v>
      </c>
      <c r="G1615" s="35">
        <v>500</v>
      </c>
      <c r="H1615" s="17" t="s">
        <v>18106</v>
      </c>
      <c r="I1615" t="s">
        <v>49</v>
      </c>
      <c r="J1615" t="s">
        <v>49</v>
      </c>
      <c r="K1615" t="s">
        <v>50</v>
      </c>
      <c r="L1615" t="s">
        <v>50</v>
      </c>
      <c r="M1615" t="s">
        <v>51</v>
      </c>
      <c r="N1615" t="s">
        <v>8050</v>
      </c>
    </row>
    <row r="1616" spans="1:14" ht="14.25">
      <c r="A1616" s="23">
        <v>42901.67460648148</v>
      </c>
      <c r="B1616" t="s">
        <v>7935</v>
      </c>
      <c r="C1616" t="s">
        <v>7936</v>
      </c>
      <c r="D1616" t="s">
        <v>8051</v>
      </c>
      <c r="E1616" t="s">
        <v>8052</v>
      </c>
      <c r="F1616">
        <v>227794</v>
      </c>
      <c r="G1616" s="35">
        <v>500</v>
      </c>
      <c r="H1616" s="17" t="s">
        <v>18106</v>
      </c>
      <c r="I1616" t="s">
        <v>49</v>
      </c>
      <c r="J1616" t="s">
        <v>49</v>
      </c>
      <c r="K1616" t="s">
        <v>50</v>
      </c>
      <c r="L1616" t="s">
        <v>50</v>
      </c>
      <c r="M1616" t="s">
        <v>51</v>
      </c>
      <c r="N1616" t="s">
        <v>8053</v>
      </c>
    </row>
    <row r="1617" spans="1:14" ht="14.25">
      <c r="A1617" s="23">
        <v>42901.676562499997</v>
      </c>
      <c r="B1617" t="s">
        <v>8054</v>
      </c>
      <c r="C1617" t="s">
        <v>8055</v>
      </c>
      <c r="D1617" t="s">
        <v>8056</v>
      </c>
      <c r="E1617" t="s">
        <v>8057</v>
      </c>
      <c r="F1617">
        <v>227883</v>
      </c>
      <c r="G1617" s="35">
        <v>172</v>
      </c>
      <c r="H1617" s="17" t="s">
        <v>18106</v>
      </c>
      <c r="I1617" t="s">
        <v>49</v>
      </c>
      <c r="J1617" t="s">
        <v>49</v>
      </c>
      <c r="K1617" t="s">
        <v>50</v>
      </c>
      <c r="L1617" t="s">
        <v>50</v>
      </c>
      <c r="M1617" t="s">
        <v>51</v>
      </c>
      <c r="N1617" t="s">
        <v>8058</v>
      </c>
    </row>
    <row r="1618" spans="1:14" ht="14.25">
      <c r="A1618" s="23">
        <v>42901.676574074074</v>
      </c>
      <c r="B1618" t="s">
        <v>8059</v>
      </c>
      <c r="C1618" t="s">
        <v>8060</v>
      </c>
      <c r="D1618" t="s">
        <v>8061</v>
      </c>
      <c r="E1618" t="s">
        <v>8062</v>
      </c>
      <c r="F1618">
        <v>227884</v>
      </c>
      <c r="G1618" s="35">
        <v>500</v>
      </c>
      <c r="H1618" s="17" t="s">
        <v>18106</v>
      </c>
      <c r="I1618" t="s">
        <v>49</v>
      </c>
      <c r="J1618" t="s">
        <v>49</v>
      </c>
      <c r="K1618" t="s">
        <v>50</v>
      </c>
      <c r="L1618" t="s">
        <v>50</v>
      </c>
      <c r="M1618" t="s">
        <v>51</v>
      </c>
      <c r="N1618" t="s">
        <v>8063</v>
      </c>
    </row>
    <row r="1619" spans="1:14" ht="14.25">
      <c r="A1619" s="23">
        <v>42901.676712962966</v>
      </c>
      <c r="B1619" t="s">
        <v>8064</v>
      </c>
      <c r="C1619" t="s">
        <v>8065</v>
      </c>
      <c r="D1619" t="s">
        <v>8066</v>
      </c>
      <c r="E1619" t="s">
        <v>8067</v>
      </c>
      <c r="F1619">
        <v>227885</v>
      </c>
      <c r="G1619" s="35">
        <v>1000</v>
      </c>
      <c r="H1619" s="17" t="s">
        <v>18106</v>
      </c>
      <c r="I1619" t="s">
        <v>49</v>
      </c>
      <c r="J1619" t="s">
        <v>49</v>
      </c>
      <c r="K1619" t="s">
        <v>50</v>
      </c>
      <c r="L1619" t="s">
        <v>50</v>
      </c>
      <c r="M1619" t="s">
        <v>51</v>
      </c>
      <c r="N1619" t="s">
        <v>8068</v>
      </c>
    </row>
    <row r="1620" spans="1:14" ht="14.25">
      <c r="A1620" s="23">
        <v>42901.678113425929</v>
      </c>
      <c r="B1620" t="s">
        <v>8069</v>
      </c>
      <c r="C1620" t="s">
        <v>8070</v>
      </c>
      <c r="D1620" t="s">
        <v>8071</v>
      </c>
      <c r="E1620" t="s">
        <v>8072</v>
      </c>
      <c r="F1620">
        <v>227945</v>
      </c>
      <c r="G1620" s="35">
        <v>609</v>
      </c>
      <c r="H1620" s="17" t="s">
        <v>18106</v>
      </c>
      <c r="I1620" t="s">
        <v>49</v>
      </c>
      <c r="J1620" t="s">
        <v>49</v>
      </c>
      <c r="K1620" t="s">
        <v>50</v>
      </c>
      <c r="L1620" t="s">
        <v>50</v>
      </c>
      <c r="M1620" t="s">
        <v>51</v>
      </c>
      <c r="N1620" t="s">
        <v>8073</v>
      </c>
    </row>
    <row r="1621" spans="1:14" ht="14.25">
      <c r="A1621" s="23">
        <v>42901.678182870368</v>
      </c>
      <c r="B1621" t="s">
        <v>8074</v>
      </c>
      <c r="C1621" t="s">
        <v>8075</v>
      </c>
      <c r="D1621" t="s">
        <v>8076</v>
      </c>
      <c r="E1621" t="s">
        <v>8077</v>
      </c>
      <c r="F1621">
        <v>227952</v>
      </c>
      <c r="G1621" s="35">
        <v>700</v>
      </c>
      <c r="H1621" s="17" t="s">
        <v>18106</v>
      </c>
      <c r="I1621" t="s">
        <v>49</v>
      </c>
      <c r="J1621" t="s">
        <v>49</v>
      </c>
      <c r="K1621" t="s">
        <v>50</v>
      </c>
      <c r="L1621" t="s">
        <v>50</v>
      </c>
      <c r="M1621" t="s">
        <v>51</v>
      </c>
      <c r="N1621" t="s">
        <v>8078</v>
      </c>
    </row>
    <row r="1622" spans="1:14" ht="14.25">
      <c r="A1622" s="23">
        <v>42901.678807870368</v>
      </c>
      <c r="B1622" t="s">
        <v>327</v>
      </c>
      <c r="C1622" t="s">
        <v>328</v>
      </c>
      <c r="D1622" t="s">
        <v>8079</v>
      </c>
      <c r="E1622" t="s">
        <v>8080</v>
      </c>
      <c r="F1622">
        <v>227968</v>
      </c>
      <c r="G1622" s="35">
        <v>500</v>
      </c>
      <c r="H1622" s="17" t="s">
        <v>18106</v>
      </c>
      <c r="I1622" t="s">
        <v>49</v>
      </c>
      <c r="J1622" t="s">
        <v>49</v>
      </c>
      <c r="K1622" t="s">
        <v>50</v>
      </c>
      <c r="L1622" t="s">
        <v>50</v>
      </c>
      <c r="M1622" t="s">
        <v>51</v>
      </c>
      <c r="N1622" t="s">
        <v>8081</v>
      </c>
    </row>
    <row r="1623" spans="1:14" ht="14.25">
      <c r="A1623" s="23">
        <v>42901.679050925923</v>
      </c>
      <c r="B1623" t="s">
        <v>8082</v>
      </c>
      <c r="C1623" t="s">
        <v>8083</v>
      </c>
      <c r="D1623" t="s">
        <v>8084</v>
      </c>
      <c r="E1623" t="s">
        <v>8085</v>
      </c>
      <c r="F1623">
        <v>227986</v>
      </c>
      <c r="G1623" s="35">
        <v>100</v>
      </c>
      <c r="H1623" s="17" t="s">
        <v>18106</v>
      </c>
      <c r="I1623" t="s">
        <v>49</v>
      </c>
      <c r="J1623" t="s">
        <v>49</v>
      </c>
      <c r="K1623" t="s">
        <v>50</v>
      </c>
      <c r="L1623" t="s">
        <v>50</v>
      </c>
      <c r="M1623" t="s">
        <v>51</v>
      </c>
      <c r="N1623" t="s">
        <v>8086</v>
      </c>
    </row>
    <row r="1624" spans="1:14" ht="14.25">
      <c r="A1624" s="23">
        <v>42901.679178240738</v>
      </c>
      <c r="B1624" t="s">
        <v>8087</v>
      </c>
      <c r="C1624" t="s">
        <v>8088</v>
      </c>
      <c r="D1624" t="s">
        <v>8089</v>
      </c>
      <c r="E1624" t="s">
        <v>8090</v>
      </c>
      <c r="F1624">
        <v>228006</v>
      </c>
      <c r="G1624" s="35">
        <v>50</v>
      </c>
      <c r="H1624" s="17" t="s">
        <v>18106</v>
      </c>
      <c r="I1624" t="s">
        <v>49</v>
      </c>
      <c r="J1624" t="s">
        <v>49</v>
      </c>
      <c r="K1624" t="s">
        <v>50</v>
      </c>
      <c r="L1624" t="s">
        <v>50</v>
      </c>
      <c r="M1624" t="s">
        <v>51</v>
      </c>
      <c r="N1624" t="s">
        <v>8091</v>
      </c>
    </row>
    <row r="1625" spans="1:14" ht="14.25">
      <c r="A1625" s="23">
        <v>42901.6797337963</v>
      </c>
      <c r="B1625" t="s">
        <v>8092</v>
      </c>
      <c r="C1625" t="s">
        <v>297</v>
      </c>
      <c r="D1625" t="s">
        <v>8093</v>
      </c>
      <c r="E1625" t="s">
        <v>8094</v>
      </c>
      <c r="F1625">
        <v>228016</v>
      </c>
      <c r="G1625" s="35">
        <v>100</v>
      </c>
      <c r="H1625" s="17" t="s">
        <v>18106</v>
      </c>
      <c r="I1625" t="s">
        <v>49</v>
      </c>
      <c r="J1625" t="s">
        <v>49</v>
      </c>
      <c r="K1625" t="s">
        <v>50</v>
      </c>
      <c r="L1625" t="s">
        <v>50</v>
      </c>
      <c r="M1625" t="s">
        <v>51</v>
      </c>
      <c r="N1625" t="s">
        <v>8095</v>
      </c>
    </row>
    <row r="1626" spans="1:14" ht="14.25">
      <c r="A1626" s="23">
        <v>42901.679837962962</v>
      </c>
      <c r="B1626" t="s">
        <v>259</v>
      </c>
      <c r="C1626" t="s">
        <v>260</v>
      </c>
      <c r="D1626" t="s">
        <v>8096</v>
      </c>
      <c r="E1626" t="s">
        <v>8097</v>
      </c>
      <c r="F1626">
        <v>228049</v>
      </c>
      <c r="G1626" s="35">
        <v>100</v>
      </c>
      <c r="H1626" s="17" t="s">
        <v>18106</v>
      </c>
      <c r="I1626" t="s">
        <v>49</v>
      </c>
      <c r="J1626" t="s">
        <v>49</v>
      </c>
      <c r="K1626" t="s">
        <v>50</v>
      </c>
      <c r="L1626" t="s">
        <v>50</v>
      </c>
      <c r="M1626" t="s">
        <v>51</v>
      </c>
      <c r="N1626" t="s">
        <v>8098</v>
      </c>
    </row>
    <row r="1627" spans="1:14" ht="14.25">
      <c r="A1627" s="23">
        <v>42901.680266203701</v>
      </c>
      <c r="B1627" t="s">
        <v>327</v>
      </c>
      <c r="C1627" t="s">
        <v>328</v>
      </c>
      <c r="D1627" t="s">
        <v>8099</v>
      </c>
      <c r="E1627" t="s">
        <v>8100</v>
      </c>
      <c r="F1627">
        <v>228066</v>
      </c>
      <c r="G1627" s="35">
        <v>90</v>
      </c>
      <c r="H1627" s="17" t="s">
        <v>18106</v>
      </c>
      <c r="I1627" t="s">
        <v>49</v>
      </c>
      <c r="J1627" t="s">
        <v>49</v>
      </c>
      <c r="K1627" t="s">
        <v>50</v>
      </c>
      <c r="L1627" t="s">
        <v>50</v>
      </c>
      <c r="M1627" t="s">
        <v>51</v>
      </c>
      <c r="N1627" t="s">
        <v>8101</v>
      </c>
    </row>
    <row r="1628" spans="1:14" ht="14.25">
      <c r="A1628" s="23">
        <v>42901.680300925924</v>
      </c>
      <c r="B1628" t="s">
        <v>8102</v>
      </c>
      <c r="C1628" t="s">
        <v>8103</v>
      </c>
      <c r="D1628" t="s">
        <v>8104</v>
      </c>
      <c r="E1628" t="s">
        <v>8105</v>
      </c>
      <c r="F1628">
        <v>228080</v>
      </c>
      <c r="G1628" s="35">
        <v>250</v>
      </c>
      <c r="H1628" s="17" t="s">
        <v>18106</v>
      </c>
      <c r="I1628" t="s">
        <v>49</v>
      </c>
      <c r="J1628" t="s">
        <v>49</v>
      </c>
      <c r="K1628" t="s">
        <v>50</v>
      </c>
      <c r="L1628" t="s">
        <v>50</v>
      </c>
      <c r="M1628" t="s">
        <v>51</v>
      </c>
      <c r="N1628" t="s">
        <v>8106</v>
      </c>
    </row>
    <row r="1629" spans="1:14" ht="14.25">
      <c r="A1629" s="23">
        <v>42901.680543981478</v>
      </c>
      <c r="B1629" t="s">
        <v>8107</v>
      </c>
      <c r="C1629" t="s">
        <v>8108</v>
      </c>
      <c r="D1629" t="s">
        <v>8109</v>
      </c>
      <c r="E1629" t="s">
        <v>8110</v>
      </c>
      <c r="F1629">
        <v>228087</v>
      </c>
      <c r="G1629" s="35">
        <v>140</v>
      </c>
      <c r="H1629" s="17" t="s">
        <v>18106</v>
      </c>
      <c r="I1629" t="s">
        <v>49</v>
      </c>
      <c r="J1629" t="s">
        <v>49</v>
      </c>
      <c r="K1629" t="s">
        <v>50</v>
      </c>
      <c r="L1629" t="s">
        <v>50</v>
      </c>
      <c r="M1629" t="s">
        <v>51</v>
      </c>
      <c r="N1629" t="s">
        <v>8111</v>
      </c>
    </row>
    <row r="1630" spans="1:14" ht="14.25">
      <c r="A1630" s="23">
        <v>42901.681435185186</v>
      </c>
      <c r="B1630" t="s">
        <v>8107</v>
      </c>
      <c r="C1630" t="s">
        <v>8108</v>
      </c>
      <c r="D1630" t="s">
        <v>8112</v>
      </c>
      <c r="E1630" t="s">
        <v>8113</v>
      </c>
      <c r="F1630">
        <v>228140</v>
      </c>
      <c r="G1630" s="35">
        <v>100</v>
      </c>
      <c r="H1630" s="17" t="s">
        <v>18106</v>
      </c>
      <c r="I1630" t="s">
        <v>49</v>
      </c>
      <c r="J1630" t="s">
        <v>49</v>
      </c>
      <c r="K1630" t="s">
        <v>50</v>
      </c>
      <c r="L1630" t="s">
        <v>50</v>
      </c>
      <c r="M1630" t="s">
        <v>51</v>
      </c>
      <c r="N1630" t="s">
        <v>8114</v>
      </c>
    </row>
    <row r="1631" spans="1:14" ht="14.25">
      <c r="A1631" s="23">
        <v>42901.681921296295</v>
      </c>
      <c r="B1631" t="s">
        <v>7383</v>
      </c>
      <c r="C1631" t="s">
        <v>7384</v>
      </c>
      <c r="D1631" t="s">
        <v>8115</v>
      </c>
      <c r="E1631" t="s">
        <v>8116</v>
      </c>
      <c r="F1631">
        <v>228172</v>
      </c>
      <c r="G1631" s="35">
        <v>358</v>
      </c>
      <c r="H1631" s="17" t="s">
        <v>18106</v>
      </c>
      <c r="I1631" t="s">
        <v>49</v>
      </c>
      <c r="J1631" t="s">
        <v>49</v>
      </c>
      <c r="K1631" t="s">
        <v>50</v>
      </c>
      <c r="L1631" t="s">
        <v>50</v>
      </c>
      <c r="M1631" t="s">
        <v>51</v>
      </c>
      <c r="N1631" t="s">
        <v>8117</v>
      </c>
    </row>
    <row r="1632" spans="1:14" ht="14.25">
      <c r="A1632" s="23">
        <v>42901.681956018518</v>
      </c>
      <c r="B1632" t="s">
        <v>5441</v>
      </c>
      <c r="C1632" t="s">
        <v>5442</v>
      </c>
      <c r="D1632" t="s">
        <v>8118</v>
      </c>
      <c r="E1632" t="s">
        <v>8119</v>
      </c>
      <c r="F1632">
        <v>228171</v>
      </c>
      <c r="G1632" s="35">
        <v>200</v>
      </c>
      <c r="H1632" s="17" t="s">
        <v>18106</v>
      </c>
      <c r="I1632" t="s">
        <v>49</v>
      </c>
      <c r="J1632" t="s">
        <v>49</v>
      </c>
      <c r="K1632" t="s">
        <v>50</v>
      </c>
      <c r="L1632" t="s">
        <v>50</v>
      </c>
      <c r="M1632" t="s">
        <v>51</v>
      </c>
      <c r="N1632" t="s">
        <v>8120</v>
      </c>
    </row>
    <row r="1633" spans="1:14" ht="14.25">
      <c r="A1633" s="23">
        <v>42901.682245370372</v>
      </c>
      <c r="B1633" t="s">
        <v>8121</v>
      </c>
      <c r="C1633" t="s">
        <v>8122</v>
      </c>
      <c r="D1633" t="s">
        <v>8123</v>
      </c>
      <c r="E1633" t="s">
        <v>8124</v>
      </c>
      <c r="F1633">
        <v>228208</v>
      </c>
      <c r="G1633" s="35">
        <v>100</v>
      </c>
      <c r="H1633" s="17" t="s">
        <v>18106</v>
      </c>
      <c r="I1633" t="s">
        <v>49</v>
      </c>
      <c r="J1633" t="s">
        <v>49</v>
      </c>
      <c r="K1633" t="s">
        <v>50</v>
      </c>
      <c r="L1633" t="s">
        <v>50</v>
      </c>
      <c r="M1633" t="s">
        <v>51</v>
      </c>
      <c r="N1633" t="s">
        <v>8125</v>
      </c>
    </row>
    <row r="1634" spans="1:14" ht="14.25">
      <c r="A1634" s="23">
        <v>42901.682673611111</v>
      </c>
      <c r="B1634" t="s">
        <v>5724</v>
      </c>
      <c r="C1634" t="s">
        <v>5725</v>
      </c>
      <c r="D1634" t="s">
        <v>8126</v>
      </c>
      <c r="E1634" t="s">
        <v>8127</v>
      </c>
      <c r="F1634">
        <v>228234</v>
      </c>
      <c r="G1634" s="35">
        <v>1000</v>
      </c>
      <c r="H1634" s="17" t="s">
        <v>18106</v>
      </c>
      <c r="I1634" t="s">
        <v>49</v>
      </c>
      <c r="J1634" t="s">
        <v>49</v>
      </c>
      <c r="K1634" t="s">
        <v>50</v>
      </c>
      <c r="L1634" t="s">
        <v>50</v>
      </c>
      <c r="M1634" t="s">
        <v>51</v>
      </c>
      <c r="N1634" t="s">
        <v>8128</v>
      </c>
    </row>
    <row r="1635" spans="1:14" ht="14.25">
      <c r="A1635" s="23">
        <v>42901.683437500003</v>
      </c>
      <c r="B1635" t="s">
        <v>8129</v>
      </c>
      <c r="C1635" t="s">
        <v>8130</v>
      </c>
      <c r="D1635" t="s">
        <v>8131</v>
      </c>
      <c r="E1635" t="s">
        <v>8132</v>
      </c>
      <c r="F1635">
        <v>228262</v>
      </c>
      <c r="G1635" s="35">
        <v>200</v>
      </c>
      <c r="H1635" s="17" t="s">
        <v>18106</v>
      </c>
      <c r="I1635" t="s">
        <v>49</v>
      </c>
      <c r="J1635" t="s">
        <v>49</v>
      </c>
      <c r="K1635" t="s">
        <v>50</v>
      </c>
      <c r="L1635" t="s">
        <v>50</v>
      </c>
      <c r="M1635" t="s">
        <v>51</v>
      </c>
      <c r="N1635" t="s">
        <v>8133</v>
      </c>
    </row>
    <row r="1636" spans="1:14" ht="14.25">
      <c r="A1636" s="23">
        <v>42901.684560185182</v>
      </c>
      <c r="B1636" t="s">
        <v>7469</v>
      </c>
      <c r="C1636" t="s">
        <v>7470</v>
      </c>
      <c r="D1636" t="s">
        <v>8134</v>
      </c>
      <c r="E1636" t="s">
        <v>8135</v>
      </c>
      <c r="F1636">
        <v>228321</v>
      </c>
      <c r="G1636" s="35">
        <v>600</v>
      </c>
      <c r="H1636" s="17" t="s">
        <v>18106</v>
      </c>
      <c r="I1636" t="s">
        <v>49</v>
      </c>
      <c r="J1636" t="s">
        <v>49</v>
      </c>
      <c r="K1636" t="s">
        <v>50</v>
      </c>
      <c r="L1636" t="s">
        <v>50</v>
      </c>
      <c r="M1636" t="s">
        <v>51</v>
      </c>
      <c r="N1636" t="s">
        <v>8136</v>
      </c>
    </row>
    <row r="1637" spans="1:14" ht="14.25">
      <c r="A1637" s="23">
        <v>42901.684560185182</v>
      </c>
      <c r="B1637" t="s">
        <v>6479</v>
      </c>
      <c r="C1637" t="s">
        <v>6480</v>
      </c>
      <c r="D1637" t="s">
        <v>8137</v>
      </c>
      <c r="E1637" t="s">
        <v>8138</v>
      </c>
      <c r="F1637">
        <v>228318</v>
      </c>
      <c r="G1637" s="35">
        <v>130</v>
      </c>
      <c r="H1637" s="17" t="s">
        <v>18106</v>
      </c>
      <c r="I1637" t="s">
        <v>49</v>
      </c>
      <c r="J1637" t="s">
        <v>49</v>
      </c>
      <c r="K1637" t="s">
        <v>50</v>
      </c>
      <c r="L1637" t="s">
        <v>50</v>
      </c>
      <c r="M1637" t="s">
        <v>51</v>
      </c>
      <c r="N1637" t="s">
        <v>8139</v>
      </c>
    </row>
    <row r="1638" spans="1:14" ht="14.25">
      <c r="A1638" s="23">
        <v>42901.684618055559</v>
      </c>
      <c r="B1638" t="s">
        <v>8140</v>
      </c>
      <c r="C1638" t="s">
        <v>567</v>
      </c>
      <c r="D1638" t="s">
        <v>8141</v>
      </c>
      <c r="E1638" t="s">
        <v>8142</v>
      </c>
      <c r="F1638">
        <v>228313</v>
      </c>
      <c r="G1638" s="35">
        <v>1000</v>
      </c>
      <c r="H1638" s="17" t="s">
        <v>18106</v>
      </c>
      <c r="I1638" t="s">
        <v>49</v>
      </c>
      <c r="J1638" t="s">
        <v>49</v>
      </c>
      <c r="K1638" t="s">
        <v>50</v>
      </c>
      <c r="L1638" t="s">
        <v>50</v>
      </c>
      <c r="M1638" t="s">
        <v>51</v>
      </c>
      <c r="N1638" t="s">
        <v>8143</v>
      </c>
    </row>
    <row r="1639" spans="1:14" ht="14.25">
      <c r="A1639" s="23">
        <v>42901.684652777774</v>
      </c>
      <c r="B1639" t="s">
        <v>8144</v>
      </c>
      <c r="C1639" t="s">
        <v>8145</v>
      </c>
      <c r="D1639" t="s">
        <v>8146</v>
      </c>
      <c r="E1639" t="s">
        <v>8147</v>
      </c>
      <c r="F1639">
        <v>228319</v>
      </c>
      <c r="G1639" s="35">
        <v>100</v>
      </c>
      <c r="H1639" s="17" t="s">
        <v>18106</v>
      </c>
      <c r="I1639" t="s">
        <v>49</v>
      </c>
      <c r="J1639" t="s">
        <v>49</v>
      </c>
      <c r="K1639" t="s">
        <v>50</v>
      </c>
      <c r="L1639" t="s">
        <v>50</v>
      </c>
      <c r="M1639" t="s">
        <v>51</v>
      </c>
      <c r="N1639" t="s">
        <v>8148</v>
      </c>
    </row>
    <row r="1640" spans="1:14" ht="14.25">
      <c r="A1640" s="23">
        <v>42901.68482638889</v>
      </c>
      <c r="B1640" t="s">
        <v>8149</v>
      </c>
      <c r="C1640" t="s">
        <v>8150</v>
      </c>
      <c r="D1640" t="s">
        <v>8151</v>
      </c>
      <c r="E1640" t="s">
        <v>8152</v>
      </c>
      <c r="F1640">
        <v>228341</v>
      </c>
      <c r="G1640" s="35">
        <v>500</v>
      </c>
      <c r="H1640" s="17" t="s">
        <v>18106</v>
      </c>
      <c r="I1640" t="s">
        <v>49</v>
      </c>
      <c r="J1640" t="s">
        <v>49</v>
      </c>
      <c r="K1640" t="s">
        <v>50</v>
      </c>
      <c r="L1640" t="s">
        <v>50</v>
      </c>
      <c r="M1640" t="s">
        <v>51</v>
      </c>
      <c r="N1640" t="s">
        <v>8153</v>
      </c>
    </row>
    <row r="1641" spans="1:14" ht="14.25">
      <c r="A1641" s="23">
        <v>42901.685312499998</v>
      </c>
      <c r="B1641" t="s">
        <v>8154</v>
      </c>
      <c r="C1641" t="s">
        <v>8155</v>
      </c>
      <c r="D1641" t="s">
        <v>8156</v>
      </c>
      <c r="E1641" t="s">
        <v>8157</v>
      </c>
      <c r="F1641">
        <v>228368</v>
      </c>
      <c r="G1641" s="35">
        <v>2000</v>
      </c>
      <c r="H1641" s="17" t="s">
        <v>18106</v>
      </c>
      <c r="I1641" t="s">
        <v>49</v>
      </c>
      <c r="J1641" t="s">
        <v>49</v>
      </c>
      <c r="K1641" t="s">
        <v>50</v>
      </c>
      <c r="L1641" t="s">
        <v>50</v>
      </c>
      <c r="M1641" t="s">
        <v>51</v>
      </c>
      <c r="N1641" t="s">
        <v>8158</v>
      </c>
    </row>
    <row r="1642" spans="1:14" ht="14.25">
      <c r="A1642" s="23">
        <v>42901.685578703706</v>
      </c>
      <c r="B1642" t="s">
        <v>520</v>
      </c>
      <c r="C1642" t="s">
        <v>521</v>
      </c>
      <c r="D1642" t="s">
        <v>8159</v>
      </c>
      <c r="E1642" t="s">
        <v>8160</v>
      </c>
      <c r="F1642">
        <v>228386</v>
      </c>
      <c r="G1642" s="35">
        <v>250</v>
      </c>
      <c r="H1642" s="17" t="s">
        <v>18106</v>
      </c>
      <c r="I1642" t="s">
        <v>49</v>
      </c>
      <c r="J1642" t="s">
        <v>49</v>
      </c>
      <c r="K1642" t="s">
        <v>50</v>
      </c>
      <c r="L1642" t="s">
        <v>50</v>
      </c>
      <c r="M1642" t="s">
        <v>51</v>
      </c>
      <c r="N1642" t="s">
        <v>8161</v>
      </c>
    </row>
    <row r="1643" spans="1:14" ht="14.25">
      <c r="A1643" s="23">
        <v>42901.685856481483</v>
      </c>
      <c r="B1643" t="s">
        <v>3190</v>
      </c>
      <c r="C1643" t="s">
        <v>3191</v>
      </c>
      <c r="D1643" t="s">
        <v>8162</v>
      </c>
      <c r="E1643" t="s">
        <v>8163</v>
      </c>
      <c r="F1643">
        <v>228399</v>
      </c>
      <c r="G1643" s="35">
        <v>500</v>
      </c>
      <c r="H1643" s="17" t="s">
        <v>18106</v>
      </c>
      <c r="I1643" t="s">
        <v>49</v>
      </c>
      <c r="J1643" t="s">
        <v>49</v>
      </c>
      <c r="K1643" t="s">
        <v>50</v>
      </c>
      <c r="L1643" t="s">
        <v>50</v>
      </c>
      <c r="M1643" t="s">
        <v>51</v>
      </c>
      <c r="N1643" t="s">
        <v>8164</v>
      </c>
    </row>
    <row r="1644" spans="1:14" ht="14.25">
      <c r="A1644" s="23">
        <v>42901.686238425929</v>
      </c>
      <c r="B1644" t="s">
        <v>8165</v>
      </c>
      <c r="C1644" t="s">
        <v>8166</v>
      </c>
      <c r="D1644" t="s">
        <v>8167</v>
      </c>
      <c r="E1644" t="s">
        <v>8168</v>
      </c>
      <c r="F1644">
        <v>228415</v>
      </c>
      <c r="G1644" s="35">
        <v>500</v>
      </c>
      <c r="H1644" s="17" t="s">
        <v>18106</v>
      </c>
      <c r="I1644" t="s">
        <v>49</v>
      </c>
      <c r="J1644" t="s">
        <v>49</v>
      </c>
      <c r="K1644" t="s">
        <v>50</v>
      </c>
      <c r="L1644" t="s">
        <v>50</v>
      </c>
      <c r="M1644" t="s">
        <v>51</v>
      </c>
      <c r="N1644" t="s">
        <v>8169</v>
      </c>
    </row>
    <row r="1645" spans="1:14" ht="14.25">
      <c r="A1645" s="23">
        <v>42901.686597222222</v>
      </c>
      <c r="B1645" t="s">
        <v>8170</v>
      </c>
      <c r="C1645" t="s">
        <v>8171</v>
      </c>
      <c r="D1645" t="s">
        <v>8172</v>
      </c>
      <c r="E1645" t="s">
        <v>8173</v>
      </c>
      <c r="F1645">
        <v>228440</v>
      </c>
      <c r="G1645" s="35">
        <v>450</v>
      </c>
      <c r="H1645" s="17" t="s">
        <v>18106</v>
      </c>
      <c r="I1645" t="s">
        <v>49</v>
      </c>
      <c r="J1645" t="s">
        <v>49</v>
      </c>
      <c r="K1645" t="s">
        <v>50</v>
      </c>
      <c r="L1645" t="s">
        <v>50</v>
      </c>
      <c r="M1645" t="s">
        <v>51</v>
      </c>
      <c r="N1645" t="s">
        <v>8174</v>
      </c>
    </row>
    <row r="1646" spans="1:14" ht="14.25">
      <c r="A1646" s="23">
        <v>42901.687013888892</v>
      </c>
      <c r="B1646" t="s">
        <v>8175</v>
      </c>
      <c r="C1646" t="s">
        <v>8176</v>
      </c>
      <c r="D1646" t="s">
        <v>8177</v>
      </c>
      <c r="E1646" t="s">
        <v>8178</v>
      </c>
      <c r="F1646">
        <v>228438</v>
      </c>
      <c r="G1646" s="35">
        <v>200</v>
      </c>
      <c r="H1646" s="17" t="s">
        <v>18106</v>
      </c>
      <c r="I1646" t="s">
        <v>49</v>
      </c>
      <c r="J1646" t="s">
        <v>49</v>
      </c>
      <c r="K1646" t="s">
        <v>50</v>
      </c>
      <c r="L1646" t="s">
        <v>50</v>
      </c>
      <c r="M1646" t="s">
        <v>51</v>
      </c>
      <c r="N1646" t="s">
        <v>8179</v>
      </c>
    </row>
    <row r="1647" spans="1:14" ht="14.25">
      <c r="A1647" s="23">
        <v>42901.687418981484</v>
      </c>
      <c r="B1647" t="s">
        <v>7772</v>
      </c>
      <c r="C1647" t="s">
        <v>7773</v>
      </c>
      <c r="D1647" t="s">
        <v>8180</v>
      </c>
      <c r="E1647" t="s">
        <v>8181</v>
      </c>
      <c r="F1647">
        <v>228471</v>
      </c>
      <c r="G1647" s="35">
        <v>100</v>
      </c>
      <c r="H1647" s="17" t="s">
        <v>18106</v>
      </c>
      <c r="I1647" t="s">
        <v>49</v>
      </c>
      <c r="J1647" t="s">
        <v>49</v>
      </c>
      <c r="K1647" t="s">
        <v>50</v>
      </c>
      <c r="L1647" t="s">
        <v>50</v>
      </c>
      <c r="M1647" t="s">
        <v>51</v>
      </c>
      <c r="N1647" t="s">
        <v>8182</v>
      </c>
    </row>
    <row r="1648" spans="1:14" ht="14.25">
      <c r="A1648" s="23">
        <v>42901.687523148146</v>
      </c>
      <c r="B1648" t="s">
        <v>8183</v>
      </c>
      <c r="C1648" t="s">
        <v>8184</v>
      </c>
      <c r="D1648" t="s">
        <v>8185</v>
      </c>
      <c r="E1648" t="s">
        <v>8186</v>
      </c>
      <c r="F1648">
        <v>228468</v>
      </c>
      <c r="G1648" s="35">
        <v>500</v>
      </c>
      <c r="H1648" s="17" t="s">
        <v>18106</v>
      </c>
      <c r="I1648" t="s">
        <v>49</v>
      </c>
      <c r="J1648" t="s">
        <v>49</v>
      </c>
      <c r="K1648" t="s">
        <v>50</v>
      </c>
      <c r="L1648" t="s">
        <v>50</v>
      </c>
      <c r="M1648" t="s">
        <v>51</v>
      </c>
      <c r="N1648" t="s">
        <v>8187</v>
      </c>
    </row>
    <row r="1649" spans="1:14" ht="14.25">
      <c r="A1649" s="23">
        <v>42901.688148148147</v>
      </c>
      <c r="B1649" t="s">
        <v>8188</v>
      </c>
      <c r="C1649" t="s">
        <v>8189</v>
      </c>
      <c r="D1649" t="s">
        <v>8190</v>
      </c>
      <c r="E1649" t="s">
        <v>8191</v>
      </c>
      <c r="F1649">
        <v>228503</v>
      </c>
      <c r="G1649" s="35">
        <v>3300</v>
      </c>
      <c r="H1649" s="17" t="s">
        <v>18106</v>
      </c>
      <c r="I1649" t="s">
        <v>49</v>
      </c>
      <c r="J1649" t="s">
        <v>49</v>
      </c>
      <c r="K1649" t="s">
        <v>50</v>
      </c>
      <c r="L1649" t="s">
        <v>50</v>
      </c>
      <c r="M1649" t="s">
        <v>51</v>
      </c>
      <c r="N1649" t="s">
        <v>8192</v>
      </c>
    </row>
    <row r="1650" spans="1:14" ht="14.25">
      <c r="A1650" s="23">
        <v>42901.688611111109</v>
      </c>
      <c r="B1650" t="s">
        <v>8041</v>
      </c>
      <c r="C1650" t="s">
        <v>8042</v>
      </c>
      <c r="D1650" t="s">
        <v>8193</v>
      </c>
      <c r="E1650" t="s">
        <v>8194</v>
      </c>
      <c r="F1650">
        <v>228517</v>
      </c>
      <c r="G1650" s="35">
        <v>50</v>
      </c>
      <c r="H1650" s="17" t="s">
        <v>18106</v>
      </c>
      <c r="I1650" t="s">
        <v>49</v>
      </c>
      <c r="J1650" t="s">
        <v>49</v>
      </c>
      <c r="K1650" t="s">
        <v>50</v>
      </c>
      <c r="L1650" t="s">
        <v>50</v>
      </c>
      <c r="M1650" t="s">
        <v>51</v>
      </c>
      <c r="N1650" t="s">
        <v>8195</v>
      </c>
    </row>
    <row r="1651" spans="1:14" ht="14.25">
      <c r="A1651" s="23">
        <v>42901.688645833332</v>
      </c>
      <c r="B1651" t="s">
        <v>8196</v>
      </c>
      <c r="C1651" t="s">
        <v>8197</v>
      </c>
      <c r="D1651" t="s">
        <v>8198</v>
      </c>
      <c r="E1651" t="s">
        <v>8199</v>
      </c>
      <c r="F1651">
        <v>228525</v>
      </c>
      <c r="G1651" s="35">
        <v>1500</v>
      </c>
      <c r="H1651" s="17" t="s">
        <v>18106</v>
      </c>
      <c r="I1651" t="s">
        <v>49</v>
      </c>
      <c r="J1651" t="s">
        <v>49</v>
      </c>
      <c r="K1651" t="s">
        <v>50</v>
      </c>
      <c r="L1651" t="s">
        <v>50</v>
      </c>
      <c r="M1651" t="s">
        <v>51</v>
      </c>
      <c r="N1651" t="s">
        <v>8200</v>
      </c>
    </row>
    <row r="1652" spans="1:14" ht="14.25">
      <c r="A1652" s="23">
        <v>42901.689340277779</v>
      </c>
      <c r="B1652" t="s">
        <v>8201</v>
      </c>
      <c r="C1652" t="s">
        <v>8202</v>
      </c>
      <c r="D1652" t="s">
        <v>8203</v>
      </c>
      <c r="E1652" t="s">
        <v>8204</v>
      </c>
      <c r="F1652">
        <v>228547</v>
      </c>
      <c r="G1652" s="35">
        <v>150</v>
      </c>
      <c r="H1652" s="17" t="s">
        <v>18106</v>
      </c>
      <c r="I1652" t="s">
        <v>49</v>
      </c>
      <c r="J1652" t="s">
        <v>49</v>
      </c>
      <c r="K1652" t="s">
        <v>50</v>
      </c>
      <c r="L1652" t="s">
        <v>50</v>
      </c>
      <c r="M1652" t="s">
        <v>51</v>
      </c>
      <c r="N1652" t="s">
        <v>8205</v>
      </c>
    </row>
    <row r="1653" spans="1:14" ht="14.25">
      <c r="A1653" s="23">
        <v>42901.690127314818</v>
      </c>
      <c r="B1653" t="s">
        <v>8206</v>
      </c>
      <c r="C1653" t="s">
        <v>8207</v>
      </c>
      <c r="D1653" t="s">
        <v>8208</v>
      </c>
      <c r="E1653" t="s">
        <v>8209</v>
      </c>
      <c r="F1653">
        <v>228573</v>
      </c>
      <c r="G1653" s="35">
        <v>100</v>
      </c>
      <c r="H1653" s="17" t="s">
        <v>18106</v>
      </c>
      <c r="I1653" t="s">
        <v>49</v>
      </c>
      <c r="J1653" t="s">
        <v>49</v>
      </c>
      <c r="K1653" t="s">
        <v>50</v>
      </c>
      <c r="L1653" t="s">
        <v>50</v>
      </c>
      <c r="M1653" t="s">
        <v>51</v>
      </c>
      <c r="N1653" t="s">
        <v>8210</v>
      </c>
    </row>
    <row r="1654" spans="1:14" ht="14.25">
      <c r="A1654" s="23">
        <v>42901.690266203703</v>
      </c>
      <c r="B1654" t="s">
        <v>8211</v>
      </c>
      <c r="C1654" t="s">
        <v>8212</v>
      </c>
      <c r="D1654" t="s">
        <v>8213</v>
      </c>
      <c r="E1654" t="s">
        <v>8214</v>
      </c>
      <c r="F1654">
        <v>228586</v>
      </c>
      <c r="G1654" s="35">
        <v>120</v>
      </c>
      <c r="H1654" s="17" t="s">
        <v>18106</v>
      </c>
      <c r="I1654" t="s">
        <v>49</v>
      </c>
      <c r="J1654" t="s">
        <v>49</v>
      </c>
      <c r="K1654" t="s">
        <v>50</v>
      </c>
      <c r="L1654" t="s">
        <v>50</v>
      </c>
      <c r="M1654" t="s">
        <v>51</v>
      </c>
      <c r="N1654" t="s">
        <v>8215</v>
      </c>
    </row>
    <row r="1655" spans="1:14" ht="14.25">
      <c r="A1655" s="23">
        <v>42901.69091435185</v>
      </c>
      <c r="B1655" t="s">
        <v>8216</v>
      </c>
      <c r="C1655" t="s">
        <v>8217</v>
      </c>
      <c r="D1655" t="s">
        <v>8218</v>
      </c>
      <c r="E1655" t="s">
        <v>8219</v>
      </c>
      <c r="F1655">
        <v>228624</v>
      </c>
      <c r="G1655" s="35">
        <v>1900</v>
      </c>
      <c r="H1655" s="17" t="s">
        <v>18106</v>
      </c>
      <c r="I1655" t="s">
        <v>49</v>
      </c>
      <c r="J1655" t="s">
        <v>49</v>
      </c>
      <c r="K1655" t="s">
        <v>50</v>
      </c>
      <c r="L1655" t="s">
        <v>50</v>
      </c>
      <c r="M1655" t="s">
        <v>51</v>
      </c>
      <c r="N1655" t="s">
        <v>8220</v>
      </c>
    </row>
    <row r="1656" spans="1:14" ht="14.25">
      <c r="A1656" s="23">
        <v>42901.692372685182</v>
      </c>
      <c r="B1656" t="s">
        <v>331</v>
      </c>
      <c r="C1656" t="s">
        <v>332</v>
      </c>
      <c r="D1656" t="s">
        <v>8221</v>
      </c>
      <c r="E1656" t="s">
        <v>8222</v>
      </c>
      <c r="F1656">
        <v>228671</v>
      </c>
      <c r="G1656" s="35">
        <v>300</v>
      </c>
      <c r="H1656" s="17" t="s">
        <v>18106</v>
      </c>
      <c r="I1656" t="s">
        <v>49</v>
      </c>
      <c r="J1656" t="s">
        <v>49</v>
      </c>
      <c r="K1656" t="s">
        <v>50</v>
      </c>
      <c r="L1656" t="s">
        <v>50</v>
      </c>
      <c r="M1656" t="s">
        <v>51</v>
      </c>
      <c r="N1656" t="s">
        <v>8223</v>
      </c>
    </row>
    <row r="1657" spans="1:14" ht="14.25">
      <c r="A1657" s="23">
        <v>42901.692569444444</v>
      </c>
      <c r="B1657" t="s">
        <v>8224</v>
      </c>
      <c r="C1657" t="s">
        <v>8225</v>
      </c>
      <c r="D1657" t="s">
        <v>8226</v>
      </c>
      <c r="E1657" t="s">
        <v>8227</v>
      </c>
      <c r="F1657">
        <v>228692</v>
      </c>
      <c r="G1657" s="35">
        <v>500</v>
      </c>
      <c r="H1657" s="17" t="s">
        <v>18106</v>
      </c>
      <c r="I1657" t="s">
        <v>49</v>
      </c>
      <c r="J1657" t="s">
        <v>49</v>
      </c>
      <c r="K1657" t="s">
        <v>50</v>
      </c>
      <c r="L1657" t="s">
        <v>50</v>
      </c>
      <c r="M1657" t="s">
        <v>51</v>
      </c>
      <c r="N1657" t="s">
        <v>8228</v>
      </c>
    </row>
    <row r="1658" spans="1:14" ht="14.25">
      <c r="A1658" s="23">
        <v>42901.692604166667</v>
      </c>
      <c r="B1658" t="s">
        <v>8229</v>
      </c>
      <c r="C1658" t="s">
        <v>8230</v>
      </c>
      <c r="D1658" t="s">
        <v>8231</v>
      </c>
      <c r="E1658" t="s">
        <v>8232</v>
      </c>
      <c r="F1658">
        <v>228693</v>
      </c>
      <c r="G1658" s="35">
        <v>1000</v>
      </c>
      <c r="H1658" s="17" t="s">
        <v>18106</v>
      </c>
      <c r="I1658" t="s">
        <v>49</v>
      </c>
      <c r="J1658" t="s">
        <v>49</v>
      </c>
      <c r="K1658" t="s">
        <v>50</v>
      </c>
      <c r="L1658" t="s">
        <v>50</v>
      </c>
      <c r="M1658" t="s">
        <v>51</v>
      </c>
      <c r="N1658" t="s">
        <v>8233</v>
      </c>
    </row>
    <row r="1659" spans="1:14" ht="14.25">
      <c r="A1659" s="23">
        <v>42901.692962962959</v>
      </c>
      <c r="B1659" t="s">
        <v>8234</v>
      </c>
      <c r="C1659" t="s">
        <v>8235</v>
      </c>
      <c r="D1659" t="s">
        <v>8236</v>
      </c>
      <c r="E1659" t="s">
        <v>8237</v>
      </c>
      <c r="F1659">
        <v>228704</v>
      </c>
      <c r="G1659" s="35">
        <v>705</v>
      </c>
      <c r="H1659" s="17" t="s">
        <v>18106</v>
      </c>
      <c r="I1659" t="s">
        <v>49</v>
      </c>
      <c r="J1659" t="s">
        <v>49</v>
      </c>
      <c r="K1659" t="s">
        <v>50</v>
      </c>
      <c r="L1659" t="s">
        <v>50</v>
      </c>
      <c r="M1659" t="s">
        <v>51</v>
      </c>
      <c r="N1659" t="s">
        <v>8238</v>
      </c>
    </row>
    <row r="1660" spans="1:14" ht="14.25">
      <c r="A1660" s="23">
        <v>42901.693043981482</v>
      </c>
      <c r="B1660" t="s">
        <v>8239</v>
      </c>
      <c r="C1660" t="s">
        <v>8240</v>
      </c>
      <c r="D1660" t="s">
        <v>8241</v>
      </c>
      <c r="E1660" t="s">
        <v>8242</v>
      </c>
      <c r="F1660">
        <v>228712</v>
      </c>
      <c r="G1660" s="35">
        <v>800</v>
      </c>
      <c r="H1660" s="17" t="s">
        <v>18106</v>
      </c>
      <c r="I1660" t="s">
        <v>49</v>
      </c>
      <c r="J1660" t="s">
        <v>49</v>
      </c>
      <c r="K1660" t="s">
        <v>50</v>
      </c>
      <c r="L1660" t="s">
        <v>50</v>
      </c>
      <c r="M1660" t="s">
        <v>51</v>
      </c>
      <c r="N1660" t="s">
        <v>8243</v>
      </c>
    </row>
    <row r="1661" spans="1:14" ht="14.25">
      <c r="A1661" s="23">
        <v>42901.693356481483</v>
      </c>
      <c r="B1661" t="s">
        <v>6830</v>
      </c>
      <c r="C1661" t="s">
        <v>6831</v>
      </c>
      <c r="D1661" t="s">
        <v>8244</v>
      </c>
      <c r="E1661" t="s">
        <v>8245</v>
      </c>
      <c r="F1661">
        <v>228724</v>
      </c>
      <c r="G1661" s="35">
        <v>300</v>
      </c>
      <c r="H1661" s="17" t="s">
        <v>18106</v>
      </c>
      <c r="I1661" t="s">
        <v>49</v>
      </c>
      <c r="J1661" t="s">
        <v>49</v>
      </c>
      <c r="K1661" t="s">
        <v>50</v>
      </c>
      <c r="L1661" t="s">
        <v>50</v>
      </c>
      <c r="M1661" t="s">
        <v>51</v>
      </c>
      <c r="N1661" t="s">
        <v>8246</v>
      </c>
    </row>
    <row r="1662" spans="1:14" ht="14.25">
      <c r="A1662" s="23">
        <v>42901.694178240738</v>
      </c>
      <c r="B1662" t="s">
        <v>8247</v>
      </c>
      <c r="C1662" t="s">
        <v>8248</v>
      </c>
      <c r="D1662" t="s">
        <v>8249</v>
      </c>
      <c r="E1662" t="s">
        <v>8250</v>
      </c>
      <c r="F1662">
        <v>228759</v>
      </c>
      <c r="G1662" s="35">
        <v>100</v>
      </c>
      <c r="H1662" s="17" t="s">
        <v>18106</v>
      </c>
      <c r="I1662" t="s">
        <v>49</v>
      </c>
      <c r="J1662" t="s">
        <v>49</v>
      </c>
      <c r="K1662" t="s">
        <v>50</v>
      </c>
      <c r="L1662" t="s">
        <v>50</v>
      </c>
      <c r="M1662" t="s">
        <v>51</v>
      </c>
      <c r="N1662" t="s">
        <v>8251</v>
      </c>
    </row>
    <row r="1663" spans="1:14" ht="14.25">
      <c r="A1663" s="23">
        <v>42901.694895833331</v>
      </c>
      <c r="B1663" t="s">
        <v>8252</v>
      </c>
      <c r="C1663" t="s">
        <v>8253</v>
      </c>
      <c r="D1663" t="s">
        <v>8254</v>
      </c>
      <c r="E1663" t="s">
        <v>8255</v>
      </c>
      <c r="F1663">
        <v>228791</v>
      </c>
      <c r="G1663" s="35">
        <v>200</v>
      </c>
      <c r="H1663" s="17" t="s">
        <v>18106</v>
      </c>
      <c r="I1663" t="s">
        <v>49</v>
      </c>
      <c r="J1663" t="s">
        <v>49</v>
      </c>
      <c r="K1663" t="s">
        <v>50</v>
      </c>
      <c r="L1663" t="s">
        <v>50</v>
      </c>
      <c r="M1663" t="s">
        <v>51</v>
      </c>
      <c r="N1663" t="s">
        <v>8256</v>
      </c>
    </row>
    <row r="1664" spans="1:14" ht="14.25">
      <c r="A1664" s="23">
        <v>42901.695</v>
      </c>
      <c r="B1664" t="s">
        <v>7375</v>
      </c>
      <c r="C1664" t="s">
        <v>7376</v>
      </c>
      <c r="D1664" t="s">
        <v>8257</v>
      </c>
      <c r="E1664" t="s">
        <v>8258</v>
      </c>
      <c r="F1664">
        <v>228795</v>
      </c>
      <c r="G1664" s="35">
        <v>50</v>
      </c>
      <c r="H1664" s="17" t="s">
        <v>18106</v>
      </c>
      <c r="I1664" t="s">
        <v>49</v>
      </c>
      <c r="J1664" t="s">
        <v>49</v>
      </c>
      <c r="K1664" t="s">
        <v>50</v>
      </c>
      <c r="L1664" t="s">
        <v>50</v>
      </c>
      <c r="M1664" t="s">
        <v>51</v>
      </c>
      <c r="N1664" t="s">
        <v>8259</v>
      </c>
    </row>
    <row r="1665" spans="1:14" ht="14.25">
      <c r="A1665" s="23">
        <v>42901.695023148146</v>
      </c>
      <c r="B1665" t="s">
        <v>4487</v>
      </c>
      <c r="C1665" t="s">
        <v>4488</v>
      </c>
      <c r="D1665" t="s">
        <v>8260</v>
      </c>
      <c r="E1665" t="s">
        <v>8261</v>
      </c>
      <c r="F1665">
        <v>228808</v>
      </c>
      <c r="G1665" s="35">
        <v>200</v>
      </c>
      <c r="H1665" s="17" t="s">
        <v>18106</v>
      </c>
      <c r="I1665" t="s">
        <v>49</v>
      </c>
      <c r="J1665" t="s">
        <v>49</v>
      </c>
      <c r="K1665" t="s">
        <v>50</v>
      </c>
      <c r="L1665" t="s">
        <v>50</v>
      </c>
      <c r="M1665" t="s">
        <v>51</v>
      </c>
      <c r="N1665" t="s">
        <v>8262</v>
      </c>
    </row>
    <row r="1666" spans="1:14" ht="14.25">
      <c r="A1666" s="23">
        <v>42901.695497685185</v>
      </c>
      <c r="B1666" t="s">
        <v>2478</v>
      </c>
      <c r="C1666" t="s">
        <v>2479</v>
      </c>
      <c r="D1666" t="s">
        <v>8263</v>
      </c>
      <c r="E1666" t="s">
        <v>8264</v>
      </c>
      <c r="F1666">
        <v>228829</v>
      </c>
      <c r="G1666" s="35">
        <v>350</v>
      </c>
      <c r="H1666" s="17" t="s">
        <v>18106</v>
      </c>
      <c r="I1666" t="s">
        <v>49</v>
      </c>
      <c r="J1666" t="s">
        <v>49</v>
      </c>
      <c r="K1666" t="s">
        <v>50</v>
      </c>
      <c r="L1666" t="s">
        <v>50</v>
      </c>
      <c r="M1666" t="s">
        <v>51</v>
      </c>
      <c r="N1666" t="s">
        <v>8265</v>
      </c>
    </row>
    <row r="1667" spans="1:14" ht="14.25">
      <c r="A1667" s="23">
        <v>42901.695937500001</v>
      </c>
      <c r="B1667" t="s">
        <v>8092</v>
      </c>
      <c r="C1667" t="s">
        <v>297</v>
      </c>
      <c r="D1667" t="s">
        <v>8266</v>
      </c>
      <c r="E1667" t="s">
        <v>8267</v>
      </c>
      <c r="F1667">
        <v>228846</v>
      </c>
      <c r="G1667" s="35">
        <v>2300</v>
      </c>
      <c r="H1667" s="17" t="s">
        <v>18106</v>
      </c>
      <c r="I1667" t="s">
        <v>49</v>
      </c>
      <c r="J1667" t="s">
        <v>49</v>
      </c>
      <c r="K1667" t="s">
        <v>50</v>
      </c>
      <c r="L1667" t="s">
        <v>50</v>
      </c>
      <c r="M1667" t="s">
        <v>51</v>
      </c>
      <c r="N1667" t="s">
        <v>8268</v>
      </c>
    </row>
    <row r="1668" spans="1:14" ht="14.25">
      <c r="A1668" s="23">
        <v>42901.696875000001</v>
      </c>
      <c r="B1668" t="s">
        <v>8269</v>
      </c>
      <c r="C1668" t="s">
        <v>8270</v>
      </c>
      <c r="D1668" t="s">
        <v>8271</v>
      </c>
      <c r="E1668" t="s">
        <v>8272</v>
      </c>
      <c r="F1668">
        <v>228878</v>
      </c>
      <c r="G1668" s="35">
        <v>100</v>
      </c>
      <c r="H1668" s="17" t="s">
        <v>18106</v>
      </c>
      <c r="I1668" t="s">
        <v>49</v>
      </c>
      <c r="J1668" t="s">
        <v>49</v>
      </c>
      <c r="K1668" t="s">
        <v>50</v>
      </c>
      <c r="L1668" t="s">
        <v>50</v>
      </c>
      <c r="M1668" t="s">
        <v>51</v>
      </c>
      <c r="N1668" t="s">
        <v>8273</v>
      </c>
    </row>
    <row r="1669" spans="1:14" ht="14.25">
      <c r="A1669" s="23">
        <v>42901.697268518517</v>
      </c>
      <c r="B1669" t="s">
        <v>8092</v>
      </c>
      <c r="C1669" t="s">
        <v>297</v>
      </c>
      <c r="D1669" t="s">
        <v>8274</v>
      </c>
      <c r="E1669" t="s">
        <v>8275</v>
      </c>
      <c r="F1669">
        <v>228895</v>
      </c>
      <c r="G1669" s="35">
        <v>400</v>
      </c>
      <c r="H1669" s="17" t="s">
        <v>18106</v>
      </c>
      <c r="I1669" t="s">
        <v>49</v>
      </c>
      <c r="J1669" t="s">
        <v>49</v>
      </c>
      <c r="K1669" t="s">
        <v>50</v>
      </c>
      <c r="L1669" t="s">
        <v>50</v>
      </c>
      <c r="M1669" t="s">
        <v>51</v>
      </c>
      <c r="N1669" t="s">
        <v>8276</v>
      </c>
    </row>
    <row r="1670" spans="1:14" ht="14.25">
      <c r="A1670" s="23">
        <v>42901.697812500002</v>
      </c>
      <c r="B1670" t="s">
        <v>8277</v>
      </c>
      <c r="C1670" t="s">
        <v>8278</v>
      </c>
      <c r="D1670" t="s">
        <v>8279</v>
      </c>
      <c r="E1670" t="s">
        <v>8280</v>
      </c>
      <c r="F1670">
        <v>228925</v>
      </c>
      <c r="G1670" s="35">
        <v>900</v>
      </c>
      <c r="H1670" s="17" t="s">
        <v>18106</v>
      </c>
      <c r="I1670" t="s">
        <v>49</v>
      </c>
      <c r="J1670" t="s">
        <v>49</v>
      </c>
      <c r="K1670" t="s">
        <v>50</v>
      </c>
      <c r="L1670" t="s">
        <v>50</v>
      </c>
      <c r="M1670" t="s">
        <v>51</v>
      </c>
      <c r="N1670" t="s">
        <v>8281</v>
      </c>
    </row>
    <row r="1671" spans="1:14" ht="14.25">
      <c r="A1671" s="23">
        <v>42901.697951388887</v>
      </c>
      <c r="B1671" t="s">
        <v>8282</v>
      </c>
      <c r="C1671" t="s">
        <v>8283</v>
      </c>
      <c r="D1671" t="s">
        <v>8284</v>
      </c>
      <c r="E1671" t="s">
        <v>8285</v>
      </c>
      <c r="F1671">
        <v>228928</v>
      </c>
      <c r="G1671" s="35">
        <v>700</v>
      </c>
      <c r="H1671" s="17" t="s">
        <v>18106</v>
      </c>
      <c r="I1671" t="s">
        <v>49</v>
      </c>
      <c r="J1671" t="s">
        <v>49</v>
      </c>
      <c r="K1671" t="s">
        <v>50</v>
      </c>
      <c r="L1671" t="s">
        <v>50</v>
      </c>
      <c r="M1671" t="s">
        <v>51</v>
      </c>
      <c r="N1671" t="s">
        <v>8286</v>
      </c>
    </row>
    <row r="1672" spans="1:14" ht="14.25">
      <c r="A1672" s="23">
        <v>42901.698009259257</v>
      </c>
      <c r="B1672" t="s">
        <v>8287</v>
      </c>
      <c r="C1672" t="s">
        <v>8288</v>
      </c>
      <c r="D1672" t="s">
        <v>8289</v>
      </c>
      <c r="E1672" t="s">
        <v>8290</v>
      </c>
      <c r="F1672">
        <v>228932</v>
      </c>
      <c r="G1672" s="35">
        <v>300</v>
      </c>
      <c r="H1672" s="17" t="s">
        <v>18106</v>
      </c>
      <c r="I1672" t="s">
        <v>49</v>
      </c>
      <c r="J1672" t="s">
        <v>49</v>
      </c>
      <c r="K1672" t="s">
        <v>50</v>
      </c>
      <c r="L1672" t="s">
        <v>50</v>
      </c>
      <c r="M1672" t="s">
        <v>51</v>
      </c>
      <c r="N1672" t="s">
        <v>8291</v>
      </c>
    </row>
    <row r="1673" spans="1:14" ht="14.25">
      <c r="A1673" s="23">
        <v>42901.69804398148</v>
      </c>
      <c r="B1673" t="s">
        <v>8292</v>
      </c>
      <c r="C1673" t="s">
        <v>8293</v>
      </c>
      <c r="D1673" t="s">
        <v>8294</v>
      </c>
      <c r="E1673" t="s">
        <v>8295</v>
      </c>
      <c r="F1673">
        <v>228934</v>
      </c>
      <c r="G1673" s="35">
        <v>600</v>
      </c>
      <c r="H1673" s="17" t="s">
        <v>18106</v>
      </c>
      <c r="I1673" t="s">
        <v>49</v>
      </c>
      <c r="J1673" t="s">
        <v>49</v>
      </c>
      <c r="K1673" t="s">
        <v>50</v>
      </c>
      <c r="L1673" t="s">
        <v>50</v>
      </c>
      <c r="M1673" t="s">
        <v>51</v>
      </c>
      <c r="N1673" t="s">
        <v>8296</v>
      </c>
    </row>
    <row r="1674" spans="1:14" ht="14.25">
      <c r="A1674" s="23">
        <v>42901.698819444442</v>
      </c>
      <c r="B1674" t="s">
        <v>8297</v>
      </c>
      <c r="C1674" t="s">
        <v>8298</v>
      </c>
      <c r="D1674" t="s">
        <v>8299</v>
      </c>
      <c r="E1674" t="s">
        <v>8300</v>
      </c>
      <c r="F1674">
        <v>228977</v>
      </c>
      <c r="G1674" s="35">
        <v>300</v>
      </c>
      <c r="H1674" s="17" t="s">
        <v>18106</v>
      </c>
      <c r="I1674" t="s">
        <v>49</v>
      </c>
      <c r="J1674" t="s">
        <v>49</v>
      </c>
      <c r="K1674" t="s">
        <v>50</v>
      </c>
      <c r="L1674" t="s">
        <v>50</v>
      </c>
      <c r="M1674" t="s">
        <v>51</v>
      </c>
      <c r="N1674" t="s">
        <v>8301</v>
      </c>
    </row>
    <row r="1675" spans="1:14" ht="14.25">
      <c r="A1675" s="23">
        <v>42901.700127314813</v>
      </c>
      <c r="B1675" t="s">
        <v>8302</v>
      </c>
      <c r="C1675" t="s">
        <v>8303</v>
      </c>
      <c r="D1675" t="s">
        <v>8304</v>
      </c>
      <c r="E1675" t="s">
        <v>8305</v>
      </c>
      <c r="F1675">
        <v>229036</v>
      </c>
      <c r="G1675" s="35">
        <v>20</v>
      </c>
      <c r="H1675" s="17" t="s">
        <v>18106</v>
      </c>
      <c r="I1675" t="s">
        <v>49</v>
      </c>
      <c r="J1675" t="s">
        <v>49</v>
      </c>
      <c r="K1675" t="s">
        <v>50</v>
      </c>
      <c r="L1675" t="s">
        <v>50</v>
      </c>
      <c r="M1675" t="s">
        <v>51</v>
      </c>
      <c r="N1675" t="s">
        <v>8306</v>
      </c>
    </row>
    <row r="1676" spans="1:14" ht="14.25">
      <c r="A1676" s="23">
        <v>42901.700578703705</v>
      </c>
      <c r="B1676" t="s">
        <v>8307</v>
      </c>
      <c r="C1676" t="s">
        <v>8308</v>
      </c>
      <c r="D1676" t="s">
        <v>8309</v>
      </c>
      <c r="E1676" t="s">
        <v>8310</v>
      </c>
      <c r="F1676">
        <v>229048</v>
      </c>
      <c r="G1676" s="35">
        <v>500</v>
      </c>
      <c r="H1676" s="17" t="s">
        <v>18106</v>
      </c>
      <c r="I1676" t="s">
        <v>49</v>
      </c>
      <c r="J1676" t="s">
        <v>49</v>
      </c>
      <c r="K1676" t="s">
        <v>50</v>
      </c>
      <c r="L1676" t="s">
        <v>50</v>
      </c>
      <c r="M1676" t="s">
        <v>51</v>
      </c>
      <c r="N1676" t="s">
        <v>8311</v>
      </c>
    </row>
    <row r="1677" spans="1:14" ht="14.25">
      <c r="A1677" s="23">
        <v>42901.700972222221</v>
      </c>
      <c r="B1677" t="s">
        <v>2514</v>
      </c>
      <c r="C1677" t="s">
        <v>2515</v>
      </c>
      <c r="D1677" t="s">
        <v>8312</v>
      </c>
      <c r="E1677" t="s">
        <v>8313</v>
      </c>
      <c r="F1677">
        <v>229060</v>
      </c>
      <c r="G1677" s="35">
        <v>4000</v>
      </c>
      <c r="H1677" s="17" t="s">
        <v>18106</v>
      </c>
      <c r="I1677" t="s">
        <v>49</v>
      </c>
      <c r="J1677" t="s">
        <v>49</v>
      </c>
      <c r="K1677" t="s">
        <v>50</v>
      </c>
      <c r="L1677" t="s">
        <v>50</v>
      </c>
      <c r="M1677" t="s">
        <v>51</v>
      </c>
      <c r="N1677" t="s">
        <v>8314</v>
      </c>
    </row>
    <row r="1678" spans="1:14" ht="14.25">
      <c r="A1678" s="23">
        <v>42901.702349537038</v>
      </c>
      <c r="B1678" t="s">
        <v>8026</v>
      </c>
      <c r="C1678" t="s">
        <v>8027</v>
      </c>
      <c r="D1678" t="s">
        <v>8315</v>
      </c>
      <c r="E1678" t="s">
        <v>8316</v>
      </c>
      <c r="F1678">
        <v>229118</v>
      </c>
      <c r="G1678" s="35">
        <v>200</v>
      </c>
      <c r="H1678" s="17" t="s">
        <v>18106</v>
      </c>
      <c r="I1678" t="s">
        <v>49</v>
      </c>
      <c r="J1678" t="s">
        <v>49</v>
      </c>
      <c r="K1678" t="s">
        <v>50</v>
      </c>
      <c r="L1678" t="s">
        <v>50</v>
      </c>
      <c r="M1678" t="s">
        <v>51</v>
      </c>
      <c r="N1678" t="s">
        <v>8317</v>
      </c>
    </row>
    <row r="1679" spans="1:14" ht="14.25">
      <c r="A1679" s="23">
        <v>42901.704155092593</v>
      </c>
      <c r="B1679" t="s">
        <v>5213</v>
      </c>
      <c r="C1679" t="s">
        <v>5214</v>
      </c>
      <c r="D1679" t="s">
        <v>8318</v>
      </c>
      <c r="E1679" t="s">
        <v>8319</v>
      </c>
      <c r="F1679">
        <v>229189</v>
      </c>
      <c r="G1679" s="35">
        <v>500</v>
      </c>
      <c r="H1679" s="17" t="s">
        <v>18106</v>
      </c>
      <c r="I1679" t="s">
        <v>49</v>
      </c>
      <c r="J1679" t="s">
        <v>49</v>
      </c>
      <c r="K1679" t="s">
        <v>50</v>
      </c>
      <c r="L1679" t="s">
        <v>50</v>
      </c>
      <c r="M1679" t="s">
        <v>51</v>
      </c>
      <c r="N1679" t="s">
        <v>8320</v>
      </c>
    </row>
    <row r="1680" spans="1:14" ht="14.25">
      <c r="A1680" s="23">
        <v>42901.704247685186</v>
      </c>
      <c r="B1680" t="s">
        <v>8321</v>
      </c>
      <c r="C1680" t="s">
        <v>8322</v>
      </c>
      <c r="D1680" t="s">
        <v>8323</v>
      </c>
      <c r="E1680" t="s">
        <v>8324</v>
      </c>
      <c r="F1680">
        <v>229194</v>
      </c>
      <c r="G1680" s="35">
        <v>350</v>
      </c>
      <c r="H1680" s="17" t="s">
        <v>18106</v>
      </c>
      <c r="I1680" t="s">
        <v>49</v>
      </c>
      <c r="J1680" t="s">
        <v>49</v>
      </c>
      <c r="K1680" t="s">
        <v>50</v>
      </c>
      <c r="L1680" t="s">
        <v>50</v>
      </c>
      <c r="M1680" t="s">
        <v>51</v>
      </c>
      <c r="N1680" t="s">
        <v>8325</v>
      </c>
    </row>
    <row r="1681" spans="1:14" ht="14.25">
      <c r="A1681" s="23">
        <v>42901.704317129632</v>
      </c>
      <c r="B1681" t="s">
        <v>8326</v>
      </c>
      <c r="C1681" t="s">
        <v>8327</v>
      </c>
      <c r="D1681" t="s">
        <v>8328</v>
      </c>
      <c r="E1681" t="s">
        <v>8329</v>
      </c>
      <c r="F1681">
        <v>229196</v>
      </c>
      <c r="G1681" s="35">
        <v>300</v>
      </c>
      <c r="H1681" s="17" t="s">
        <v>18106</v>
      </c>
      <c r="I1681" t="s">
        <v>49</v>
      </c>
      <c r="J1681" t="s">
        <v>49</v>
      </c>
      <c r="K1681" t="s">
        <v>50</v>
      </c>
      <c r="L1681" t="s">
        <v>50</v>
      </c>
      <c r="M1681" t="s">
        <v>51</v>
      </c>
      <c r="N1681" t="s">
        <v>8330</v>
      </c>
    </row>
    <row r="1682" spans="1:14" ht="14.25">
      <c r="A1682" s="23">
        <v>42901.706817129627</v>
      </c>
      <c r="B1682" t="s">
        <v>7256</v>
      </c>
      <c r="C1682" t="s">
        <v>7257</v>
      </c>
      <c r="D1682" t="s">
        <v>8331</v>
      </c>
      <c r="E1682" t="s">
        <v>8332</v>
      </c>
      <c r="F1682">
        <v>229282</v>
      </c>
      <c r="G1682" s="35">
        <v>30</v>
      </c>
      <c r="H1682" s="17" t="s">
        <v>18106</v>
      </c>
      <c r="I1682" t="s">
        <v>49</v>
      </c>
      <c r="J1682" t="s">
        <v>49</v>
      </c>
      <c r="K1682" t="s">
        <v>50</v>
      </c>
      <c r="L1682" t="s">
        <v>50</v>
      </c>
      <c r="M1682" t="s">
        <v>51</v>
      </c>
      <c r="N1682" t="s">
        <v>8333</v>
      </c>
    </row>
    <row r="1683" spans="1:14" ht="14.25">
      <c r="A1683" s="23">
        <v>42901.70721064815</v>
      </c>
      <c r="B1683" t="s">
        <v>8334</v>
      </c>
      <c r="C1683" t="s">
        <v>8335</v>
      </c>
      <c r="D1683" t="s">
        <v>8336</v>
      </c>
      <c r="E1683" t="s">
        <v>8337</v>
      </c>
      <c r="F1683">
        <v>229290</v>
      </c>
      <c r="G1683" s="35">
        <v>150</v>
      </c>
      <c r="H1683" s="17" t="s">
        <v>18106</v>
      </c>
      <c r="I1683" t="s">
        <v>49</v>
      </c>
      <c r="J1683" t="s">
        <v>49</v>
      </c>
      <c r="K1683" t="s">
        <v>50</v>
      </c>
      <c r="L1683" t="s">
        <v>50</v>
      </c>
      <c r="M1683" t="s">
        <v>51</v>
      </c>
      <c r="N1683" t="s">
        <v>8338</v>
      </c>
    </row>
    <row r="1684" spans="1:14" ht="14.25">
      <c r="A1684" s="23">
        <v>42901.708414351851</v>
      </c>
      <c r="B1684" t="s">
        <v>8339</v>
      </c>
      <c r="C1684" t="s">
        <v>8340</v>
      </c>
      <c r="D1684" t="s">
        <v>8341</v>
      </c>
      <c r="E1684" t="s">
        <v>8342</v>
      </c>
      <c r="F1684">
        <v>229319</v>
      </c>
      <c r="G1684" s="35">
        <v>10</v>
      </c>
      <c r="H1684" s="17" t="s">
        <v>18106</v>
      </c>
      <c r="I1684" t="s">
        <v>49</v>
      </c>
      <c r="J1684" t="s">
        <v>49</v>
      </c>
      <c r="K1684" t="s">
        <v>50</v>
      </c>
      <c r="L1684" t="s">
        <v>50</v>
      </c>
      <c r="M1684" t="s">
        <v>51</v>
      </c>
      <c r="N1684" t="s">
        <v>8343</v>
      </c>
    </row>
    <row r="1685" spans="1:14" ht="14.25">
      <c r="A1685" s="23">
        <v>42901.709178240744</v>
      </c>
      <c r="B1685" t="s">
        <v>8344</v>
      </c>
      <c r="C1685" t="s">
        <v>8345</v>
      </c>
      <c r="D1685" t="s">
        <v>8346</v>
      </c>
      <c r="E1685" t="s">
        <v>8347</v>
      </c>
      <c r="F1685">
        <v>229370</v>
      </c>
      <c r="G1685" s="35">
        <v>250</v>
      </c>
      <c r="H1685" s="17" t="s">
        <v>18106</v>
      </c>
      <c r="I1685" t="s">
        <v>49</v>
      </c>
      <c r="J1685" t="s">
        <v>49</v>
      </c>
      <c r="K1685" t="s">
        <v>50</v>
      </c>
      <c r="L1685" t="s">
        <v>50</v>
      </c>
      <c r="M1685" t="s">
        <v>51</v>
      </c>
      <c r="N1685" t="s">
        <v>8348</v>
      </c>
    </row>
    <row r="1686" spans="1:14" ht="14.25">
      <c r="A1686" s="23">
        <v>42901.709374999999</v>
      </c>
      <c r="B1686" t="s">
        <v>8349</v>
      </c>
      <c r="C1686" t="s">
        <v>8350</v>
      </c>
      <c r="D1686" t="s">
        <v>8351</v>
      </c>
      <c r="E1686" t="s">
        <v>8352</v>
      </c>
      <c r="F1686">
        <v>229368</v>
      </c>
      <c r="G1686" s="35">
        <v>100</v>
      </c>
      <c r="H1686" s="17" t="s">
        <v>18106</v>
      </c>
      <c r="I1686" t="s">
        <v>49</v>
      </c>
      <c r="J1686" t="s">
        <v>49</v>
      </c>
      <c r="K1686" t="s">
        <v>50</v>
      </c>
      <c r="L1686" t="s">
        <v>50</v>
      </c>
      <c r="M1686" t="s">
        <v>51</v>
      </c>
      <c r="N1686" t="s">
        <v>8353</v>
      </c>
    </row>
    <row r="1687" spans="1:14" ht="14.25">
      <c r="A1687" s="23">
        <v>42901.712175925924</v>
      </c>
      <c r="B1687" t="s">
        <v>8354</v>
      </c>
      <c r="C1687" t="s">
        <v>8355</v>
      </c>
      <c r="D1687" t="s">
        <v>8356</v>
      </c>
      <c r="E1687" t="s">
        <v>8357</v>
      </c>
      <c r="F1687">
        <v>229453</v>
      </c>
      <c r="G1687" s="35">
        <v>1000</v>
      </c>
      <c r="H1687" s="17" t="s">
        <v>18106</v>
      </c>
      <c r="I1687" t="s">
        <v>49</v>
      </c>
      <c r="J1687" t="s">
        <v>49</v>
      </c>
      <c r="K1687" t="s">
        <v>50</v>
      </c>
      <c r="L1687" t="s">
        <v>50</v>
      </c>
      <c r="M1687" t="s">
        <v>51</v>
      </c>
      <c r="N1687" t="s">
        <v>8358</v>
      </c>
    </row>
    <row r="1688" spans="1:14" ht="14.25">
      <c r="A1688" s="23">
        <v>42901.712187500001</v>
      </c>
      <c r="B1688" t="s">
        <v>1066</v>
      </c>
      <c r="C1688" t="s">
        <v>1067</v>
      </c>
      <c r="D1688" t="s">
        <v>8359</v>
      </c>
      <c r="E1688" t="s">
        <v>8360</v>
      </c>
      <c r="F1688">
        <v>229463</v>
      </c>
      <c r="G1688" s="35">
        <v>350</v>
      </c>
      <c r="H1688" s="17" t="s">
        <v>18106</v>
      </c>
      <c r="I1688" t="s">
        <v>49</v>
      </c>
      <c r="J1688" t="s">
        <v>49</v>
      </c>
      <c r="K1688" t="s">
        <v>50</v>
      </c>
      <c r="L1688" t="s">
        <v>50</v>
      </c>
      <c r="M1688" t="s">
        <v>51</v>
      </c>
      <c r="N1688" t="s">
        <v>8361</v>
      </c>
    </row>
    <row r="1689" spans="1:14" ht="14.25">
      <c r="A1689" s="23">
        <v>42901.712361111109</v>
      </c>
      <c r="B1689" t="s">
        <v>8362</v>
      </c>
      <c r="C1689" t="s">
        <v>8363</v>
      </c>
      <c r="D1689" t="s">
        <v>8364</v>
      </c>
      <c r="E1689" t="s">
        <v>8365</v>
      </c>
      <c r="F1689">
        <v>229434</v>
      </c>
      <c r="G1689" s="35">
        <v>200</v>
      </c>
      <c r="H1689" s="17" t="s">
        <v>18106</v>
      </c>
      <c r="I1689" t="s">
        <v>49</v>
      </c>
      <c r="J1689" t="s">
        <v>49</v>
      </c>
      <c r="K1689" t="s">
        <v>50</v>
      </c>
      <c r="L1689" t="s">
        <v>50</v>
      </c>
      <c r="M1689" t="s">
        <v>51</v>
      </c>
      <c r="N1689" t="s">
        <v>8366</v>
      </c>
    </row>
    <row r="1690" spans="1:14" ht="14.25">
      <c r="A1690" s="23">
        <v>42901.713564814818</v>
      </c>
      <c r="B1690" t="s">
        <v>8064</v>
      </c>
      <c r="C1690" t="s">
        <v>8065</v>
      </c>
      <c r="D1690" t="s">
        <v>8367</v>
      </c>
      <c r="E1690" t="s">
        <v>8368</v>
      </c>
      <c r="F1690">
        <v>229493</v>
      </c>
      <c r="G1690" s="35">
        <v>500</v>
      </c>
      <c r="H1690" s="17" t="s">
        <v>18106</v>
      </c>
      <c r="I1690" t="s">
        <v>49</v>
      </c>
      <c r="J1690" t="s">
        <v>49</v>
      </c>
      <c r="K1690" t="s">
        <v>50</v>
      </c>
      <c r="L1690" t="s">
        <v>50</v>
      </c>
      <c r="M1690" t="s">
        <v>51</v>
      </c>
      <c r="N1690" t="s">
        <v>8369</v>
      </c>
    </row>
    <row r="1691" spans="1:14" ht="14.25">
      <c r="A1691" s="23">
        <v>42901.71434027778</v>
      </c>
      <c r="B1691" t="s">
        <v>8370</v>
      </c>
      <c r="C1691" t="s">
        <v>8371</v>
      </c>
      <c r="D1691" t="s">
        <v>8372</v>
      </c>
      <c r="E1691" t="s">
        <v>8373</v>
      </c>
      <c r="F1691">
        <v>229516</v>
      </c>
      <c r="G1691" s="35">
        <v>122</v>
      </c>
      <c r="H1691" s="17" t="s">
        <v>18106</v>
      </c>
      <c r="I1691" t="s">
        <v>49</v>
      </c>
      <c r="J1691" t="s">
        <v>49</v>
      </c>
      <c r="K1691" t="s">
        <v>50</v>
      </c>
      <c r="L1691" t="s">
        <v>50</v>
      </c>
      <c r="M1691" t="s">
        <v>51</v>
      </c>
      <c r="N1691" t="s">
        <v>8374</v>
      </c>
    </row>
    <row r="1692" spans="1:14" ht="14.25">
      <c r="A1692" s="23">
        <v>42901.714606481481</v>
      </c>
      <c r="B1692" t="s">
        <v>8375</v>
      </c>
      <c r="C1692" t="s">
        <v>8376</v>
      </c>
      <c r="D1692" t="s">
        <v>8377</v>
      </c>
      <c r="E1692" t="s">
        <v>8378</v>
      </c>
      <c r="F1692">
        <v>229526</v>
      </c>
      <c r="G1692" s="35">
        <v>140</v>
      </c>
      <c r="H1692" s="17" t="s">
        <v>18106</v>
      </c>
      <c r="I1692" t="s">
        <v>49</v>
      </c>
      <c r="J1692" t="s">
        <v>49</v>
      </c>
      <c r="K1692" t="s">
        <v>50</v>
      </c>
      <c r="L1692" t="s">
        <v>50</v>
      </c>
      <c r="M1692" t="s">
        <v>51</v>
      </c>
      <c r="N1692" t="s">
        <v>8379</v>
      </c>
    </row>
    <row r="1693" spans="1:14" ht="14.25">
      <c r="A1693" s="23">
        <v>42901.714768518519</v>
      </c>
      <c r="B1693" t="s">
        <v>8380</v>
      </c>
      <c r="C1693" t="s">
        <v>8381</v>
      </c>
      <c r="D1693" t="s">
        <v>8382</v>
      </c>
      <c r="E1693" t="s">
        <v>8383</v>
      </c>
      <c r="F1693">
        <v>229531</v>
      </c>
      <c r="G1693" s="35">
        <v>600</v>
      </c>
      <c r="H1693" s="17" t="s">
        <v>18106</v>
      </c>
      <c r="I1693" t="s">
        <v>49</v>
      </c>
      <c r="J1693" t="s">
        <v>49</v>
      </c>
      <c r="K1693" t="s">
        <v>50</v>
      </c>
      <c r="L1693" t="s">
        <v>50</v>
      </c>
      <c r="M1693" t="s">
        <v>51</v>
      </c>
      <c r="N1693" t="s">
        <v>8384</v>
      </c>
    </row>
    <row r="1694" spans="1:14" ht="14.25">
      <c r="A1694" s="23">
        <v>42901.71601851852</v>
      </c>
      <c r="B1694" t="s">
        <v>8149</v>
      </c>
      <c r="C1694" t="s">
        <v>8150</v>
      </c>
      <c r="D1694" t="s">
        <v>8385</v>
      </c>
      <c r="E1694" t="s">
        <v>8386</v>
      </c>
      <c r="F1694">
        <v>229574</v>
      </c>
      <c r="G1694" s="35">
        <v>2000</v>
      </c>
      <c r="H1694" s="17" t="s">
        <v>18106</v>
      </c>
      <c r="I1694" t="s">
        <v>49</v>
      </c>
      <c r="J1694" t="s">
        <v>49</v>
      </c>
      <c r="K1694" t="s">
        <v>50</v>
      </c>
      <c r="L1694" t="s">
        <v>50</v>
      </c>
      <c r="M1694" t="s">
        <v>51</v>
      </c>
      <c r="N1694" t="s">
        <v>8387</v>
      </c>
    </row>
    <row r="1695" spans="1:14" ht="14.25">
      <c r="A1695" s="23">
        <v>42901.719259259262</v>
      </c>
      <c r="B1695" t="s">
        <v>7497</v>
      </c>
      <c r="C1695" t="s">
        <v>7498</v>
      </c>
      <c r="D1695" t="s">
        <v>8388</v>
      </c>
      <c r="E1695" t="s">
        <v>8389</v>
      </c>
      <c r="F1695">
        <v>229666</v>
      </c>
      <c r="G1695" s="35">
        <v>500</v>
      </c>
      <c r="H1695" s="17" t="s">
        <v>18106</v>
      </c>
      <c r="I1695" t="s">
        <v>49</v>
      </c>
      <c r="J1695" t="s">
        <v>49</v>
      </c>
      <c r="K1695" t="s">
        <v>50</v>
      </c>
      <c r="L1695" t="s">
        <v>50</v>
      </c>
      <c r="M1695" t="s">
        <v>51</v>
      </c>
      <c r="N1695" t="s">
        <v>8390</v>
      </c>
    </row>
    <row r="1696" spans="1:14" ht="14.25">
      <c r="A1696" s="23">
        <v>42901.721354166664</v>
      </c>
      <c r="B1696" t="s">
        <v>8391</v>
      </c>
      <c r="C1696" t="s">
        <v>8392</v>
      </c>
      <c r="D1696" t="s">
        <v>8393</v>
      </c>
      <c r="E1696" t="s">
        <v>8394</v>
      </c>
      <c r="F1696">
        <v>229693</v>
      </c>
      <c r="G1696" s="35">
        <v>331</v>
      </c>
      <c r="H1696" s="17" t="s">
        <v>18106</v>
      </c>
      <c r="I1696" t="s">
        <v>49</v>
      </c>
      <c r="J1696" t="s">
        <v>49</v>
      </c>
      <c r="K1696" t="s">
        <v>50</v>
      </c>
      <c r="L1696" t="s">
        <v>50</v>
      </c>
      <c r="M1696" t="s">
        <v>51</v>
      </c>
      <c r="N1696" t="s">
        <v>8395</v>
      </c>
    </row>
    <row r="1697" spans="1:14" ht="14.25">
      <c r="A1697" s="23">
        <v>42901.722118055557</v>
      </c>
      <c r="B1697" t="s">
        <v>5441</v>
      </c>
      <c r="C1697" t="s">
        <v>5442</v>
      </c>
      <c r="D1697" t="s">
        <v>8396</v>
      </c>
      <c r="E1697" t="s">
        <v>8397</v>
      </c>
      <c r="F1697">
        <v>229722</v>
      </c>
      <c r="G1697" s="35">
        <v>150</v>
      </c>
      <c r="H1697" s="17" t="s">
        <v>18106</v>
      </c>
      <c r="I1697" t="s">
        <v>49</v>
      </c>
      <c r="J1697" t="s">
        <v>49</v>
      </c>
      <c r="K1697" t="s">
        <v>50</v>
      </c>
      <c r="L1697" t="s">
        <v>50</v>
      </c>
      <c r="M1697" t="s">
        <v>51</v>
      </c>
      <c r="N1697" t="s">
        <v>8398</v>
      </c>
    </row>
    <row r="1698" spans="1:14" ht="14.25">
      <c r="A1698" s="23">
        <v>42901.722326388888</v>
      </c>
      <c r="B1698" t="s">
        <v>8339</v>
      </c>
      <c r="C1698" t="s">
        <v>8340</v>
      </c>
      <c r="D1698" t="s">
        <v>8399</v>
      </c>
      <c r="E1698" t="s">
        <v>8400</v>
      </c>
      <c r="F1698">
        <v>229725</v>
      </c>
      <c r="G1698" s="35">
        <v>1850</v>
      </c>
      <c r="H1698" s="17" t="s">
        <v>18106</v>
      </c>
      <c r="I1698" t="s">
        <v>49</v>
      </c>
      <c r="J1698" t="s">
        <v>49</v>
      </c>
      <c r="K1698" t="s">
        <v>50</v>
      </c>
      <c r="L1698" t="s">
        <v>50</v>
      </c>
      <c r="M1698" t="s">
        <v>51</v>
      </c>
      <c r="N1698" t="s">
        <v>8401</v>
      </c>
    </row>
    <row r="1699" spans="1:14" ht="14.25">
      <c r="A1699" s="23">
        <v>42901.722905092596</v>
      </c>
      <c r="B1699" t="s">
        <v>4947</v>
      </c>
      <c r="C1699" t="s">
        <v>4948</v>
      </c>
      <c r="D1699" t="s">
        <v>8402</v>
      </c>
      <c r="E1699" t="s">
        <v>8403</v>
      </c>
      <c r="F1699">
        <v>229738</v>
      </c>
      <c r="G1699" s="35">
        <v>600</v>
      </c>
      <c r="H1699" s="17" t="s">
        <v>18106</v>
      </c>
      <c r="I1699" t="s">
        <v>49</v>
      </c>
      <c r="J1699" t="s">
        <v>49</v>
      </c>
      <c r="K1699" t="s">
        <v>50</v>
      </c>
      <c r="L1699" t="s">
        <v>50</v>
      </c>
      <c r="M1699" t="s">
        <v>51</v>
      </c>
      <c r="N1699" t="s">
        <v>8404</v>
      </c>
    </row>
    <row r="1700" spans="1:14" ht="14.25">
      <c r="A1700" s="23">
        <v>42901.735543981478</v>
      </c>
      <c r="B1700" t="s">
        <v>8405</v>
      </c>
      <c r="C1700" t="s">
        <v>8406</v>
      </c>
      <c r="D1700" t="s">
        <v>8407</v>
      </c>
      <c r="E1700" t="s">
        <v>8408</v>
      </c>
      <c r="F1700">
        <v>230008</v>
      </c>
      <c r="G1700" s="35">
        <v>285</v>
      </c>
      <c r="H1700" s="17" t="s">
        <v>18106</v>
      </c>
      <c r="I1700" t="s">
        <v>49</v>
      </c>
      <c r="J1700" t="s">
        <v>49</v>
      </c>
      <c r="K1700" t="s">
        <v>50</v>
      </c>
      <c r="L1700" t="s">
        <v>50</v>
      </c>
      <c r="M1700" t="s">
        <v>51</v>
      </c>
      <c r="N1700" t="s">
        <v>8409</v>
      </c>
    </row>
    <row r="1701" spans="1:14" ht="14.25">
      <c r="A1701" s="23">
        <v>42901.736041666663</v>
      </c>
      <c r="B1701" t="s">
        <v>8410</v>
      </c>
      <c r="C1701" t="s">
        <v>552</v>
      </c>
      <c r="D1701" t="s">
        <v>8411</v>
      </c>
      <c r="E1701" t="s">
        <v>8412</v>
      </c>
      <c r="F1701">
        <v>230019</v>
      </c>
      <c r="G1701" s="35">
        <v>1000</v>
      </c>
      <c r="H1701" s="17" t="s">
        <v>18106</v>
      </c>
      <c r="I1701" t="s">
        <v>49</v>
      </c>
      <c r="J1701" t="s">
        <v>49</v>
      </c>
      <c r="K1701" t="s">
        <v>50</v>
      </c>
      <c r="L1701" t="s">
        <v>50</v>
      </c>
      <c r="M1701" t="s">
        <v>51</v>
      </c>
      <c r="N1701" t="s">
        <v>8413</v>
      </c>
    </row>
    <row r="1702" spans="1:14" ht="14.25">
      <c r="A1702" s="23">
        <v>42901.736747685187</v>
      </c>
      <c r="B1702" t="s">
        <v>8287</v>
      </c>
      <c r="C1702" t="s">
        <v>8288</v>
      </c>
      <c r="D1702" t="s">
        <v>8414</v>
      </c>
      <c r="E1702" t="s">
        <v>8415</v>
      </c>
      <c r="F1702">
        <v>230032</v>
      </c>
      <c r="G1702" s="35">
        <v>200</v>
      </c>
      <c r="H1702" s="17" t="s">
        <v>18106</v>
      </c>
      <c r="I1702" t="s">
        <v>49</v>
      </c>
      <c r="J1702" t="s">
        <v>49</v>
      </c>
      <c r="K1702" t="s">
        <v>50</v>
      </c>
      <c r="L1702" t="s">
        <v>50</v>
      </c>
      <c r="M1702" t="s">
        <v>51</v>
      </c>
      <c r="N1702" t="s">
        <v>8416</v>
      </c>
    </row>
    <row r="1703" spans="1:14" ht="14.25">
      <c r="A1703" s="23">
        <v>42901.738182870373</v>
      </c>
      <c r="B1703" t="s">
        <v>8417</v>
      </c>
      <c r="C1703" t="s">
        <v>8418</v>
      </c>
      <c r="D1703" t="s">
        <v>8419</v>
      </c>
      <c r="E1703" t="s">
        <v>8420</v>
      </c>
      <c r="F1703">
        <v>230065</v>
      </c>
      <c r="G1703" s="35">
        <v>220</v>
      </c>
      <c r="H1703" s="17" t="s">
        <v>18106</v>
      </c>
      <c r="I1703" t="s">
        <v>49</v>
      </c>
      <c r="J1703" t="s">
        <v>49</v>
      </c>
      <c r="K1703" t="s">
        <v>50</v>
      </c>
      <c r="L1703" t="s">
        <v>50</v>
      </c>
      <c r="M1703" t="s">
        <v>51</v>
      </c>
      <c r="N1703" t="s">
        <v>8421</v>
      </c>
    </row>
    <row r="1704" spans="1:14" ht="14.25">
      <c r="A1704" s="23">
        <v>42901.739039351851</v>
      </c>
      <c r="B1704" t="s">
        <v>8422</v>
      </c>
      <c r="C1704" t="s">
        <v>8423</v>
      </c>
      <c r="D1704" t="s">
        <v>8424</v>
      </c>
      <c r="E1704" t="s">
        <v>8425</v>
      </c>
      <c r="F1704">
        <v>230076</v>
      </c>
      <c r="G1704" s="35">
        <v>2300</v>
      </c>
      <c r="H1704" s="17" t="s">
        <v>18106</v>
      </c>
      <c r="I1704" t="s">
        <v>49</v>
      </c>
      <c r="J1704" t="s">
        <v>49</v>
      </c>
      <c r="K1704" t="s">
        <v>50</v>
      </c>
      <c r="L1704" t="s">
        <v>50</v>
      </c>
      <c r="M1704" t="s">
        <v>51</v>
      </c>
      <c r="N1704" t="s">
        <v>8426</v>
      </c>
    </row>
    <row r="1705" spans="1:14" ht="14.25">
      <c r="A1705" s="23">
        <v>42901.739768518521</v>
      </c>
      <c r="B1705" t="s">
        <v>8427</v>
      </c>
      <c r="C1705" t="s">
        <v>8428</v>
      </c>
      <c r="D1705" t="s">
        <v>8429</v>
      </c>
      <c r="E1705" t="s">
        <v>8430</v>
      </c>
      <c r="F1705">
        <v>230087</v>
      </c>
      <c r="G1705" s="35">
        <v>20</v>
      </c>
      <c r="H1705" s="17" t="s">
        <v>18106</v>
      </c>
      <c r="I1705" t="s">
        <v>49</v>
      </c>
      <c r="J1705" t="s">
        <v>49</v>
      </c>
      <c r="K1705" t="s">
        <v>50</v>
      </c>
      <c r="L1705" t="s">
        <v>50</v>
      </c>
      <c r="M1705" t="s">
        <v>51</v>
      </c>
      <c r="N1705" t="s">
        <v>8431</v>
      </c>
    </row>
    <row r="1706" spans="1:14" ht="14.25">
      <c r="A1706" s="23">
        <v>42901.746458333335</v>
      </c>
      <c r="B1706" t="s">
        <v>8432</v>
      </c>
      <c r="C1706" t="s">
        <v>8433</v>
      </c>
      <c r="D1706" t="s">
        <v>8434</v>
      </c>
      <c r="E1706" t="s">
        <v>8435</v>
      </c>
      <c r="F1706">
        <v>230177</v>
      </c>
      <c r="G1706" s="35">
        <v>1500</v>
      </c>
      <c r="H1706" s="17" t="s">
        <v>18106</v>
      </c>
      <c r="I1706" t="s">
        <v>49</v>
      </c>
      <c r="J1706" t="s">
        <v>49</v>
      </c>
      <c r="K1706" t="s">
        <v>50</v>
      </c>
      <c r="L1706" t="s">
        <v>50</v>
      </c>
      <c r="M1706" t="s">
        <v>51</v>
      </c>
      <c r="N1706" t="s">
        <v>8436</v>
      </c>
    </row>
    <row r="1707" spans="1:14" ht="14.25">
      <c r="A1707" s="23">
        <v>42901.74658564815</v>
      </c>
      <c r="B1707" t="s">
        <v>8427</v>
      </c>
      <c r="C1707" t="s">
        <v>8428</v>
      </c>
      <c r="D1707" t="s">
        <v>8437</v>
      </c>
      <c r="E1707" t="s">
        <v>8438</v>
      </c>
      <c r="F1707">
        <v>230179</v>
      </c>
      <c r="G1707" s="35">
        <v>660</v>
      </c>
      <c r="H1707" s="17" t="s">
        <v>18106</v>
      </c>
      <c r="I1707" t="s">
        <v>49</v>
      </c>
      <c r="J1707" t="s">
        <v>49</v>
      </c>
      <c r="K1707" t="s">
        <v>50</v>
      </c>
      <c r="L1707" t="s">
        <v>50</v>
      </c>
      <c r="M1707" t="s">
        <v>51</v>
      </c>
      <c r="N1707" t="s">
        <v>8439</v>
      </c>
    </row>
    <row r="1708" spans="1:14" ht="14.25">
      <c r="A1708" s="23">
        <v>42901.746805555558</v>
      </c>
      <c r="B1708" t="s">
        <v>5868</v>
      </c>
      <c r="C1708" t="s">
        <v>5869</v>
      </c>
      <c r="D1708" t="s">
        <v>8440</v>
      </c>
      <c r="E1708" t="s">
        <v>8441</v>
      </c>
      <c r="F1708">
        <v>230190</v>
      </c>
      <c r="G1708" s="35">
        <v>2000</v>
      </c>
      <c r="H1708" s="17" t="s">
        <v>18106</v>
      </c>
      <c r="I1708" t="s">
        <v>49</v>
      </c>
      <c r="J1708" t="s">
        <v>49</v>
      </c>
      <c r="K1708" t="s">
        <v>50</v>
      </c>
      <c r="L1708" t="s">
        <v>50</v>
      </c>
      <c r="M1708" t="s">
        <v>51</v>
      </c>
      <c r="N1708" t="s">
        <v>8442</v>
      </c>
    </row>
    <row r="1709" spans="1:14" ht="14.25">
      <c r="A1709" s="23">
        <v>42901.749594907407</v>
      </c>
      <c r="B1709" t="s">
        <v>8443</v>
      </c>
      <c r="C1709" t="s">
        <v>310</v>
      </c>
      <c r="D1709" t="s">
        <v>8444</v>
      </c>
      <c r="E1709" t="s">
        <v>8445</v>
      </c>
      <c r="F1709">
        <v>230219</v>
      </c>
      <c r="G1709" s="35">
        <v>1000</v>
      </c>
      <c r="H1709" s="17" t="s">
        <v>18106</v>
      </c>
      <c r="I1709" t="s">
        <v>49</v>
      </c>
      <c r="J1709" t="s">
        <v>49</v>
      </c>
      <c r="K1709" t="s">
        <v>50</v>
      </c>
      <c r="L1709" t="s">
        <v>50</v>
      </c>
      <c r="M1709" t="s">
        <v>51</v>
      </c>
      <c r="N1709" t="s">
        <v>8446</v>
      </c>
    </row>
    <row r="1710" spans="1:14" ht="14.25">
      <c r="A1710" s="23">
        <v>42901.753125000003</v>
      </c>
      <c r="B1710" t="s">
        <v>8447</v>
      </c>
      <c r="C1710" t="s">
        <v>8448</v>
      </c>
      <c r="D1710" t="s">
        <v>8449</v>
      </c>
      <c r="E1710" t="s">
        <v>8450</v>
      </c>
      <c r="F1710">
        <v>230238</v>
      </c>
      <c r="G1710" s="35">
        <v>200</v>
      </c>
      <c r="H1710" s="17" t="s">
        <v>18106</v>
      </c>
      <c r="I1710" t="s">
        <v>49</v>
      </c>
      <c r="J1710" t="s">
        <v>49</v>
      </c>
      <c r="K1710" t="s">
        <v>50</v>
      </c>
      <c r="L1710" t="s">
        <v>50</v>
      </c>
      <c r="M1710" t="s">
        <v>51</v>
      </c>
      <c r="N1710" t="s">
        <v>8451</v>
      </c>
    </row>
    <row r="1711" spans="1:14" ht="14.25">
      <c r="A1711" s="23">
        <v>42901.754363425927</v>
      </c>
      <c r="B1711" t="s">
        <v>8452</v>
      </c>
      <c r="C1711" t="s">
        <v>8453</v>
      </c>
      <c r="D1711" t="s">
        <v>8454</v>
      </c>
      <c r="E1711" t="s">
        <v>8455</v>
      </c>
      <c r="F1711">
        <v>230247</v>
      </c>
      <c r="G1711" s="35">
        <v>500</v>
      </c>
      <c r="H1711" s="17" t="s">
        <v>18106</v>
      </c>
      <c r="I1711" t="s">
        <v>49</v>
      </c>
      <c r="J1711" t="s">
        <v>49</v>
      </c>
      <c r="K1711" t="s">
        <v>50</v>
      </c>
      <c r="L1711" t="s">
        <v>50</v>
      </c>
      <c r="M1711" t="s">
        <v>51</v>
      </c>
      <c r="N1711" t="s">
        <v>8456</v>
      </c>
    </row>
    <row r="1712" spans="1:14" ht="14.25">
      <c r="A1712" s="23">
        <v>42901.774282407408</v>
      </c>
      <c r="B1712" t="s">
        <v>8457</v>
      </c>
      <c r="C1712" t="s">
        <v>8458</v>
      </c>
      <c r="D1712" t="s">
        <v>8459</v>
      </c>
      <c r="E1712" t="s">
        <v>8460</v>
      </c>
      <c r="F1712">
        <v>230332</v>
      </c>
      <c r="G1712" s="35">
        <v>100</v>
      </c>
      <c r="H1712" s="17" t="s">
        <v>18106</v>
      </c>
      <c r="I1712" t="s">
        <v>49</v>
      </c>
      <c r="J1712" t="s">
        <v>49</v>
      </c>
      <c r="K1712" t="s">
        <v>50</v>
      </c>
      <c r="L1712" t="s">
        <v>50</v>
      </c>
      <c r="M1712" t="s">
        <v>51</v>
      </c>
      <c r="N1712" t="s">
        <v>8461</v>
      </c>
    </row>
    <row r="1713" spans="1:14" ht="14.25">
      <c r="A1713" s="23">
        <v>42901.878912037035</v>
      </c>
      <c r="B1713" t="s">
        <v>8462</v>
      </c>
      <c r="C1713" t="s">
        <v>8463</v>
      </c>
      <c r="D1713" t="s">
        <v>8464</v>
      </c>
      <c r="E1713" t="s">
        <v>8465</v>
      </c>
      <c r="F1713">
        <v>230661</v>
      </c>
      <c r="G1713" s="35">
        <v>76</v>
      </c>
      <c r="H1713" s="17" t="s">
        <v>18106</v>
      </c>
      <c r="I1713" t="s">
        <v>49</v>
      </c>
      <c r="J1713" t="s">
        <v>49</v>
      </c>
      <c r="K1713" t="s">
        <v>50</v>
      </c>
      <c r="L1713" t="s">
        <v>50</v>
      </c>
      <c r="M1713" t="s">
        <v>51</v>
      </c>
      <c r="N1713" t="s">
        <v>8466</v>
      </c>
    </row>
    <row r="1714" spans="1:14" ht="14.25">
      <c r="A1714" s="23">
        <v>42902.282060185185</v>
      </c>
      <c r="B1714" t="s">
        <v>8467</v>
      </c>
      <c r="C1714" t="s">
        <v>8468</v>
      </c>
      <c r="D1714" t="s">
        <v>8469</v>
      </c>
      <c r="E1714" t="s">
        <v>8470</v>
      </c>
      <c r="F1714">
        <v>231123</v>
      </c>
      <c r="G1714" s="35">
        <v>200</v>
      </c>
      <c r="H1714" s="17" t="s">
        <v>18107</v>
      </c>
      <c r="I1714" t="s">
        <v>49</v>
      </c>
      <c r="J1714" t="s">
        <v>49</v>
      </c>
      <c r="K1714" t="s">
        <v>50</v>
      </c>
      <c r="L1714" t="s">
        <v>50</v>
      </c>
      <c r="M1714" t="s">
        <v>51</v>
      </c>
      <c r="N1714" t="s">
        <v>8471</v>
      </c>
    </row>
    <row r="1715" spans="1:14" ht="14.25">
      <c r="A1715" s="23">
        <v>42902.295694444445</v>
      </c>
      <c r="B1715" t="s">
        <v>201</v>
      </c>
      <c r="C1715" t="s">
        <v>202</v>
      </c>
      <c r="D1715" t="s">
        <v>8472</v>
      </c>
      <c r="E1715" t="s">
        <v>8473</v>
      </c>
      <c r="F1715">
        <v>231169</v>
      </c>
      <c r="G1715" s="35">
        <v>500</v>
      </c>
      <c r="H1715" s="17" t="s">
        <v>18107</v>
      </c>
      <c r="I1715" t="s">
        <v>49</v>
      </c>
      <c r="J1715" t="s">
        <v>49</v>
      </c>
      <c r="K1715" t="s">
        <v>50</v>
      </c>
      <c r="L1715" t="s">
        <v>50</v>
      </c>
      <c r="M1715" t="s">
        <v>51</v>
      </c>
      <c r="N1715" t="s">
        <v>8474</v>
      </c>
    </row>
    <row r="1716" spans="1:14" ht="14.25">
      <c r="A1716" s="23">
        <v>42902.297476851854</v>
      </c>
      <c r="B1716" t="s">
        <v>8475</v>
      </c>
      <c r="C1716" t="s">
        <v>8476</v>
      </c>
      <c r="D1716" t="s">
        <v>8477</v>
      </c>
      <c r="E1716" t="s">
        <v>8478</v>
      </c>
      <c r="F1716">
        <v>231187</v>
      </c>
      <c r="G1716" s="35">
        <v>100</v>
      </c>
      <c r="H1716" s="17" t="s">
        <v>18107</v>
      </c>
      <c r="I1716" t="s">
        <v>49</v>
      </c>
      <c r="J1716" t="s">
        <v>49</v>
      </c>
      <c r="K1716" t="s">
        <v>50</v>
      </c>
      <c r="L1716" t="s">
        <v>50</v>
      </c>
      <c r="M1716" t="s">
        <v>51</v>
      </c>
      <c r="N1716" t="s">
        <v>8479</v>
      </c>
    </row>
    <row r="1717" spans="1:14" ht="14.25">
      <c r="A1717" s="23">
        <v>42902.299259259256</v>
      </c>
      <c r="B1717" t="s">
        <v>8480</v>
      </c>
      <c r="C1717" t="s">
        <v>8481</v>
      </c>
      <c r="D1717" t="s">
        <v>8482</v>
      </c>
      <c r="E1717" t="s">
        <v>8483</v>
      </c>
      <c r="F1717">
        <v>231205</v>
      </c>
      <c r="G1717" s="35">
        <v>5000</v>
      </c>
      <c r="H1717" s="17" t="s">
        <v>18107</v>
      </c>
      <c r="I1717" t="s">
        <v>49</v>
      </c>
      <c r="J1717" t="s">
        <v>49</v>
      </c>
      <c r="K1717" t="s">
        <v>50</v>
      </c>
      <c r="L1717" t="s">
        <v>50</v>
      </c>
      <c r="M1717" t="s">
        <v>51</v>
      </c>
      <c r="N1717" t="s">
        <v>8484</v>
      </c>
    </row>
    <row r="1718" spans="1:14" ht="14.25">
      <c r="A1718" s="23">
        <v>42902.300358796296</v>
      </c>
      <c r="B1718" t="s">
        <v>8485</v>
      </c>
      <c r="C1718" t="s">
        <v>8486</v>
      </c>
      <c r="D1718" t="s">
        <v>8487</v>
      </c>
      <c r="E1718" t="s">
        <v>8488</v>
      </c>
      <c r="F1718">
        <v>231209</v>
      </c>
      <c r="G1718" s="35">
        <v>500</v>
      </c>
      <c r="H1718" s="17" t="s">
        <v>18107</v>
      </c>
      <c r="I1718" t="s">
        <v>49</v>
      </c>
      <c r="J1718" t="s">
        <v>49</v>
      </c>
      <c r="K1718" t="s">
        <v>50</v>
      </c>
      <c r="L1718" t="s">
        <v>50</v>
      </c>
      <c r="M1718" t="s">
        <v>51</v>
      </c>
      <c r="N1718" t="s">
        <v>8489</v>
      </c>
    </row>
    <row r="1719" spans="1:14" ht="14.25">
      <c r="A1719" s="23">
        <v>42902.310613425929</v>
      </c>
      <c r="B1719" t="s">
        <v>7782</v>
      </c>
      <c r="C1719" t="s">
        <v>7783</v>
      </c>
      <c r="D1719" t="s">
        <v>8490</v>
      </c>
      <c r="E1719" t="s">
        <v>8491</v>
      </c>
      <c r="F1719">
        <v>231296</v>
      </c>
      <c r="G1719" s="35">
        <v>200</v>
      </c>
      <c r="H1719" s="17" t="s">
        <v>18107</v>
      </c>
      <c r="I1719" t="s">
        <v>49</v>
      </c>
      <c r="J1719" t="s">
        <v>49</v>
      </c>
      <c r="K1719" t="s">
        <v>50</v>
      </c>
      <c r="L1719" t="s">
        <v>50</v>
      </c>
      <c r="M1719" t="s">
        <v>51</v>
      </c>
      <c r="N1719" t="s">
        <v>8492</v>
      </c>
    </row>
    <row r="1720" spans="1:14" ht="14.25">
      <c r="A1720" s="23">
        <v>42902.310682870368</v>
      </c>
      <c r="B1720" t="s">
        <v>8493</v>
      </c>
      <c r="C1720" t="s">
        <v>8494</v>
      </c>
      <c r="D1720" t="s">
        <v>8495</v>
      </c>
      <c r="E1720" t="s">
        <v>8496</v>
      </c>
      <c r="F1720">
        <v>231297</v>
      </c>
      <c r="G1720" s="35">
        <v>100</v>
      </c>
      <c r="H1720" s="17" t="s">
        <v>18107</v>
      </c>
      <c r="I1720" t="s">
        <v>49</v>
      </c>
      <c r="J1720" t="s">
        <v>49</v>
      </c>
      <c r="K1720" t="s">
        <v>50</v>
      </c>
      <c r="L1720" t="s">
        <v>50</v>
      </c>
      <c r="M1720" t="s">
        <v>51</v>
      </c>
      <c r="N1720" t="s">
        <v>8497</v>
      </c>
    </row>
    <row r="1721" spans="1:14" ht="14.25">
      <c r="A1721" s="23">
        <v>42902.3128125</v>
      </c>
      <c r="B1721" t="s">
        <v>8498</v>
      </c>
      <c r="C1721" t="s">
        <v>8499</v>
      </c>
      <c r="D1721" t="s">
        <v>8500</v>
      </c>
      <c r="E1721" t="s">
        <v>8501</v>
      </c>
      <c r="F1721">
        <v>231317</v>
      </c>
      <c r="G1721" s="35">
        <v>1000</v>
      </c>
      <c r="H1721" s="17" t="s">
        <v>18107</v>
      </c>
      <c r="I1721" t="s">
        <v>49</v>
      </c>
      <c r="J1721" t="s">
        <v>49</v>
      </c>
      <c r="K1721" t="s">
        <v>50</v>
      </c>
      <c r="L1721" t="s">
        <v>50</v>
      </c>
      <c r="M1721" t="s">
        <v>51</v>
      </c>
      <c r="N1721" t="s">
        <v>8502</v>
      </c>
    </row>
    <row r="1722" spans="1:14" ht="14.25">
      <c r="A1722" s="23">
        <v>42902.313784722224</v>
      </c>
      <c r="B1722" t="s">
        <v>8503</v>
      </c>
      <c r="C1722" t="s">
        <v>8504</v>
      </c>
      <c r="D1722" t="s">
        <v>8505</v>
      </c>
      <c r="E1722" t="s">
        <v>8506</v>
      </c>
      <c r="F1722">
        <v>231329</v>
      </c>
      <c r="G1722" s="35">
        <v>1000</v>
      </c>
      <c r="H1722" s="17" t="s">
        <v>18107</v>
      </c>
      <c r="I1722" t="s">
        <v>49</v>
      </c>
      <c r="J1722" t="s">
        <v>49</v>
      </c>
      <c r="K1722" t="s">
        <v>50</v>
      </c>
      <c r="L1722" t="s">
        <v>50</v>
      </c>
      <c r="M1722" t="s">
        <v>51</v>
      </c>
      <c r="N1722" t="s">
        <v>8507</v>
      </c>
    </row>
    <row r="1723" spans="1:14" ht="14.25">
      <c r="A1723" s="23">
        <v>42902.315567129626</v>
      </c>
      <c r="B1723" t="s">
        <v>8508</v>
      </c>
      <c r="C1723" t="s">
        <v>8509</v>
      </c>
      <c r="D1723" t="s">
        <v>8510</v>
      </c>
      <c r="E1723" t="s">
        <v>8511</v>
      </c>
      <c r="F1723">
        <v>231354</v>
      </c>
      <c r="G1723" s="35">
        <v>300</v>
      </c>
      <c r="H1723" s="17" t="s">
        <v>18107</v>
      </c>
      <c r="I1723" t="s">
        <v>49</v>
      </c>
      <c r="J1723" t="s">
        <v>49</v>
      </c>
      <c r="K1723" t="s">
        <v>50</v>
      </c>
      <c r="L1723" t="s">
        <v>50</v>
      </c>
      <c r="M1723" t="s">
        <v>51</v>
      </c>
      <c r="N1723" t="s">
        <v>8512</v>
      </c>
    </row>
    <row r="1724" spans="1:14" ht="14.25">
      <c r="A1724" s="23">
        <v>42902.317233796297</v>
      </c>
      <c r="B1724" t="s">
        <v>8513</v>
      </c>
      <c r="C1724" t="s">
        <v>8514</v>
      </c>
      <c r="D1724" t="s">
        <v>8515</v>
      </c>
      <c r="E1724" t="s">
        <v>8516</v>
      </c>
      <c r="F1724">
        <v>231386</v>
      </c>
      <c r="G1724" s="35">
        <v>500</v>
      </c>
      <c r="H1724" s="17" t="s">
        <v>18107</v>
      </c>
      <c r="I1724" t="s">
        <v>49</v>
      </c>
      <c r="J1724" t="s">
        <v>49</v>
      </c>
      <c r="K1724" t="s">
        <v>50</v>
      </c>
      <c r="L1724" t="s">
        <v>50</v>
      </c>
      <c r="M1724" t="s">
        <v>51</v>
      </c>
      <c r="N1724" t="s">
        <v>8517</v>
      </c>
    </row>
    <row r="1725" spans="1:14" ht="14.25">
      <c r="A1725" s="23">
        <v>42902.319699074076</v>
      </c>
      <c r="B1725" t="s">
        <v>8518</v>
      </c>
      <c r="C1725" t="s">
        <v>8519</v>
      </c>
      <c r="D1725" t="s">
        <v>8520</v>
      </c>
      <c r="E1725" t="s">
        <v>8521</v>
      </c>
      <c r="F1725">
        <v>231424</v>
      </c>
      <c r="G1725" s="35">
        <v>1500</v>
      </c>
      <c r="H1725" s="17" t="s">
        <v>18107</v>
      </c>
      <c r="I1725" t="s">
        <v>49</v>
      </c>
      <c r="J1725" t="s">
        <v>49</v>
      </c>
      <c r="K1725" t="s">
        <v>50</v>
      </c>
      <c r="L1725" t="s">
        <v>50</v>
      </c>
      <c r="M1725" t="s">
        <v>51</v>
      </c>
      <c r="N1725" t="s">
        <v>8522</v>
      </c>
    </row>
    <row r="1726" spans="1:14" ht="14.25">
      <c r="A1726" s="23">
        <v>42902.319803240738</v>
      </c>
      <c r="B1726" t="s">
        <v>8523</v>
      </c>
      <c r="C1726" t="s">
        <v>8524</v>
      </c>
      <c r="D1726" t="s">
        <v>8525</v>
      </c>
      <c r="E1726" t="s">
        <v>8526</v>
      </c>
      <c r="F1726">
        <v>231433</v>
      </c>
      <c r="G1726" s="35">
        <v>500</v>
      </c>
      <c r="H1726" s="17" t="s">
        <v>18107</v>
      </c>
      <c r="I1726" t="s">
        <v>49</v>
      </c>
      <c r="J1726" t="s">
        <v>49</v>
      </c>
      <c r="K1726" t="s">
        <v>50</v>
      </c>
      <c r="L1726" t="s">
        <v>50</v>
      </c>
      <c r="M1726" t="s">
        <v>51</v>
      </c>
      <c r="N1726" t="s">
        <v>8527</v>
      </c>
    </row>
    <row r="1727" spans="1:14" ht="14.25">
      <c r="A1727" s="23">
        <v>42902.322604166664</v>
      </c>
      <c r="B1727" t="s">
        <v>8528</v>
      </c>
      <c r="C1727" t="s">
        <v>8529</v>
      </c>
      <c r="D1727" t="s">
        <v>8530</v>
      </c>
      <c r="E1727" t="s">
        <v>8531</v>
      </c>
      <c r="F1727">
        <v>231473</v>
      </c>
      <c r="G1727" s="35">
        <v>2000</v>
      </c>
      <c r="H1727" s="17" t="s">
        <v>18107</v>
      </c>
      <c r="I1727" t="s">
        <v>49</v>
      </c>
      <c r="J1727" t="s">
        <v>49</v>
      </c>
      <c r="K1727" t="s">
        <v>50</v>
      </c>
      <c r="L1727" t="s">
        <v>50</v>
      </c>
      <c r="M1727" t="s">
        <v>51</v>
      </c>
      <c r="N1727" t="s">
        <v>8532</v>
      </c>
    </row>
    <row r="1728" spans="1:14" ht="14.25">
      <c r="A1728" s="23">
        <v>42902.322708333333</v>
      </c>
      <c r="B1728" t="s">
        <v>8533</v>
      </c>
      <c r="C1728" t="s">
        <v>8534</v>
      </c>
      <c r="D1728" t="s">
        <v>8535</v>
      </c>
      <c r="E1728" t="s">
        <v>8536</v>
      </c>
      <c r="F1728">
        <v>231478</v>
      </c>
      <c r="G1728" s="35">
        <v>1500</v>
      </c>
      <c r="H1728" s="17" t="s">
        <v>18107</v>
      </c>
      <c r="I1728" t="s">
        <v>49</v>
      </c>
      <c r="J1728" t="s">
        <v>49</v>
      </c>
      <c r="K1728" t="s">
        <v>50</v>
      </c>
      <c r="L1728" t="s">
        <v>50</v>
      </c>
      <c r="M1728" t="s">
        <v>51</v>
      </c>
      <c r="N1728" t="s">
        <v>8537</v>
      </c>
    </row>
    <row r="1729" spans="1:14" ht="14.25">
      <c r="A1729" s="23">
        <v>42902.323981481481</v>
      </c>
      <c r="B1729" t="s">
        <v>8538</v>
      </c>
      <c r="C1729" t="s">
        <v>8539</v>
      </c>
      <c r="D1729" t="s">
        <v>8540</v>
      </c>
      <c r="E1729" t="s">
        <v>8541</v>
      </c>
      <c r="F1729">
        <v>231502</v>
      </c>
      <c r="G1729" s="35">
        <v>2000</v>
      </c>
      <c r="H1729" s="17" t="s">
        <v>18107</v>
      </c>
      <c r="I1729" t="s">
        <v>49</v>
      </c>
      <c r="J1729" t="s">
        <v>49</v>
      </c>
      <c r="K1729" t="s">
        <v>50</v>
      </c>
      <c r="L1729" t="s">
        <v>50</v>
      </c>
      <c r="M1729" t="s">
        <v>51</v>
      </c>
      <c r="N1729" t="s">
        <v>8542</v>
      </c>
    </row>
    <row r="1730" spans="1:14" ht="14.25">
      <c r="A1730" s="23">
        <v>42902.325740740744</v>
      </c>
      <c r="B1730" t="s">
        <v>8543</v>
      </c>
      <c r="C1730" t="s">
        <v>8544</v>
      </c>
      <c r="D1730" t="s">
        <v>8545</v>
      </c>
      <c r="E1730" t="s">
        <v>8546</v>
      </c>
      <c r="F1730">
        <v>231547</v>
      </c>
      <c r="G1730" s="35">
        <v>1500</v>
      </c>
      <c r="H1730" s="17" t="s">
        <v>18107</v>
      </c>
      <c r="I1730" t="s">
        <v>49</v>
      </c>
      <c r="J1730" t="s">
        <v>49</v>
      </c>
      <c r="K1730" t="s">
        <v>50</v>
      </c>
      <c r="L1730" t="s">
        <v>50</v>
      </c>
      <c r="M1730" t="s">
        <v>51</v>
      </c>
      <c r="N1730" t="s">
        <v>8547</v>
      </c>
    </row>
    <row r="1731" spans="1:14" ht="14.25">
      <c r="A1731" s="23">
        <v>42902.325868055559</v>
      </c>
      <c r="B1731" t="s">
        <v>8548</v>
      </c>
      <c r="C1731" t="s">
        <v>8549</v>
      </c>
      <c r="D1731" t="s">
        <v>8550</v>
      </c>
      <c r="E1731" t="s">
        <v>8551</v>
      </c>
      <c r="F1731">
        <v>231539</v>
      </c>
      <c r="G1731" s="35">
        <v>1000</v>
      </c>
      <c r="H1731" s="17" t="s">
        <v>18107</v>
      </c>
      <c r="I1731" t="s">
        <v>49</v>
      </c>
      <c r="J1731" t="s">
        <v>49</v>
      </c>
      <c r="K1731" t="s">
        <v>50</v>
      </c>
      <c r="L1731" t="s">
        <v>50</v>
      </c>
      <c r="M1731" t="s">
        <v>51</v>
      </c>
      <c r="N1731" t="s">
        <v>8552</v>
      </c>
    </row>
    <row r="1732" spans="1:14" ht="14.25">
      <c r="A1732" s="23">
        <v>42902.327164351853</v>
      </c>
      <c r="B1732" t="s">
        <v>8553</v>
      </c>
      <c r="C1732" t="s">
        <v>8554</v>
      </c>
      <c r="D1732" t="s">
        <v>8555</v>
      </c>
      <c r="E1732" t="s">
        <v>8556</v>
      </c>
      <c r="F1732">
        <v>231583</v>
      </c>
      <c r="G1732" s="35">
        <v>1500</v>
      </c>
      <c r="H1732" s="17" t="s">
        <v>18107</v>
      </c>
      <c r="I1732" t="s">
        <v>49</v>
      </c>
      <c r="J1732" t="s">
        <v>49</v>
      </c>
      <c r="K1732" t="s">
        <v>50</v>
      </c>
      <c r="L1732" t="s">
        <v>50</v>
      </c>
      <c r="M1732" t="s">
        <v>51</v>
      </c>
      <c r="N1732" t="s">
        <v>8557</v>
      </c>
    </row>
    <row r="1733" spans="1:14" ht="14.25">
      <c r="A1733" s="23">
        <v>42902.32880787037</v>
      </c>
      <c r="B1733" t="s">
        <v>8558</v>
      </c>
      <c r="C1733" t="s">
        <v>8559</v>
      </c>
      <c r="D1733" t="s">
        <v>8560</v>
      </c>
      <c r="E1733" t="s">
        <v>8561</v>
      </c>
      <c r="F1733">
        <v>231617</v>
      </c>
      <c r="G1733" s="35">
        <v>500</v>
      </c>
      <c r="H1733" s="17" t="s">
        <v>18107</v>
      </c>
      <c r="I1733" t="s">
        <v>49</v>
      </c>
      <c r="J1733" t="s">
        <v>49</v>
      </c>
      <c r="K1733" t="s">
        <v>50</v>
      </c>
      <c r="L1733" t="s">
        <v>50</v>
      </c>
      <c r="M1733" t="s">
        <v>51</v>
      </c>
      <c r="N1733" t="s">
        <v>8562</v>
      </c>
    </row>
    <row r="1734" spans="1:14" ht="14.25">
      <c r="A1734" s="23">
        <v>42902.332245370373</v>
      </c>
      <c r="B1734" t="s">
        <v>8563</v>
      </c>
      <c r="C1734" t="s">
        <v>8564</v>
      </c>
      <c r="D1734" t="s">
        <v>8565</v>
      </c>
      <c r="E1734" t="s">
        <v>8566</v>
      </c>
      <c r="F1734">
        <v>231722</v>
      </c>
      <c r="G1734" s="35">
        <v>1500</v>
      </c>
      <c r="H1734" s="17" t="s">
        <v>18107</v>
      </c>
      <c r="I1734" t="s">
        <v>49</v>
      </c>
      <c r="J1734" t="s">
        <v>49</v>
      </c>
      <c r="K1734" t="s">
        <v>50</v>
      </c>
      <c r="L1734" t="s">
        <v>50</v>
      </c>
      <c r="M1734" t="s">
        <v>51</v>
      </c>
      <c r="N1734" t="s">
        <v>8567</v>
      </c>
    </row>
    <row r="1735" spans="1:14" ht="14.25">
      <c r="A1735" s="23">
        <v>42902.333506944444</v>
      </c>
      <c r="B1735" t="s">
        <v>8568</v>
      </c>
      <c r="C1735" t="s">
        <v>8569</v>
      </c>
      <c r="D1735" t="s">
        <v>8570</v>
      </c>
      <c r="E1735" t="s">
        <v>8571</v>
      </c>
      <c r="F1735">
        <v>231789</v>
      </c>
      <c r="G1735" s="35">
        <v>100</v>
      </c>
      <c r="H1735" s="17" t="s">
        <v>18107</v>
      </c>
      <c r="I1735" t="s">
        <v>49</v>
      </c>
      <c r="J1735" t="s">
        <v>49</v>
      </c>
      <c r="K1735" t="s">
        <v>50</v>
      </c>
      <c r="L1735" t="s">
        <v>50</v>
      </c>
      <c r="M1735" t="s">
        <v>51</v>
      </c>
      <c r="N1735" t="s">
        <v>8572</v>
      </c>
    </row>
    <row r="1736" spans="1:14" ht="14.25">
      <c r="A1736" s="23">
        <v>42902.333981481483</v>
      </c>
      <c r="B1736" t="s">
        <v>8573</v>
      </c>
      <c r="C1736" t="s">
        <v>8574</v>
      </c>
      <c r="D1736" t="s">
        <v>8575</v>
      </c>
      <c r="E1736" t="s">
        <v>8576</v>
      </c>
      <c r="F1736">
        <v>231790</v>
      </c>
      <c r="G1736" s="35">
        <v>400</v>
      </c>
      <c r="H1736" s="17" t="s">
        <v>18107</v>
      </c>
      <c r="I1736" t="s">
        <v>49</v>
      </c>
      <c r="J1736" t="s">
        <v>49</v>
      </c>
      <c r="K1736" t="s">
        <v>50</v>
      </c>
      <c r="L1736" t="s">
        <v>50</v>
      </c>
      <c r="M1736" t="s">
        <v>51</v>
      </c>
      <c r="N1736" t="s">
        <v>8577</v>
      </c>
    </row>
    <row r="1737" spans="1:14" ht="14.25">
      <c r="A1737" s="23">
        <v>42902.334039351852</v>
      </c>
      <c r="B1737" t="s">
        <v>8578</v>
      </c>
      <c r="C1737" t="s">
        <v>8579</v>
      </c>
      <c r="D1737" t="s">
        <v>8580</v>
      </c>
      <c r="E1737" t="s">
        <v>8581</v>
      </c>
      <c r="F1737">
        <v>231772</v>
      </c>
      <c r="G1737" s="35">
        <v>2000</v>
      </c>
      <c r="H1737" s="17" t="s">
        <v>18107</v>
      </c>
      <c r="I1737" t="s">
        <v>49</v>
      </c>
      <c r="J1737" t="s">
        <v>49</v>
      </c>
      <c r="K1737" t="s">
        <v>50</v>
      </c>
      <c r="L1737" t="s">
        <v>50</v>
      </c>
      <c r="M1737" t="s">
        <v>51</v>
      </c>
      <c r="N1737" t="s">
        <v>8582</v>
      </c>
    </row>
    <row r="1738" spans="1:14" ht="14.25">
      <c r="A1738" s="23">
        <v>42902.33452546296</v>
      </c>
      <c r="B1738" t="s">
        <v>8583</v>
      </c>
      <c r="C1738" t="s">
        <v>8584</v>
      </c>
      <c r="D1738" t="s">
        <v>8585</v>
      </c>
      <c r="E1738" t="s">
        <v>8586</v>
      </c>
      <c r="F1738">
        <v>231810</v>
      </c>
      <c r="G1738" s="35">
        <v>300</v>
      </c>
      <c r="H1738" s="17" t="s">
        <v>18107</v>
      </c>
      <c r="I1738" t="s">
        <v>49</v>
      </c>
      <c r="J1738" t="s">
        <v>49</v>
      </c>
      <c r="K1738" t="s">
        <v>50</v>
      </c>
      <c r="L1738" t="s">
        <v>50</v>
      </c>
      <c r="M1738" t="s">
        <v>51</v>
      </c>
      <c r="N1738" t="s">
        <v>8587</v>
      </c>
    </row>
    <row r="1739" spans="1:14" ht="14.25">
      <c r="A1739" s="23">
        <v>42902.337905092594</v>
      </c>
      <c r="B1739" t="s">
        <v>8588</v>
      </c>
      <c r="C1739" t="s">
        <v>8589</v>
      </c>
      <c r="D1739" t="s">
        <v>8590</v>
      </c>
      <c r="E1739" t="s">
        <v>8591</v>
      </c>
      <c r="F1739">
        <v>231962</v>
      </c>
      <c r="G1739" s="35">
        <v>100</v>
      </c>
      <c r="H1739" s="17" t="s">
        <v>18107</v>
      </c>
      <c r="I1739" t="s">
        <v>49</v>
      </c>
      <c r="J1739" t="s">
        <v>49</v>
      </c>
      <c r="K1739" t="s">
        <v>50</v>
      </c>
      <c r="L1739" t="s">
        <v>50</v>
      </c>
      <c r="M1739" t="s">
        <v>51</v>
      </c>
      <c r="N1739" t="s">
        <v>8592</v>
      </c>
    </row>
    <row r="1740" spans="1:14" ht="14.25">
      <c r="A1740" s="23">
        <v>42902.340624999997</v>
      </c>
      <c r="B1740" t="s">
        <v>8593</v>
      </c>
      <c r="C1740" t="s">
        <v>8594</v>
      </c>
      <c r="D1740" t="s">
        <v>8595</v>
      </c>
      <c r="E1740" t="s">
        <v>8596</v>
      </c>
      <c r="F1740">
        <v>232106</v>
      </c>
      <c r="G1740" s="35">
        <v>600</v>
      </c>
      <c r="H1740" s="17" t="s">
        <v>18107</v>
      </c>
      <c r="I1740" t="s">
        <v>49</v>
      </c>
      <c r="J1740" t="s">
        <v>49</v>
      </c>
      <c r="K1740" t="s">
        <v>50</v>
      </c>
      <c r="L1740" t="s">
        <v>50</v>
      </c>
      <c r="M1740" t="s">
        <v>51</v>
      </c>
      <c r="N1740" t="s">
        <v>8597</v>
      </c>
    </row>
    <row r="1741" spans="1:14" ht="14.25">
      <c r="A1741" s="23">
        <v>42902.345335648148</v>
      </c>
      <c r="B1741" t="s">
        <v>8598</v>
      </c>
      <c r="C1741" t="s">
        <v>8599</v>
      </c>
      <c r="D1741" t="s">
        <v>8600</v>
      </c>
      <c r="E1741" t="s">
        <v>8601</v>
      </c>
      <c r="F1741">
        <v>232336</v>
      </c>
      <c r="G1741" s="35">
        <v>200</v>
      </c>
      <c r="H1741" s="17" t="s">
        <v>18107</v>
      </c>
      <c r="I1741" t="s">
        <v>49</v>
      </c>
      <c r="J1741" t="s">
        <v>49</v>
      </c>
      <c r="K1741" t="s">
        <v>50</v>
      </c>
      <c r="L1741" t="s">
        <v>50</v>
      </c>
      <c r="M1741" t="s">
        <v>51</v>
      </c>
      <c r="N1741" t="s">
        <v>8602</v>
      </c>
    </row>
    <row r="1742" spans="1:14" ht="14.25">
      <c r="A1742" s="23">
        <v>42902.346493055556</v>
      </c>
      <c r="B1742" t="s">
        <v>8603</v>
      </c>
      <c r="C1742" t="s">
        <v>8604</v>
      </c>
      <c r="D1742" t="s">
        <v>8605</v>
      </c>
      <c r="E1742" t="s">
        <v>8606</v>
      </c>
      <c r="F1742">
        <v>232423</v>
      </c>
      <c r="G1742" s="35">
        <v>500</v>
      </c>
      <c r="H1742" s="17" t="s">
        <v>18107</v>
      </c>
      <c r="I1742" t="s">
        <v>49</v>
      </c>
      <c r="J1742" t="s">
        <v>49</v>
      </c>
      <c r="K1742" t="s">
        <v>50</v>
      </c>
      <c r="L1742" t="s">
        <v>50</v>
      </c>
      <c r="M1742" t="s">
        <v>51</v>
      </c>
      <c r="N1742" t="s">
        <v>8607</v>
      </c>
    </row>
    <row r="1743" spans="1:14" ht="14.25">
      <c r="A1743" s="23">
        <v>42902.347222222219</v>
      </c>
      <c r="B1743" t="s">
        <v>8523</v>
      </c>
      <c r="C1743" t="s">
        <v>8524</v>
      </c>
      <c r="D1743" t="s">
        <v>8608</v>
      </c>
      <c r="E1743" t="s">
        <v>8609</v>
      </c>
      <c r="F1743">
        <v>232477</v>
      </c>
      <c r="G1743" s="35">
        <v>400</v>
      </c>
      <c r="H1743" s="17" t="s">
        <v>18107</v>
      </c>
      <c r="I1743" t="s">
        <v>49</v>
      </c>
      <c r="J1743" t="s">
        <v>49</v>
      </c>
      <c r="K1743" t="s">
        <v>50</v>
      </c>
      <c r="L1743" t="s">
        <v>50</v>
      </c>
      <c r="M1743" t="s">
        <v>51</v>
      </c>
      <c r="N1743" t="s">
        <v>8610</v>
      </c>
    </row>
    <row r="1744" spans="1:14" ht="14.25">
      <c r="A1744" s="23">
        <v>42902.348009259258</v>
      </c>
      <c r="B1744" t="s">
        <v>346</v>
      </c>
      <c r="C1744" t="s">
        <v>347</v>
      </c>
      <c r="D1744" t="s">
        <v>8611</v>
      </c>
      <c r="E1744" t="s">
        <v>8612</v>
      </c>
      <c r="F1744">
        <v>232535</v>
      </c>
      <c r="G1744" s="35">
        <v>500</v>
      </c>
      <c r="H1744" s="17" t="s">
        <v>18107</v>
      </c>
      <c r="I1744" t="s">
        <v>49</v>
      </c>
      <c r="J1744" t="s">
        <v>49</v>
      </c>
      <c r="K1744" t="s">
        <v>50</v>
      </c>
      <c r="L1744" t="s">
        <v>50</v>
      </c>
      <c r="M1744" t="s">
        <v>51</v>
      </c>
      <c r="N1744" t="s">
        <v>8613</v>
      </c>
    </row>
    <row r="1745" spans="1:14" ht="14.25">
      <c r="A1745" s="23">
        <v>42902.349502314813</v>
      </c>
      <c r="B1745" t="s">
        <v>8614</v>
      </c>
      <c r="C1745" t="s">
        <v>8615</v>
      </c>
      <c r="D1745" t="s">
        <v>8616</v>
      </c>
      <c r="E1745" t="s">
        <v>8617</v>
      </c>
      <c r="F1745">
        <v>232644</v>
      </c>
      <c r="G1745" s="35">
        <v>300</v>
      </c>
      <c r="H1745" s="17" t="s">
        <v>18107</v>
      </c>
      <c r="I1745" t="s">
        <v>49</v>
      </c>
      <c r="J1745" t="s">
        <v>49</v>
      </c>
      <c r="K1745" t="s">
        <v>50</v>
      </c>
      <c r="L1745" t="s">
        <v>50</v>
      </c>
      <c r="M1745" t="s">
        <v>51</v>
      </c>
      <c r="N1745" t="s">
        <v>8618</v>
      </c>
    </row>
    <row r="1746" spans="1:14" ht="14.25">
      <c r="A1746" s="23">
        <v>42902.350601851853</v>
      </c>
      <c r="B1746" t="s">
        <v>8619</v>
      </c>
      <c r="C1746" t="s">
        <v>8620</v>
      </c>
      <c r="D1746" t="s">
        <v>8621</v>
      </c>
      <c r="E1746" t="s">
        <v>8622</v>
      </c>
      <c r="F1746">
        <v>232726</v>
      </c>
      <c r="G1746" s="35">
        <v>900</v>
      </c>
      <c r="H1746" s="17" t="s">
        <v>18107</v>
      </c>
      <c r="I1746" t="s">
        <v>49</v>
      </c>
      <c r="J1746" t="s">
        <v>49</v>
      </c>
      <c r="K1746" t="s">
        <v>50</v>
      </c>
      <c r="L1746" t="s">
        <v>50</v>
      </c>
      <c r="M1746" t="s">
        <v>51</v>
      </c>
      <c r="N1746" t="s">
        <v>8623</v>
      </c>
    </row>
    <row r="1747" spans="1:14" ht="14.25">
      <c r="A1747" s="23">
        <v>42902.351909722223</v>
      </c>
      <c r="B1747" t="s">
        <v>8624</v>
      </c>
      <c r="C1747" t="s">
        <v>8625</v>
      </c>
      <c r="D1747" t="s">
        <v>8626</v>
      </c>
      <c r="E1747" t="s">
        <v>8627</v>
      </c>
      <c r="F1747">
        <v>232831</v>
      </c>
      <c r="G1747" s="35">
        <v>100</v>
      </c>
      <c r="H1747" s="17" t="s">
        <v>18107</v>
      </c>
      <c r="I1747" t="s">
        <v>49</v>
      </c>
      <c r="J1747" t="s">
        <v>49</v>
      </c>
      <c r="K1747" t="s">
        <v>50</v>
      </c>
      <c r="L1747" t="s">
        <v>50</v>
      </c>
      <c r="M1747" t="s">
        <v>51</v>
      </c>
      <c r="N1747" t="s">
        <v>8628</v>
      </c>
    </row>
    <row r="1748" spans="1:14" ht="14.25">
      <c r="A1748" s="23">
        <v>42902.352418981478</v>
      </c>
      <c r="B1748" t="s">
        <v>8629</v>
      </c>
      <c r="C1748" t="s">
        <v>8630</v>
      </c>
      <c r="D1748" t="s">
        <v>8631</v>
      </c>
      <c r="E1748" t="s">
        <v>8632</v>
      </c>
      <c r="F1748">
        <v>232853</v>
      </c>
      <c r="G1748" s="35">
        <v>100</v>
      </c>
      <c r="H1748" s="17" t="s">
        <v>18107</v>
      </c>
      <c r="I1748" t="s">
        <v>49</v>
      </c>
      <c r="J1748" t="s">
        <v>49</v>
      </c>
      <c r="K1748" t="s">
        <v>50</v>
      </c>
      <c r="L1748" t="s">
        <v>50</v>
      </c>
      <c r="M1748" t="s">
        <v>51</v>
      </c>
      <c r="N1748" t="s">
        <v>8633</v>
      </c>
    </row>
    <row r="1749" spans="1:14" ht="14.25">
      <c r="A1749" s="23">
        <v>42902.353402777779</v>
      </c>
      <c r="B1749" t="s">
        <v>8634</v>
      </c>
      <c r="C1749" t="s">
        <v>8635</v>
      </c>
      <c r="D1749" t="s">
        <v>8636</v>
      </c>
      <c r="E1749" t="s">
        <v>8637</v>
      </c>
      <c r="F1749">
        <v>232965</v>
      </c>
      <c r="G1749" s="35">
        <v>882</v>
      </c>
      <c r="H1749" s="17" t="s">
        <v>18107</v>
      </c>
      <c r="I1749" t="s">
        <v>49</v>
      </c>
      <c r="J1749" t="s">
        <v>49</v>
      </c>
      <c r="K1749" t="s">
        <v>50</v>
      </c>
      <c r="L1749" t="s">
        <v>50</v>
      </c>
      <c r="M1749" t="s">
        <v>51</v>
      </c>
      <c r="N1749" t="s">
        <v>8638</v>
      </c>
    </row>
    <row r="1750" spans="1:14" ht="14.25">
      <c r="A1750" s="23">
        <v>42902.354432870372</v>
      </c>
      <c r="B1750" t="s">
        <v>8634</v>
      </c>
      <c r="C1750" t="s">
        <v>8635</v>
      </c>
      <c r="D1750" t="s">
        <v>8639</v>
      </c>
      <c r="E1750" t="s">
        <v>8640</v>
      </c>
      <c r="F1750">
        <v>233020</v>
      </c>
      <c r="G1750" s="35">
        <v>118</v>
      </c>
      <c r="H1750" s="17" t="s">
        <v>18107</v>
      </c>
      <c r="I1750" t="s">
        <v>49</v>
      </c>
      <c r="J1750" t="s">
        <v>49</v>
      </c>
      <c r="K1750" t="s">
        <v>50</v>
      </c>
      <c r="L1750" t="s">
        <v>50</v>
      </c>
      <c r="M1750" t="s">
        <v>51</v>
      </c>
      <c r="N1750" t="s">
        <v>8641</v>
      </c>
    </row>
    <row r="1751" spans="1:14" ht="14.25">
      <c r="A1751" s="23">
        <v>42902.354456018518</v>
      </c>
      <c r="B1751" t="s">
        <v>8642</v>
      </c>
      <c r="C1751" t="s">
        <v>8643</v>
      </c>
      <c r="D1751" t="s">
        <v>8644</v>
      </c>
      <c r="E1751" t="s">
        <v>8645</v>
      </c>
      <c r="F1751">
        <v>233021</v>
      </c>
      <c r="G1751" s="35">
        <v>500</v>
      </c>
      <c r="H1751" s="17" t="s">
        <v>18107</v>
      </c>
      <c r="I1751" t="s">
        <v>49</v>
      </c>
      <c r="J1751" t="s">
        <v>49</v>
      </c>
      <c r="K1751" t="s">
        <v>50</v>
      </c>
      <c r="L1751" t="s">
        <v>50</v>
      </c>
      <c r="M1751" t="s">
        <v>51</v>
      </c>
      <c r="N1751" t="s">
        <v>8646</v>
      </c>
    </row>
    <row r="1752" spans="1:14" ht="14.25">
      <c r="A1752" s="23">
        <v>42902.35491898148</v>
      </c>
      <c r="B1752" t="s">
        <v>8647</v>
      </c>
      <c r="C1752" t="s">
        <v>8648</v>
      </c>
      <c r="D1752" t="s">
        <v>8649</v>
      </c>
      <c r="E1752" t="s">
        <v>8650</v>
      </c>
      <c r="F1752">
        <v>233050</v>
      </c>
      <c r="G1752" s="35">
        <v>400</v>
      </c>
      <c r="H1752" s="17" t="s">
        <v>18107</v>
      </c>
      <c r="I1752" t="s">
        <v>49</v>
      </c>
      <c r="J1752" t="s">
        <v>49</v>
      </c>
      <c r="K1752" t="s">
        <v>50</v>
      </c>
      <c r="L1752" t="s">
        <v>50</v>
      </c>
      <c r="M1752" t="s">
        <v>51</v>
      </c>
      <c r="N1752" t="s">
        <v>8651</v>
      </c>
    </row>
    <row r="1753" spans="1:14" ht="14.25">
      <c r="A1753" s="23">
        <v>42902.355393518519</v>
      </c>
      <c r="B1753" t="s">
        <v>8652</v>
      </c>
      <c r="C1753" t="s">
        <v>8653</v>
      </c>
      <c r="D1753" t="s">
        <v>8654</v>
      </c>
      <c r="E1753" t="s">
        <v>8655</v>
      </c>
      <c r="F1753">
        <v>233089</v>
      </c>
      <c r="G1753" s="35">
        <v>600</v>
      </c>
      <c r="H1753" s="17" t="s">
        <v>18107</v>
      </c>
      <c r="I1753" t="s">
        <v>49</v>
      </c>
      <c r="J1753" t="s">
        <v>49</v>
      </c>
      <c r="K1753" t="s">
        <v>50</v>
      </c>
      <c r="L1753" t="s">
        <v>50</v>
      </c>
      <c r="M1753" t="s">
        <v>51</v>
      </c>
      <c r="N1753" t="s">
        <v>8656</v>
      </c>
    </row>
    <row r="1754" spans="1:14" ht="14.25">
      <c r="A1754" s="23">
        <v>42902.355555555558</v>
      </c>
      <c r="B1754" t="s">
        <v>8657</v>
      </c>
      <c r="C1754" t="s">
        <v>8658</v>
      </c>
      <c r="D1754" t="s">
        <v>8659</v>
      </c>
      <c r="E1754" t="s">
        <v>8660</v>
      </c>
      <c r="F1754">
        <v>233117</v>
      </c>
      <c r="G1754" s="35">
        <v>1200</v>
      </c>
      <c r="H1754" s="17" t="s">
        <v>18107</v>
      </c>
      <c r="I1754" t="s">
        <v>49</v>
      </c>
      <c r="J1754" t="s">
        <v>49</v>
      </c>
      <c r="K1754" t="s">
        <v>50</v>
      </c>
      <c r="L1754" t="s">
        <v>50</v>
      </c>
      <c r="M1754" t="s">
        <v>51</v>
      </c>
      <c r="N1754" t="s">
        <v>8661</v>
      </c>
    </row>
    <row r="1755" spans="1:14" ht="14.25">
      <c r="A1755" s="23">
        <v>42902.358032407406</v>
      </c>
      <c r="B1755" t="s">
        <v>8662</v>
      </c>
      <c r="C1755" t="s">
        <v>8663</v>
      </c>
      <c r="D1755" t="s">
        <v>8664</v>
      </c>
      <c r="E1755" t="s">
        <v>8665</v>
      </c>
      <c r="F1755">
        <v>233285</v>
      </c>
      <c r="G1755" s="35">
        <v>100</v>
      </c>
      <c r="H1755" s="17" t="s">
        <v>18107</v>
      </c>
      <c r="I1755" t="s">
        <v>49</v>
      </c>
      <c r="J1755" t="s">
        <v>49</v>
      </c>
      <c r="K1755" t="s">
        <v>50</v>
      </c>
      <c r="L1755" t="s">
        <v>50</v>
      </c>
      <c r="M1755" t="s">
        <v>51</v>
      </c>
      <c r="N1755" t="s">
        <v>8666</v>
      </c>
    </row>
    <row r="1756" spans="1:14" ht="14.25">
      <c r="A1756" s="23">
        <v>42902.358182870368</v>
      </c>
      <c r="B1756" t="s">
        <v>8614</v>
      </c>
      <c r="C1756" t="s">
        <v>8615</v>
      </c>
      <c r="D1756" t="s">
        <v>8667</v>
      </c>
      <c r="E1756" t="s">
        <v>8668</v>
      </c>
      <c r="F1756">
        <v>233297</v>
      </c>
      <c r="G1756" s="35">
        <v>500</v>
      </c>
      <c r="H1756" s="17" t="s">
        <v>18107</v>
      </c>
      <c r="I1756" t="s">
        <v>49</v>
      </c>
      <c r="J1756" t="s">
        <v>49</v>
      </c>
      <c r="K1756" t="s">
        <v>50</v>
      </c>
      <c r="L1756" t="s">
        <v>50</v>
      </c>
      <c r="M1756" t="s">
        <v>51</v>
      </c>
      <c r="N1756" t="s">
        <v>8669</v>
      </c>
    </row>
    <row r="1757" spans="1:14" ht="14.25">
      <c r="A1757" s="23">
        <v>42902.359224537038</v>
      </c>
      <c r="B1757" t="s">
        <v>8670</v>
      </c>
      <c r="C1757" t="s">
        <v>8671</v>
      </c>
      <c r="D1757" t="s">
        <v>8672</v>
      </c>
      <c r="E1757" t="s">
        <v>8673</v>
      </c>
      <c r="F1757">
        <v>233386</v>
      </c>
      <c r="G1757" s="35">
        <v>1000</v>
      </c>
      <c r="H1757" s="17" t="s">
        <v>18107</v>
      </c>
      <c r="I1757" t="s">
        <v>49</v>
      </c>
      <c r="J1757" t="s">
        <v>49</v>
      </c>
      <c r="K1757" t="s">
        <v>50</v>
      </c>
      <c r="L1757" t="s">
        <v>50</v>
      </c>
      <c r="M1757" t="s">
        <v>51</v>
      </c>
      <c r="N1757" t="s">
        <v>8674</v>
      </c>
    </row>
    <row r="1758" spans="1:14" ht="14.25">
      <c r="A1758" s="23">
        <v>42902.359502314815</v>
      </c>
      <c r="B1758" t="s">
        <v>8675</v>
      </c>
      <c r="C1758" t="s">
        <v>8676</v>
      </c>
      <c r="D1758" t="s">
        <v>8677</v>
      </c>
      <c r="E1758" t="s">
        <v>8678</v>
      </c>
      <c r="F1758">
        <v>233411</v>
      </c>
      <c r="G1758" s="35">
        <v>800</v>
      </c>
      <c r="H1758" s="17" t="s">
        <v>18107</v>
      </c>
      <c r="I1758" t="s">
        <v>49</v>
      </c>
      <c r="J1758" t="s">
        <v>49</v>
      </c>
      <c r="K1758" t="s">
        <v>50</v>
      </c>
      <c r="L1758" t="s">
        <v>50</v>
      </c>
      <c r="M1758" t="s">
        <v>51</v>
      </c>
      <c r="N1758" t="s">
        <v>8679</v>
      </c>
    </row>
    <row r="1759" spans="1:14" ht="14.25">
      <c r="A1759" s="23">
        <v>42902.359548611108</v>
      </c>
      <c r="B1759" t="s">
        <v>8680</v>
      </c>
      <c r="C1759" t="s">
        <v>8681</v>
      </c>
      <c r="D1759" t="s">
        <v>8682</v>
      </c>
      <c r="E1759" t="s">
        <v>8683</v>
      </c>
      <c r="F1759">
        <v>233424</v>
      </c>
      <c r="G1759" s="35">
        <v>20</v>
      </c>
      <c r="H1759" s="17" t="s">
        <v>18107</v>
      </c>
      <c r="I1759" t="s">
        <v>49</v>
      </c>
      <c r="J1759" t="s">
        <v>49</v>
      </c>
      <c r="K1759" t="s">
        <v>50</v>
      </c>
      <c r="L1759" t="s">
        <v>50</v>
      </c>
      <c r="M1759" t="s">
        <v>51</v>
      </c>
      <c r="N1759" t="s">
        <v>8684</v>
      </c>
    </row>
    <row r="1760" spans="1:14" ht="14.25">
      <c r="A1760" s="23">
        <v>42902.359918981485</v>
      </c>
      <c r="B1760" t="s">
        <v>8685</v>
      </c>
      <c r="C1760" t="s">
        <v>8686</v>
      </c>
      <c r="D1760" t="s">
        <v>8687</v>
      </c>
      <c r="E1760" t="s">
        <v>8688</v>
      </c>
      <c r="F1760">
        <v>233445</v>
      </c>
      <c r="G1760" s="35">
        <v>10</v>
      </c>
      <c r="H1760" s="17" t="s">
        <v>18107</v>
      </c>
      <c r="I1760" t="s">
        <v>49</v>
      </c>
      <c r="J1760" t="s">
        <v>49</v>
      </c>
      <c r="K1760" t="s">
        <v>50</v>
      </c>
      <c r="L1760" t="s">
        <v>50</v>
      </c>
      <c r="M1760" t="s">
        <v>51</v>
      </c>
      <c r="N1760" t="s">
        <v>8689</v>
      </c>
    </row>
    <row r="1761" spans="1:14" ht="14.25">
      <c r="A1761" s="23">
        <v>42902.36</v>
      </c>
      <c r="B1761" t="s">
        <v>8690</v>
      </c>
      <c r="C1761" t="s">
        <v>8691</v>
      </c>
      <c r="D1761" t="s">
        <v>8692</v>
      </c>
      <c r="E1761" t="s">
        <v>8693</v>
      </c>
      <c r="F1761">
        <v>233439</v>
      </c>
      <c r="G1761" s="35">
        <v>2000</v>
      </c>
      <c r="H1761" s="17" t="s">
        <v>18107</v>
      </c>
      <c r="I1761" t="s">
        <v>49</v>
      </c>
      <c r="J1761" t="s">
        <v>49</v>
      </c>
      <c r="K1761" t="s">
        <v>50</v>
      </c>
      <c r="L1761" t="s">
        <v>50</v>
      </c>
      <c r="M1761" t="s">
        <v>51</v>
      </c>
      <c r="N1761" t="s">
        <v>8694</v>
      </c>
    </row>
    <row r="1762" spans="1:14" ht="14.25">
      <c r="A1762" s="23">
        <v>42902.361064814817</v>
      </c>
      <c r="B1762" t="s">
        <v>8695</v>
      </c>
      <c r="C1762" t="s">
        <v>8696</v>
      </c>
      <c r="D1762" t="s">
        <v>8697</v>
      </c>
      <c r="E1762" t="s">
        <v>8698</v>
      </c>
      <c r="F1762">
        <v>233525</v>
      </c>
      <c r="G1762" s="35">
        <v>10</v>
      </c>
      <c r="H1762" s="17" t="s">
        <v>18107</v>
      </c>
      <c r="I1762" t="s">
        <v>49</v>
      </c>
      <c r="J1762" t="s">
        <v>49</v>
      </c>
      <c r="K1762" t="s">
        <v>50</v>
      </c>
      <c r="L1762" t="s">
        <v>50</v>
      </c>
      <c r="M1762" t="s">
        <v>51</v>
      </c>
      <c r="N1762" t="s">
        <v>8699</v>
      </c>
    </row>
    <row r="1763" spans="1:14" ht="14.25">
      <c r="A1763" s="23">
        <v>42902.361203703702</v>
      </c>
      <c r="B1763" t="s">
        <v>8700</v>
      </c>
      <c r="C1763" t="s">
        <v>8701</v>
      </c>
      <c r="D1763" t="s">
        <v>8702</v>
      </c>
      <c r="E1763" t="s">
        <v>8703</v>
      </c>
      <c r="F1763">
        <v>233532</v>
      </c>
      <c r="G1763" s="35">
        <v>500</v>
      </c>
      <c r="H1763" s="17" t="s">
        <v>18107</v>
      </c>
      <c r="I1763" t="s">
        <v>49</v>
      </c>
      <c r="J1763" t="s">
        <v>49</v>
      </c>
      <c r="K1763" t="s">
        <v>50</v>
      </c>
      <c r="L1763" t="s">
        <v>50</v>
      </c>
      <c r="M1763" t="s">
        <v>51</v>
      </c>
      <c r="N1763" t="s">
        <v>8704</v>
      </c>
    </row>
    <row r="1764" spans="1:14" ht="14.25">
      <c r="A1764" s="23">
        <v>42902.362488425926</v>
      </c>
      <c r="B1764" t="s">
        <v>8705</v>
      </c>
      <c r="C1764" t="s">
        <v>8706</v>
      </c>
      <c r="D1764" t="s">
        <v>8707</v>
      </c>
      <c r="E1764" t="s">
        <v>8708</v>
      </c>
      <c r="F1764">
        <v>233641</v>
      </c>
      <c r="G1764" s="35">
        <v>500</v>
      </c>
      <c r="H1764" s="17" t="s">
        <v>18107</v>
      </c>
      <c r="I1764" t="s">
        <v>49</v>
      </c>
      <c r="J1764" t="s">
        <v>49</v>
      </c>
      <c r="K1764" t="s">
        <v>50</v>
      </c>
      <c r="L1764" t="s">
        <v>50</v>
      </c>
      <c r="M1764" t="s">
        <v>51</v>
      </c>
      <c r="N1764" t="s">
        <v>8709</v>
      </c>
    </row>
    <row r="1765" spans="1:14" ht="14.25">
      <c r="A1765" s="23">
        <v>42902.364062499997</v>
      </c>
      <c r="B1765" t="s">
        <v>8710</v>
      </c>
      <c r="C1765" t="s">
        <v>8711</v>
      </c>
      <c r="D1765" t="s">
        <v>8712</v>
      </c>
      <c r="E1765" t="s">
        <v>8713</v>
      </c>
      <c r="F1765">
        <v>233755</v>
      </c>
      <c r="G1765" s="35">
        <v>1500</v>
      </c>
      <c r="H1765" s="17" t="s">
        <v>18107</v>
      </c>
      <c r="I1765" t="s">
        <v>49</v>
      </c>
      <c r="J1765" t="s">
        <v>49</v>
      </c>
      <c r="K1765" t="s">
        <v>50</v>
      </c>
      <c r="L1765" t="s">
        <v>50</v>
      </c>
      <c r="M1765" t="s">
        <v>51</v>
      </c>
      <c r="N1765" t="s">
        <v>8714</v>
      </c>
    </row>
    <row r="1766" spans="1:14" ht="14.25">
      <c r="A1766" s="23">
        <v>42902.365347222221</v>
      </c>
      <c r="B1766" t="s">
        <v>8715</v>
      </c>
      <c r="C1766" t="s">
        <v>8716</v>
      </c>
      <c r="D1766" t="s">
        <v>8717</v>
      </c>
      <c r="E1766" t="s">
        <v>8718</v>
      </c>
      <c r="F1766">
        <v>233818</v>
      </c>
      <c r="G1766" s="35">
        <v>500</v>
      </c>
      <c r="H1766" s="17" t="s">
        <v>18107</v>
      </c>
      <c r="I1766" t="s">
        <v>49</v>
      </c>
      <c r="J1766" t="s">
        <v>49</v>
      </c>
      <c r="K1766" t="s">
        <v>50</v>
      </c>
      <c r="L1766" t="s">
        <v>50</v>
      </c>
      <c r="M1766" t="s">
        <v>51</v>
      </c>
      <c r="N1766" t="s">
        <v>8719</v>
      </c>
    </row>
    <row r="1767" spans="1:14" ht="14.25">
      <c r="A1767" s="23">
        <v>42902.367361111108</v>
      </c>
      <c r="B1767" t="s">
        <v>8720</v>
      </c>
      <c r="C1767" t="s">
        <v>53</v>
      </c>
      <c r="D1767" t="s">
        <v>8721</v>
      </c>
      <c r="E1767" t="s">
        <v>8722</v>
      </c>
      <c r="F1767">
        <v>233999</v>
      </c>
      <c r="G1767" s="35">
        <v>900</v>
      </c>
      <c r="H1767" s="17" t="s">
        <v>18107</v>
      </c>
      <c r="I1767" t="s">
        <v>49</v>
      </c>
      <c r="J1767" t="s">
        <v>49</v>
      </c>
      <c r="K1767" t="s">
        <v>50</v>
      </c>
      <c r="L1767" t="s">
        <v>50</v>
      </c>
      <c r="M1767" t="s">
        <v>51</v>
      </c>
      <c r="N1767" t="s">
        <v>8723</v>
      </c>
    </row>
    <row r="1768" spans="1:14" ht="14.25">
      <c r="A1768" s="23">
        <v>42902.368692129632</v>
      </c>
      <c r="B1768" t="s">
        <v>8724</v>
      </c>
      <c r="C1768" t="s">
        <v>8725</v>
      </c>
      <c r="D1768" t="s">
        <v>8726</v>
      </c>
      <c r="E1768" t="s">
        <v>8727</v>
      </c>
      <c r="F1768">
        <v>234129</v>
      </c>
      <c r="G1768" s="35">
        <v>900</v>
      </c>
      <c r="H1768" s="17" t="s">
        <v>18107</v>
      </c>
      <c r="I1768" t="s">
        <v>49</v>
      </c>
      <c r="J1768" t="s">
        <v>49</v>
      </c>
      <c r="K1768" t="s">
        <v>50</v>
      </c>
      <c r="L1768" t="s">
        <v>50</v>
      </c>
      <c r="M1768" t="s">
        <v>51</v>
      </c>
      <c r="N1768" t="s">
        <v>8728</v>
      </c>
    </row>
    <row r="1769" spans="1:14" ht="14.25">
      <c r="A1769" s="23">
        <v>42902.368726851855</v>
      </c>
      <c r="B1769" t="s">
        <v>8729</v>
      </c>
      <c r="C1769" t="s">
        <v>8730</v>
      </c>
      <c r="D1769" t="s">
        <v>8731</v>
      </c>
      <c r="E1769" t="s">
        <v>8732</v>
      </c>
      <c r="F1769">
        <v>234125</v>
      </c>
      <c r="G1769" s="35">
        <v>1600</v>
      </c>
      <c r="H1769" s="17" t="s">
        <v>18107</v>
      </c>
      <c r="I1769" t="s">
        <v>49</v>
      </c>
      <c r="J1769" t="s">
        <v>49</v>
      </c>
      <c r="K1769" t="s">
        <v>50</v>
      </c>
      <c r="L1769" t="s">
        <v>50</v>
      </c>
      <c r="M1769" t="s">
        <v>51</v>
      </c>
      <c r="N1769" t="s">
        <v>8733</v>
      </c>
    </row>
    <row r="1770" spans="1:14" ht="14.25">
      <c r="A1770" s="23">
        <v>42902.368923611109</v>
      </c>
      <c r="B1770" t="s">
        <v>3589</v>
      </c>
      <c r="C1770" t="s">
        <v>3590</v>
      </c>
      <c r="D1770" t="s">
        <v>8734</v>
      </c>
      <c r="E1770" t="s">
        <v>8735</v>
      </c>
      <c r="F1770">
        <v>234145</v>
      </c>
      <c r="G1770" s="35">
        <v>600</v>
      </c>
      <c r="H1770" s="17" t="s">
        <v>18107</v>
      </c>
      <c r="I1770" t="s">
        <v>49</v>
      </c>
      <c r="J1770" t="s">
        <v>49</v>
      </c>
      <c r="K1770" t="s">
        <v>50</v>
      </c>
      <c r="L1770" t="s">
        <v>50</v>
      </c>
      <c r="M1770" t="s">
        <v>51</v>
      </c>
      <c r="N1770" t="s">
        <v>8736</v>
      </c>
    </row>
    <row r="1771" spans="1:14" ht="14.25">
      <c r="A1771" s="23">
        <v>42902.369212962964</v>
      </c>
      <c r="B1771" t="s">
        <v>8737</v>
      </c>
      <c r="C1771" t="s">
        <v>8738</v>
      </c>
      <c r="D1771" t="s">
        <v>8739</v>
      </c>
      <c r="E1771" t="s">
        <v>8740</v>
      </c>
      <c r="F1771">
        <v>234162</v>
      </c>
      <c r="G1771" s="35">
        <v>1600</v>
      </c>
      <c r="H1771" s="17" t="s">
        <v>18107</v>
      </c>
      <c r="I1771" t="s">
        <v>49</v>
      </c>
      <c r="J1771" t="s">
        <v>49</v>
      </c>
      <c r="K1771" t="s">
        <v>50</v>
      </c>
      <c r="L1771" t="s">
        <v>50</v>
      </c>
      <c r="M1771" t="s">
        <v>51</v>
      </c>
      <c r="N1771" t="s">
        <v>8741</v>
      </c>
    </row>
    <row r="1772" spans="1:14" ht="14.25">
      <c r="A1772" s="23">
        <v>42902.369641203702</v>
      </c>
      <c r="B1772" t="s">
        <v>7935</v>
      </c>
      <c r="C1772" t="s">
        <v>7936</v>
      </c>
      <c r="D1772" t="s">
        <v>8742</v>
      </c>
      <c r="E1772" t="s">
        <v>8743</v>
      </c>
      <c r="F1772">
        <v>234205</v>
      </c>
      <c r="G1772" s="35">
        <v>100</v>
      </c>
      <c r="H1772" s="17" t="s">
        <v>18107</v>
      </c>
      <c r="I1772" t="s">
        <v>49</v>
      </c>
      <c r="J1772" t="s">
        <v>49</v>
      </c>
      <c r="K1772" t="s">
        <v>50</v>
      </c>
      <c r="L1772" t="s">
        <v>50</v>
      </c>
      <c r="M1772" t="s">
        <v>51</v>
      </c>
      <c r="N1772" t="s">
        <v>8744</v>
      </c>
    </row>
    <row r="1773" spans="1:14" ht="14.25">
      <c r="A1773" s="23">
        <v>42902.37128472222</v>
      </c>
      <c r="B1773" t="s">
        <v>8745</v>
      </c>
      <c r="C1773" t="s">
        <v>8746</v>
      </c>
      <c r="D1773" t="s">
        <v>8747</v>
      </c>
      <c r="E1773" t="s">
        <v>8748</v>
      </c>
      <c r="F1773">
        <v>234344</v>
      </c>
      <c r="G1773" s="35">
        <v>100</v>
      </c>
      <c r="H1773" s="17" t="s">
        <v>18107</v>
      </c>
      <c r="I1773" t="s">
        <v>49</v>
      </c>
      <c r="J1773" t="s">
        <v>49</v>
      </c>
      <c r="K1773" t="s">
        <v>50</v>
      </c>
      <c r="L1773" t="s">
        <v>50</v>
      </c>
      <c r="M1773" t="s">
        <v>51</v>
      </c>
      <c r="N1773" t="s">
        <v>8749</v>
      </c>
    </row>
    <row r="1774" spans="1:14" ht="14.25">
      <c r="A1774" s="23">
        <v>42902.371319444443</v>
      </c>
      <c r="B1774" t="s">
        <v>8750</v>
      </c>
      <c r="C1774" t="s">
        <v>8751</v>
      </c>
      <c r="D1774" t="s">
        <v>8752</v>
      </c>
      <c r="E1774" t="s">
        <v>8753</v>
      </c>
      <c r="F1774">
        <v>234338</v>
      </c>
      <c r="G1774" s="35">
        <v>590</v>
      </c>
      <c r="H1774" s="17" t="s">
        <v>18107</v>
      </c>
      <c r="I1774" t="s">
        <v>49</v>
      </c>
      <c r="J1774" t="s">
        <v>49</v>
      </c>
      <c r="K1774" t="s">
        <v>50</v>
      </c>
      <c r="L1774" t="s">
        <v>50</v>
      </c>
      <c r="M1774" t="s">
        <v>51</v>
      </c>
      <c r="N1774" t="s">
        <v>8754</v>
      </c>
    </row>
    <row r="1775" spans="1:14" ht="14.25">
      <c r="A1775" s="23">
        <v>42902.371493055558</v>
      </c>
      <c r="B1775" t="s">
        <v>8755</v>
      </c>
      <c r="C1775" t="s">
        <v>8756</v>
      </c>
      <c r="D1775" t="s">
        <v>8757</v>
      </c>
      <c r="E1775" t="s">
        <v>8758</v>
      </c>
      <c r="F1775">
        <v>234358</v>
      </c>
      <c r="G1775" s="35">
        <v>100</v>
      </c>
      <c r="H1775" s="17" t="s">
        <v>18107</v>
      </c>
      <c r="I1775" t="s">
        <v>49</v>
      </c>
      <c r="J1775" t="s">
        <v>49</v>
      </c>
      <c r="K1775" t="s">
        <v>50</v>
      </c>
      <c r="L1775" t="s">
        <v>50</v>
      </c>
      <c r="M1775" t="s">
        <v>51</v>
      </c>
      <c r="N1775" t="s">
        <v>8759</v>
      </c>
    </row>
    <row r="1776" spans="1:14" ht="14.25">
      <c r="A1776" s="23">
        <v>42902.371932870374</v>
      </c>
      <c r="B1776" t="s">
        <v>8760</v>
      </c>
      <c r="C1776" t="s">
        <v>8761</v>
      </c>
      <c r="D1776" t="s">
        <v>8762</v>
      </c>
      <c r="E1776" t="s">
        <v>8763</v>
      </c>
      <c r="F1776">
        <v>234387</v>
      </c>
      <c r="G1776" s="35">
        <v>50</v>
      </c>
      <c r="H1776" s="17" t="s">
        <v>18107</v>
      </c>
      <c r="I1776" t="s">
        <v>49</v>
      </c>
      <c r="J1776" t="s">
        <v>49</v>
      </c>
      <c r="K1776" t="s">
        <v>50</v>
      </c>
      <c r="L1776" t="s">
        <v>50</v>
      </c>
      <c r="M1776" t="s">
        <v>51</v>
      </c>
      <c r="N1776" t="s">
        <v>8764</v>
      </c>
    </row>
    <row r="1777" spans="1:14" ht="14.25">
      <c r="A1777" s="23">
        <v>42902.372025462966</v>
      </c>
      <c r="B1777" t="s">
        <v>8765</v>
      </c>
      <c r="C1777" t="s">
        <v>8766</v>
      </c>
      <c r="D1777" t="s">
        <v>8767</v>
      </c>
      <c r="E1777" t="s">
        <v>8768</v>
      </c>
      <c r="F1777">
        <v>234413</v>
      </c>
      <c r="G1777" s="35">
        <v>100</v>
      </c>
      <c r="H1777" s="17" t="s">
        <v>18107</v>
      </c>
      <c r="I1777" t="s">
        <v>49</v>
      </c>
      <c r="J1777" t="s">
        <v>49</v>
      </c>
      <c r="K1777" t="s">
        <v>50</v>
      </c>
      <c r="L1777" t="s">
        <v>50</v>
      </c>
      <c r="M1777" t="s">
        <v>51</v>
      </c>
      <c r="N1777" t="s">
        <v>8769</v>
      </c>
    </row>
    <row r="1778" spans="1:14" ht="14.25">
      <c r="A1778" s="23">
        <v>42902.372893518521</v>
      </c>
      <c r="B1778" t="s">
        <v>8770</v>
      </c>
      <c r="C1778" t="s">
        <v>8771</v>
      </c>
      <c r="D1778" t="s">
        <v>8772</v>
      </c>
      <c r="E1778" t="s">
        <v>8773</v>
      </c>
      <c r="F1778">
        <v>234486</v>
      </c>
      <c r="G1778" s="35">
        <v>300</v>
      </c>
      <c r="H1778" s="17" t="s">
        <v>18107</v>
      </c>
      <c r="I1778" t="s">
        <v>49</v>
      </c>
      <c r="J1778" t="s">
        <v>49</v>
      </c>
      <c r="K1778" t="s">
        <v>50</v>
      </c>
      <c r="L1778" t="s">
        <v>50</v>
      </c>
      <c r="M1778" t="s">
        <v>51</v>
      </c>
      <c r="N1778" t="s">
        <v>8774</v>
      </c>
    </row>
    <row r="1779" spans="1:14" ht="14.25">
      <c r="A1779" s="23">
        <v>42902.373055555552</v>
      </c>
      <c r="B1779" t="s">
        <v>8775</v>
      </c>
      <c r="C1779" t="s">
        <v>8776</v>
      </c>
      <c r="D1779" t="s">
        <v>8777</v>
      </c>
      <c r="E1779" t="s">
        <v>8778</v>
      </c>
      <c r="F1779">
        <v>234494</v>
      </c>
      <c r="G1779" s="35">
        <v>760</v>
      </c>
      <c r="H1779" s="17" t="s">
        <v>18107</v>
      </c>
      <c r="I1779" t="s">
        <v>49</v>
      </c>
      <c r="J1779" t="s">
        <v>49</v>
      </c>
      <c r="K1779" t="s">
        <v>50</v>
      </c>
      <c r="L1779" t="s">
        <v>50</v>
      </c>
      <c r="M1779" t="s">
        <v>51</v>
      </c>
      <c r="N1779" t="s">
        <v>8779</v>
      </c>
    </row>
    <row r="1780" spans="1:14" ht="14.25">
      <c r="A1780" s="23">
        <v>42902.373564814814</v>
      </c>
      <c r="B1780" t="s">
        <v>8780</v>
      </c>
      <c r="C1780" t="s">
        <v>8781</v>
      </c>
      <c r="D1780" t="s">
        <v>8782</v>
      </c>
      <c r="E1780" t="s">
        <v>8783</v>
      </c>
      <c r="F1780">
        <v>234535</v>
      </c>
      <c r="G1780" s="35">
        <v>301</v>
      </c>
      <c r="H1780" s="17" t="s">
        <v>18107</v>
      </c>
      <c r="I1780" t="s">
        <v>49</v>
      </c>
      <c r="J1780" t="s">
        <v>49</v>
      </c>
      <c r="K1780" t="s">
        <v>50</v>
      </c>
      <c r="L1780" t="s">
        <v>50</v>
      </c>
      <c r="M1780" t="s">
        <v>51</v>
      </c>
      <c r="N1780" t="s">
        <v>8784</v>
      </c>
    </row>
    <row r="1781" spans="1:14" ht="14.25">
      <c r="A1781" s="23">
        <v>42902.373680555553</v>
      </c>
      <c r="B1781" t="s">
        <v>8785</v>
      </c>
      <c r="C1781" t="s">
        <v>8786</v>
      </c>
      <c r="D1781" t="s">
        <v>8787</v>
      </c>
      <c r="E1781" t="s">
        <v>8788</v>
      </c>
      <c r="F1781">
        <v>234550</v>
      </c>
      <c r="G1781" s="35">
        <v>760</v>
      </c>
      <c r="H1781" s="17" t="s">
        <v>18107</v>
      </c>
      <c r="I1781" t="s">
        <v>49</v>
      </c>
      <c r="J1781" t="s">
        <v>49</v>
      </c>
      <c r="K1781" t="s">
        <v>50</v>
      </c>
      <c r="L1781" t="s">
        <v>50</v>
      </c>
      <c r="M1781" t="s">
        <v>51</v>
      </c>
      <c r="N1781" t="s">
        <v>8789</v>
      </c>
    </row>
    <row r="1782" spans="1:14" ht="14.25">
      <c r="A1782" s="23">
        <v>42902.374131944445</v>
      </c>
      <c r="B1782" t="s">
        <v>8790</v>
      </c>
      <c r="C1782" t="s">
        <v>8791</v>
      </c>
      <c r="D1782" t="s">
        <v>8792</v>
      </c>
      <c r="E1782" t="s">
        <v>8793</v>
      </c>
      <c r="F1782">
        <v>234590</v>
      </c>
      <c r="G1782" s="35">
        <v>1000</v>
      </c>
      <c r="H1782" s="17" t="s">
        <v>18107</v>
      </c>
      <c r="I1782" t="s">
        <v>49</v>
      </c>
      <c r="J1782" t="s">
        <v>49</v>
      </c>
      <c r="K1782" t="s">
        <v>50</v>
      </c>
      <c r="L1782" t="s">
        <v>50</v>
      </c>
      <c r="M1782" t="s">
        <v>51</v>
      </c>
      <c r="N1782" t="s">
        <v>8794</v>
      </c>
    </row>
    <row r="1783" spans="1:14" ht="14.25">
      <c r="A1783" s="23">
        <v>42902.374675925923</v>
      </c>
      <c r="B1783" t="s">
        <v>8750</v>
      </c>
      <c r="C1783" t="s">
        <v>8751</v>
      </c>
      <c r="D1783" t="s">
        <v>8795</v>
      </c>
      <c r="E1783" t="s">
        <v>8796</v>
      </c>
      <c r="F1783">
        <v>234634</v>
      </c>
      <c r="G1783" s="35">
        <v>122</v>
      </c>
      <c r="H1783" s="17" t="s">
        <v>18107</v>
      </c>
      <c r="I1783" t="s">
        <v>49</v>
      </c>
      <c r="J1783" t="s">
        <v>49</v>
      </c>
      <c r="K1783" t="s">
        <v>50</v>
      </c>
      <c r="L1783" t="s">
        <v>50</v>
      </c>
      <c r="M1783" t="s">
        <v>51</v>
      </c>
      <c r="N1783" t="s">
        <v>8797</v>
      </c>
    </row>
    <row r="1784" spans="1:14" ht="14.25">
      <c r="A1784" s="23">
        <v>42902.375543981485</v>
      </c>
      <c r="B1784" t="s">
        <v>8798</v>
      </c>
      <c r="C1784" t="s">
        <v>8799</v>
      </c>
      <c r="D1784" t="s">
        <v>8800</v>
      </c>
      <c r="E1784" t="s">
        <v>8801</v>
      </c>
      <c r="F1784">
        <v>234726</v>
      </c>
      <c r="G1784" s="35">
        <v>200</v>
      </c>
      <c r="H1784" s="17" t="s">
        <v>18107</v>
      </c>
      <c r="I1784" t="s">
        <v>49</v>
      </c>
      <c r="J1784" t="s">
        <v>49</v>
      </c>
      <c r="K1784" t="s">
        <v>50</v>
      </c>
      <c r="L1784" t="s">
        <v>50</v>
      </c>
      <c r="M1784" t="s">
        <v>51</v>
      </c>
      <c r="N1784" t="s">
        <v>8802</v>
      </c>
    </row>
    <row r="1785" spans="1:14" ht="14.25">
      <c r="A1785" s="23">
        <v>42902.376805555556</v>
      </c>
      <c r="B1785" t="s">
        <v>8803</v>
      </c>
      <c r="C1785" t="s">
        <v>8804</v>
      </c>
      <c r="D1785" t="s">
        <v>8805</v>
      </c>
      <c r="E1785" t="s">
        <v>8806</v>
      </c>
      <c r="F1785">
        <v>234816</v>
      </c>
      <c r="G1785" s="35">
        <v>500</v>
      </c>
      <c r="H1785" s="17" t="s">
        <v>18107</v>
      </c>
      <c r="I1785" t="s">
        <v>49</v>
      </c>
      <c r="J1785" t="s">
        <v>49</v>
      </c>
      <c r="K1785" t="s">
        <v>50</v>
      </c>
      <c r="L1785" t="s">
        <v>50</v>
      </c>
      <c r="M1785" t="s">
        <v>51</v>
      </c>
      <c r="N1785" t="s">
        <v>8807</v>
      </c>
    </row>
    <row r="1786" spans="1:14" ht="14.25">
      <c r="A1786" s="23">
        <v>42902.376828703702</v>
      </c>
      <c r="B1786" t="s">
        <v>8808</v>
      </c>
      <c r="C1786" t="s">
        <v>8809</v>
      </c>
      <c r="D1786" t="s">
        <v>8810</v>
      </c>
      <c r="E1786" t="s">
        <v>8811</v>
      </c>
      <c r="F1786">
        <v>234793</v>
      </c>
      <c r="G1786" s="35">
        <v>500</v>
      </c>
      <c r="H1786" s="17" t="s">
        <v>18107</v>
      </c>
      <c r="I1786" t="s">
        <v>49</v>
      </c>
      <c r="J1786" t="s">
        <v>49</v>
      </c>
      <c r="K1786" t="s">
        <v>50</v>
      </c>
      <c r="L1786" t="s">
        <v>50</v>
      </c>
      <c r="M1786" t="s">
        <v>51</v>
      </c>
      <c r="N1786" t="s">
        <v>8812</v>
      </c>
    </row>
    <row r="1787" spans="1:14" ht="14.25">
      <c r="A1787" s="23">
        <v>42902.378009259257</v>
      </c>
      <c r="B1787" t="s">
        <v>8750</v>
      </c>
      <c r="C1787" t="s">
        <v>8751</v>
      </c>
      <c r="D1787" t="s">
        <v>8813</v>
      </c>
      <c r="E1787" t="s">
        <v>8814</v>
      </c>
      <c r="F1787">
        <v>234905</v>
      </c>
      <c r="G1787" s="35">
        <v>10</v>
      </c>
      <c r="H1787" s="17" t="s">
        <v>18107</v>
      </c>
      <c r="I1787" t="s">
        <v>49</v>
      </c>
      <c r="J1787" t="s">
        <v>49</v>
      </c>
      <c r="K1787" t="s">
        <v>50</v>
      </c>
      <c r="L1787" t="s">
        <v>50</v>
      </c>
      <c r="M1787" t="s">
        <v>51</v>
      </c>
      <c r="N1787" t="s">
        <v>8815</v>
      </c>
    </row>
    <row r="1788" spans="1:14" ht="14.25">
      <c r="A1788" s="23">
        <v>42902.378368055557</v>
      </c>
      <c r="B1788" t="s">
        <v>8816</v>
      </c>
      <c r="C1788" t="s">
        <v>8817</v>
      </c>
      <c r="D1788" t="s">
        <v>8818</v>
      </c>
      <c r="E1788" t="s">
        <v>8819</v>
      </c>
      <c r="F1788">
        <v>234945</v>
      </c>
      <c r="G1788" s="35">
        <v>130</v>
      </c>
      <c r="H1788" s="17" t="s">
        <v>18107</v>
      </c>
      <c r="I1788" t="s">
        <v>49</v>
      </c>
      <c r="J1788" t="s">
        <v>49</v>
      </c>
      <c r="K1788" t="s">
        <v>50</v>
      </c>
      <c r="L1788" t="s">
        <v>50</v>
      </c>
      <c r="M1788" t="s">
        <v>51</v>
      </c>
      <c r="N1788" t="s">
        <v>8820</v>
      </c>
    </row>
    <row r="1789" spans="1:14" ht="14.25">
      <c r="A1789" s="23">
        <v>42902.378425925926</v>
      </c>
      <c r="B1789" t="s">
        <v>8821</v>
      </c>
      <c r="C1789" t="s">
        <v>8822</v>
      </c>
      <c r="D1789" t="s">
        <v>8823</v>
      </c>
      <c r="E1789" t="s">
        <v>8824</v>
      </c>
      <c r="F1789">
        <v>234949</v>
      </c>
      <c r="G1789" s="35">
        <v>2800</v>
      </c>
      <c r="H1789" s="17" t="s">
        <v>18107</v>
      </c>
      <c r="I1789" t="s">
        <v>49</v>
      </c>
      <c r="J1789" t="s">
        <v>49</v>
      </c>
      <c r="K1789" t="s">
        <v>50</v>
      </c>
      <c r="L1789" t="s">
        <v>50</v>
      </c>
      <c r="M1789" t="s">
        <v>51</v>
      </c>
      <c r="N1789" t="s">
        <v>8825</v>
      </c>
    </row>
    <row r="1790" spans="1:14" ht="14.25">
      <c r="A1790" s="23">
        <v>42902.378784722219</v>
      </c>
      <c r="B1790" t="s">
        <v>8826</v>
      </c>
      <c r="C1790" t="s">
        <v>6427</v>
      </c>
      <c r="D1790" t="s">
        <v>8827</v>
      </c>
      <c r="E1790" t="s">
        <v>8828</v>
      </c>
      <c r="F1790">
        <v>234969</v>
      </c>
      <c r="G1790" s="35">
        <v>500</v>
      </c>
      <c r="H1790" s="17" t="s">
        <v>18107</v>
      </c>
      <c r="I1790" t="s">
        <v>49</v>
      </c>
      <c r="J1790" t="s">
        <v>49</v>
      </c>
      <c r="K1790" t="s">
        <v>50</v>
      </c>
      <c r="L1790" t="s">
        <v>50</v>
      </c>
      <c r="M1790" t="s">
        <v>51</v>
      </c>
      <c r="N1790" t="s">
        <v>8829</v>
      </c>
    </row>
    <row r="1791" spans="1:14" ht="14.25">
      <c r="A1791" s="23">
        <v>42902.379062499997</v>
      </c>
      <c r="B1791" t="s">
        <v>346</v>
      </c>
      <c r="C1791" t="s">
        <v>347</v>
      </c>
      <c r="D1791" t="s">
        <v>8830</v>
      </c>
      <c r="E1791" t="s">
        <v>8831</v>
      </c>
      <c r="F1791">
        <v>234988</v>
      </c>
      <c r="G1791" s="35">
        <v>100</v>
      </c>
      <c r="H1791" s="17" t="s">
        <v>18107</v>
      </c>
      <c r="I1791" t="s">
        <v>49</v>
      </c>
      <c r="J1791" t="s">
        <v>49</v>
      </c>
      <c r="K1791" t="s">
        <v>50</v>
      </c>
      <c r="L1791" t="s">
        <v>50</v>
      </c>
      <c r="M1791" t="s">
        <v>51</v>
      </c>
      <c r="N1791" t="s">
        <v>8832</v>
      </c>
    </row>
    <row r="1792" spans="1:14" ht="14.25">
      <c r="A1792" s="23">
        <v>42902.379143518519</v>
      </c>
      <c r="B1792" t="s">
        <v>8833</v>
      </c>
      <c r="C1792" t="s">
        <v>8834</v>
      </c>
      <c r="D1792" t="s">
        <v>8835</v>
      </c>
      <c r="E1792" t="s">
        <v>8836</v>
      </c>
      <c r="F1792">
        <v>234993</v>
      </c>
      <c r="G1792" s="35">
        <v>500</v>
      </c>
      <c r="H1792" s="17" t="s">
        <v>18107</v>
      </c>
      <c r="I1792" t="s">
        <v>49</v>
      </c>
      <c r="J1792" t="s">
        <v>49</v>
      </c>
      <c r="K1792" t="s">
        <v>50</v>
      </c>
      <c r="L1792" t="s">
        <v>50</v>
      </c>
      <c r="M1792" t="s">
        <v>51</v>
      </c>
      <c r="N1792" t="s">
        <v>8837</v>
      </c>
    </row>
    <row r="1793" spans="1:14" ht="14.25">
      <c r="A1793" s="23">
        <v>42902.379814814813</v>
      </c>
      <c r="B1793" t="s">
        <v>8838</v>
      </c>
      <c r="C1793" t="s">
        <v>8839</v>
      </c>
      <c r="D1793" t="s">
        <v>8840</v>
      </c>
      <c r="E1793" t="s">
        <v>8841</v>
      </c>
      <c r="F1793">
        <v>235006</v>
      </c>
      <c r="G1793" s="35">
        <v>300</v>
      </c>
      <c r="H1793" s="17" t="s">
        <v>18107</v>
      </c>
      <c r="I1793" t="s">
        <v>49</v>
      </c>
      <c r="J1793" t="s">
        <v>49</v>
      </c>
      <c r="K1793" t="s">
        <v>50</v>
      </c>
      <c r="L1793" t="s">
        <v>50</v>
      </c>
      <c r="M1793" t="s">
        <v>51</v>
      </c>
      <c r="N1793" t="s">
        <v>8842</v>
      </c>
    </row>
    <row r="1794" spans="1:14" ht="14.25">
      <c r="A1794" s="23">
        <v>42902.380312499998</v>
      </c>
      <c r="B1794" t="s">
        <v>8843</v>
      </c>
      <c r="C1794" t="s">
        <v>8844</v>
      </c>
      <c r="D1794" t="s">
        <v>8845</v>
      </c>
      <c r="E1794" t="s">
        <v>8846</v>
      </c>
      <c r="F1794">
        <v>235109</v>
      </c>
      <c r="G1794" s="35">
        <v>600</v>
      </c>
      <c r="H1794" s="17" t="s">
        <v>18107</v>
      </c>
      <c r="I1794" t="s">
        <v>49</v>
      </c>
      <c r="J1794" t="s">
        <v>49</v>
      </c>
      <c r="K1794" t="s">
        <v>50</v>
      </c>
      <c r="L1794" t="s">
        <v>50</v>
      </c>
      <c r="M1794" t="s">
        <v>51</v>
      </c>
      <c r="N1794" t="s">
        <v>8847</v>
      </c>
    </row>
    <row r="1795" spans="1:14" ht="14.25">
      <c r="A1795" s="23">
        <v>42902.381111111114</v>
      </c>
      <c r="B1795" t="s">
        <v>8848</v>
      </c>
      <c r="C1795" t="s">
        <v>8849</v>
      </c>
      <c r="D1795" t="s">
        <v>8850</v>
      </c>
      <c r="E1795" t="s">
        <v>8851</v>
      </c>
      <c r="F1795">
        <v>235165</v>
      </c>
      <c r="G1795" s="35">
        <v>100</v>
      </c>
      <c r="H1795" s="17" t="s">
        <v>18107</v>
      </c>
      <c r="I1795" t="s">
        <v>49</v>
      </c>
      <c r="J1795" t="s">
        <v>49</v>
      </c>
      <c r="K1795" t="s">
        <v>50</v>
      </c>
      <c r="L1795" t="s">
        <v>50</v>
      </c>
      <c r="M1795" t="s">
        <v>51</v>
      </c>
      <c r="N1795" t="s">
        <v>8852</v>
      </c>
    </row>
    <row r="1796" spans="1:14" ht="14.25">
      <c r="A1796" s="23">
        <v>42902.381620370368</v>
      </c>
      <c r="B1796" t="s">
        <v>228</v>
      </c>
      <c r="C1796" t="s">
        <v>229</v>
      </c>
      <c r="D1796" t="s">
        <v>8853</v>
      </c>
      <c r="E1796" t="s">
        <v>8854</v>
      </c>
      <c r="F1796">
        <v>235216</v>
      </c>
      <c r="G1796" s="35">
        <v>170</v>
      </c>
      <c r="H1796" s="17" t="s">
        <v>18107</v>
      </c>
      <c r="I1796" t="s">
        <v>49</v>
      </c>
      <c r="J1796" t="s">
        <v>49</v>
      </c>
      <c r="K1796" t="s">
        <v>50</v>
      </c>
      <c r="L1796" t="s">
        <v>50</v>
      </c>
      <c r="M1796" t="s">
        <v>51</v>
      </c>
      <c r="N1796" t="s">
        <v>8855</v>
      </c>
    </row>
    <row r="1797" spans="1:14" ht="14.25">
      <c r="A1797" s="23">
        <v>42902.381724537037</v>
      </c>
      <c r="B1797" t="s">
        <v>8856</v>
      </c>
      <c r="C1797" t="s">
        <v>8857</v>
      </c>
      <c r="D1797" t="s">
        <v>8858</v>
      </c>
      <c r="E1797" t="s">
        <v>8859</v>
      </c>
      <c r="F1797">
        <v>235215</v>
      </c>
      <c r="G1797" s="35">
        <v>400</v>
      </c>
      <c r="H1797" s="17" t="s">
        <v>18107</v>
      </c>
      <c r="I1797" t="s">
        <v>49</v>
      </c>
      <c r="J1797" t="s">
        <v>49</v>
      </c>
      <c r="K1797" t="s">
        <v>50</v>
      </c>
      <c r="L1797" t="s">
        <v>50</v>
      </c>
      <c r="M1797" t="s">
        <v>51</v>
      </c>
      <c r="N1797" t="s">
        <v>8860</v>
      </c>
    </row>
    <row r="1798" spans="1:14" ht="14.25">
      <c r="A1798" s="23">
        <v>42902.382118055553</v>
      </c>
      <c r="B1798" t="s">
        <v>1921</v>
      </c>
      <c r="C1798" t="s">
        <v>1922</v>
      </c>
      <c r="D1798" t="s">
        <v>8861</v>
      </c>
      <c r="E1798" t="s">
        <v>8862</v>
      </c>
      <c r="F1798">
        <v>235260</v>
      </c>
      <c r="G1798" s="35">
        <v>500</v>
      </c>
      <c r="H1798" s="17" t="s">
        <v>18107</v>
      </c>
      <c r="I1798" t="s">
        <v>49</v>
      </c>
      <c r="J1798" t="s">
        <v>49</v>
      </c>
      <c r="K1798" t="s">
        <v>50</v>
      </c>
      <c r="L1798" t="s">
        <v>50</v>
      </c>
      <c r="M1798" t="s">
        <v>51</v>
      </c>
      <c r="N1798" t="s">
        <v>8863</v>
      </c>
    </row>
    <row r="1799" spans="1:14" ht="14.25">
      <c r="A1799" s="23">
        <v>42902.382187499999</v>
      </c>
      <c r="B1799" t="s">
        <v>8864</v>
      </c>
      <c r="C1799" t="s">
        <v>8865</v>
      </c>
      <c r="D1799" t="s">
        <v>8866</v>
      </c>
      <c r="E1799" t="s">
        <v>8867</v>
      </c>
      <c r="F1799">
        <v>235249</v>
      </c>
      <c r="G1799" s="35">
        <v>100</v>
      </c>
      <c r="H1799" s="17" t="s">
        <v>18107</v>
      </c>
      <c r="I1799" t="s">
        <v>49</v>
      </c>
      <c r="J1799" t="s">
        <v>49</v>
      </c>
      <c r="K1799" t="s">
        <v>50</v>
      </c>
      <c r="L1799" t="s">
        <v>50</v>
      </c>
      <c r="M1799" t="s">
        <v>51</v>
      </c>
      <c r="N1799" t="s">
        <v>8868</v>
      </c>
    </row>
    <row r="1800" spans="1:14" ht="14.25">
      <c r="A1800" s="23">
        <v>42902.382893518516</v>
      </c>
      <c r="B1800" t="s">
        <v>8869</v>
      </c>
      <c r="C1800" t="s">
        <v>1816</v>
      </c>
      <c r="D1800" t="s">
        <v>8870</v>
      </c>
      <c r="E1800" t="s">
        <v>8871</v>
      </c>
      <c r="F1800">
        <v>235283</v>
      </c>
      <c r="G1800" s="35">
        <v>524</v>
      </c>
      <c r="H1800" s="17" t="s">
        <v>18107</v>
      </c>
      <c r="I1800" t="s">
        <v>49</v>
      </c>
      <c r="J1800" t="s">
        <v>49</v>
      </c>
      <c r="K1800" t="s">
        <v>50</v>
      </c>
      <c r="L1800" t="s">
        <v>50</v>
      </c>
      <c r="M1800" t="s">
        <v>51</v>
      </c>
      <c r="N1800" t="s">
        <v>8872</v>
      </c>
    </row>
    <row r="1801" spans="1:14" ht="14.25">
      <c r="A1801" s="23">
        <v>42902.382951388892</v>
      </c>
      <c r="B1801" t="s">
        <v>8873</v>
      </c>
      <c r="C1801" t="s">
        <v>8874</v>
      </c>
      <c r="D1801" t="s">
        <v>8875</v>
      </c>
      <c r="E1801" t="s">
        <v>8876</v>
      </c>
      <c r="F1801">
        <v>235332</v>
      </c>
      <c r="G1801" s="35">
        <v>200</v>
      </c>
      <c r="H1801" s="17" t="s">
        <v>18107</v>
      </c>
      <c r="I1801" t="s">
        <v>49</v>
      </c>
      <c r="J1801" t="s">
        <v>49</v>
      </c>
      <c r="K1801" t="s">
        <v>50</v>
      </c>
      <c r="L1801" t="s">
        <v>50</v>
      </c>
      <c r="M1801" t="s">
        <v>51</v>
      </c>
      <c r="N1801" t="s">
        <v>8877</v>
      </c>
    </row>
    <row r="1802" spans="1:14" ht="14.25">
      <c r="A1802" s="23">
        <v>42902.382974537039</v>
      </c>
      <c r="B1802" t="s">
        <v>8878</v>
      </c>
      <c r="C1802" t="s">
        <v>8879</v>
      </c>
      <c r="D1802" t="s">
        <v>8880</v>
      </c>
      <c r="E1802" t="s">
        <v>8881</v>
      </c>
      <c r="F1802">
        <v>235335</v>
      </c>
      <c r="G1802" s="35">
        <v>20</v>
      </c>
      <c r="H1802" s="17" t="s">
        <v>18107</v>
      </c>
      <c r="I1802" t="s">
        <v>49</v>
      </c>
      <c r="J1802" t="s">
        <v>49</v>
      </c>
      <c r="K1802" t="s">
        <v>50</v>
      </c>
      <c r="L1802" t="s">
        <v>50</v>
      </c>
      <c r="M1802" t="s">
        <v>51</v>
      </c>
      <c r="N1802" t="s">
        <v>8882</v>
      </c>
    </row>
    <row r="1803" spans="1:14" ht="14.25">
      <c r="A1803" s="23">
        <v>42902.387685185182</v>
      </c>
      <c r="B1803" t="s">
        <v>8883</v>
      </c>
      <c r="C1803" t="s">
        <v>8884</v>
      </c>
      <c r="D1803" t="s">
        <v>8885</v>
      </c>
      <c r="E1803" t="s">
        <v>8886</v>
      </c>
      <c r="F1803">
        <v>235724</v>
      </c>
      <c r="G1803" s="35">
        <v>50</v>
      </c>
      <c r="H1803" s="17" t="s">
        <v>18107</v>
      </c>
      <c r="I1803" t="s">
        <v>49</v>
      </c>
      <c r="J1803" t="s">
        <v>49</v>
      </c>
      <c r="K1803" t="s">
        <v>50</v>
      </c>
      <c r="L1803" t="s">
        <v>50</v>
      </c>
      <c r="M1803" t="s">
        <v>51</v>
      </c>
      <c r="N1803" t="s">
        <v>8887</v>
      </c>
    </row>
    <row r="1804" spans="1:14" ht="14.25">
      <c r="A1804" s="23">
        <v>42902.388182870367</v>
      </c>
      <c r="B1804" t="s">
        <v>8888</v>
      </c>
      <c r="C1804" t="s">
        <v>8889</v>
      </c>
      <c r="D1804" t="s">
        <v>8890</v>
      </c>
      <c r="E1804" t="s">
        <v>8891</v>
      </c>
      <c r="F1804">
        <v>235764</v>
      </c>
      <c r="G1804" s="35">
        <v>200</v>
      </c>
      <c r="H1804" s="17" t="s">
        <v>18107</v>
      </c>
      <c r="I1804" t="s">
        <v>49</v>
      </c>
      <c r="J1804" t="s">
        <v>49</v>
      </c>
      <c r="K1804" t="s">
        <v>50</v>
      </c>
      <c r="L1804" t="s">
        <v>50</v>
      </c>
      <c r="M1804" t="s">
        <v>51</v>
      </c>
      <c r="N1804" t="s">
        <v>8892</v>
      </c>
    </row>
    <row r="1805" spans="1:14" ht="14.25">
      <c r="A1805" s="23">
        <v>42902.388437499998</v>
      </c>
      <c r="B1805" t="s">
        <v>3883</v>
      </c>
      <c r="C1805" t="s">
        <v>3884</v>
      </c>
      <c r="D1805" t="s">
        <v>8893</v>
      </c>
      <c r="E1805" t="s">
        <v>8894</v>
      </c>
      <c r="F1805">
        <v>235781</v>
      </c>
      <c r="G1805" s="35">
        <v>550</v>
      </c>
      <c r="H1805" s="17" t="s">
        <v>18107</v>
      </c>
      <c r="I1805" t="s">
        <v>49</v>
      </c>
      <c r="J1805" t="s">
        <v>49</v>
      </c>
      <c r="K1805" t="s">
        <v>50</v>
      </c>
      <c r="L1805" t="s">
        <v>50</v>
      </c>
      <c r="M1805" t="s">
        <v>51</v>
      </c>
      <c r="N1805" t="s">
        <v>8895</v>
      </c>
    </row>
    <row r="1806" spans="1:14" ht="14.25">
      <c r="A1806" s="23">
        <v>42902.388923611114</v>
      </c>
      <c r="B1806" t="s">
        <v>8864</v>
      </c>
      <c r="C1806" t="s">
        <v>8865</v>
      </c>
      <c r="D1806" t="s">
        <v>8896</v>
      </c>
      <c r="E1806" t="s">
        <v>8897</v>
      </c>
      <c r="F1806">
        <v>235790</v>
      </c>
      <c r="G1806" s="35">
        <v>500</v>
      </c>
      <c r="H1806" s="17" t="s">
        <v>18107</v>
      </c>
      <c r="I1806" t="s">
        <v>49</v>
      </c>
      <c r="J1806" t="s">
        <v>49</v>
      </c>
      <c r="K1806" t="s">
        <v>50</v>
      </c>
      <c r="L1806" t="s">
        <v>50</v>
      </c>
      <c r="M1806" t="s">
        <v>51</v>
      </c>
      <c r="N1806" t="s">
        <v>8898</v>
      </c>
    </row>
    <row r="1807" spans="1:14" ht="14.25">
      <c r="A1807" s="23">
        <v>42902.389236111114</v>
      </c>
      <c r="B1807" t="s">
        <v>233</v>
      </c>
      <c r="C1807" t="s">
        <v>234</v>
      </c>
      <c r="D1807" t="s">
        <v>8899</v>
      </c>
      <c r="E1807" t="s">
        <v>8900</v>
      </c>
      <c r="F1807">
        <v>235817</v>
      </c>
      <c r="G1807" s="35">
        <v>1000</v>
      </c>
      <c r="H1807" s="17" t="s">
        <v>18107</v>
      </c>
      <c r="I1807" t="s">
        <v>49</v>
      </c>
      <c r="J1807" t="s">
        <v>49</v>
      </c>
      <c r="K1807" t="s">
        <v>50</v>
      </c>
      <c r="L1807" t="s">
        <v>50</v>
      </c>
      <c r="M1807" t="s">
        <v>51</v>
      </c>
      <c r="N1807" t="s">
        <v>8901</v>
      </c>
    </row>
    <row r="1808" spans="1:14" ht="14.25">
      <c r="A1808" s="23">
        <v>42902.389351851853</v>
      </c>
      <c r="B1808" t="s">
        <v>8902</v>
      </c>
      <c r="C1808" t="s">
        <v>8903</v>
      </c>
      <c r="D1808" t="s">
        <v>8904</v>
      </c>
      <c r="E1808" t="s">
        <v>8905</v>
      </c>
      <c r="F1808">
        <v>235850</v>
      </c>
      <c r="G1808" s="35">
        <v>200</v>
      </c>
      <c r="H1808" s="17" t="s">
        <v>18107</v>
      </c>
      <c r="I1808" t="s">
        <v>49</v>
      </c>
      <c r="J1808" t="s">
        <v>49</v>
      </c>
      <c r="K1808" t="s">
        <v>50</v>
      </c>
      <c r="L1808" t="s">
        <v>50</v>
      </c>
      <c r="M1808" t="s">
        <v>51</v>
      </c>
      <c r="N1808" t="s">
        <v>8906</v>
      </c>
    </row>
    <row r="1809" spans="1:14" ht="14.25">
      <c r="A1809" s="23">
        <v>42902.391041666669</v>
      </c>
      <c r="B1809" t="s">
        <v>8907</v>
      </c>
      <c r="C1809" t="s">
        <v>8908</v>
      </c>
      <c r="D1809" t="s">
        <v>8909</v>
      </c>
      <c r="E1809" t="s">
        <v>8910</v>
      </c>
      <c r="F1809">
        <v>235975</v>
      </c>
      <c r="G1809" s="35">
        <v>1100</v>
      </c>
      <c r="H1809" s="17" t="s">
        <v>18107</v>
      </c>
      <c r="I1809" t="s">
        <v>49</v>
      </c>
      <c r="J1809" t="s">
        <v>49</v>
      </c>
      <c r="K1809" t="s">
        <v>50</v>
      </c>
      <c r="L1809" t="s">
        <v>50</v>
      </c>
      <c r="M1809" t="s">
        <v>51</v>
      </c>
      <c r="N1809" t="s">
        <v>8911</v>
      </c>
    </row>
    <row r="1810" spans="1:14" ht="14.25">
      <c r="A1810" s="23">
        <v>42902.391111111108</v>
      </c>
      <c r="B1810" t="s">
        <v>8912</v>
      </c>
      <c r="C1810" t="s">
        <v>8913</v>
      </c>
      <c r="D1810" t="s">
        <v>8914</v>
      </c>
      <c r="E1810" t="s">
        <v>8915</v>
      </c>
      <c r="F1810">
        <v>235981</v>
      </c>
      <c r="G1810" s="35">
        <v>1700</v>
      </c>
      <c r="H1810" s="17" t="s">
        <v>18107</v>
      </c>
      <c r="I1810" t="s">
        <v>49</v>
      </c>
      <c r="J1810" t="s">
        <v>49</v>
      </c>
      <c r="K1810" t="s">
        <v>50</v>
      </c>
      <c r="L1810" t="s">
        <v>50</v>
      </c>
      <c r="M1810" t="s">
        <v>51</v>
      </c>
      <c r="N1810" t="s">
        <v>8916</v>
      </c>
    </row>
    <row r="1811" spans="1:14" ht="14.25">
      <c r="A1811" s="23">
        <v>42902.391435185185</v>
      </c>
      <c r="B1811" t="s">
        <v>8917</v>
      </c>
      <c r="C1811" t="s">
        <v>8918</v>
      </c>
      <c r="D1811" t="s">
        <v>8919</v>
      </c>
      <c r="E1811" t="s">
        <v>8920</v>
      </c>
      <c r="F1811">
        <v>236003</v>
      </c>
      <c r="G1811" s="35">
        <v>400</v>
      </c>
      <c r="H1811" s="17" t="s">
        <v>18107</v>
      </c>
      <c r="I1811" t="s">
        <v>49</v>
      </c>
      <c r="J1811" t="s">
        <v>49</v>
      </c>
      <c r="K1811" t="s">
        <v>50</v>
      </c>
      <c r="L1811" t="s">
        <v>50</v>
      </c>
      <c r="M1811" t="s">
        <v>51</v>
      </c>
      <c r="N1811" t="s">
        <v>8921</v>
      </c>
    </row>
    <row r="1812" spans="1:14" ht="14.25">
      <c r="A1812" s="23">
        <v>42902.392048611109</v>
      </c>
      <c r="B1812" t="s">
        <v>6459</v>
      </c>
      <c r="C1812" t="s">
        <v>6460</v>
      </c>
      <c r="D1812" t="s">
        <v>8922</v>
      </c>
      <c r="E1812" t="s">
        <v>8923</v>
      </c>
      <c r="F1812">
        <v>236062</v>
      </c>
      <c r="G1812" s="35">
        <v>500</v>
      </c>
      <c r="H1812" s="17" t="s">
        <v>18107</v>
      </c>
      <c r="I1812" t="s">
        <v>49</v>
      </c>
      <c r="J1812" t="s">
        <v>49</v>
      </c>
      <c r="K1812" t="s">
        <v>50</v>
      </c>
      <c r="L1812" t="s">
        <v>50</v>
      </c>
      <c r="M1812" t="s">
        <v>51</v>
      </c>
      <c r="N1812" t="s">
        <v>8924</v>
      </c>
    </row>
    <row r="1813" spans="1:14" ht="14.25">
      <c r="A1813" s="23">
        <v>42902.392256944448</v>
      </c>
      <c r="B1813" t="s">
        <v>8925</v>
      </c>
      <c r="C1813" t="s">
        <v>8926</v>
      </c>
      <c r="D1813" t="s">
        <v>8927</v>
      </c>
      <c r="E1813" t="s">
        <v>8928</v>
      </c>
      <c r="F1813">
        <v>236074</v>
      </c>
      <c r="G1813" s="35">
        <v>2000</v>
      </c>
      <c r="H1813" s="17" t="s">
        <v>18107</v>
      </c>
      <c r="I1813" t="s">
        <v>49</v>
      </c>
      <c r="J1813" t="s">
        <v>49</v>
      </c>
      <c r="K1813" t="s">
        <v>50</v>
      </c>
      <c r="L1813" t="s">
        <v>50</v>
      </c>
      <c r="M1813" t="s">
        <v>51</v>
      </c>
      <c r="N1813" t="s">
        <v>8929</v>
      </c>
    </row>
    <row r="1814" spans="1:14" ht="14.25">
      <c r="A1814" s="23">
        <v>42902.392731481479</v>
      </c>
      <c r="B1814" t="s">
        <v>8930</v>
      </c>
      <c r="C1814" t="s">
        <v>8931</v>
      </c>
      <c r="D1814" t="s">
        <v>8932</v>
      </c>
      <c r="E1814" t="s">
        <v>8933</v>
      </c>
      <c r="F1814">
        <v>236111</v>
      </c>
      <c r="G1814" s="35">
        <v>200</v>
      </c>
      <c r="H1814" s="17" t="s">
        <v>18107</v>
      </c>
      <c r="I1814" t="s">
        <v>49</v>
      </c>
      <c r="J1814" t="s">
        <v>49</v>
      </c>
      <c r="K1814" t="s">
        <v>50</v>
      </c>
      <c r="L1814" t="s">
        <v>50</v>
      </c>
      <c r="M1814" t="s">
        <v>51</v>
      </c>
      <c r="N1814" t="s">
        <v>8934</v>
      </c>
    </row>
    <row r="1815" spans="1:14" ht="14.25">
      <c r="A1815" s="23">
        <v>42902.393553240741</v>
      </c>
      <c r="B1815" t="s">
        <v>8935</v>
      </c>
      <c r="C1815" t="s">
        <v>8936</v>
      </c>
      <c r="D1815" t="s">
        <v>8937</v>
      </c>
      <c r="E1815" t="s">
        <v>8938</v>
      </c>
      <c r="F1815">
        <v>236193</v>
      </c>
      <c r="G1815" s="35">
        <v>300</v>
      </c>
      <c r="H1815" s="17" t="s">
        <v>18107</v>
      </c>
      <c r="I1815" t="s">
        <v>49</v>
      </c>
      <c r="J1815" t="s">
        <v>49</v>
      </c>
      <c r="K1815" t="s">
        <v>50</v>
      </c>
      <c r="L1815" t="s">
        <v>50</v>
      </c>
      <c r="M1815" t="s">
        <v>51</v>
      </c>
      <c r="N1815" t="s">
        <v>8939</v>
      </c>
    </row>
    <row r="1816" spans="1:14" ht="14.25">
      <c r="A1816" s="23">
        <v>42902.394108796296</v>
      </c>
      <c r="B1816" t="s">
        <v>8940</v>
      </c>
      <c r="C1816" t="s">
        <v>8941</v>
      </c>
      <c r="D1816" t="s">
        <v>8942</v>
      </c>
      <c r="E1816" t="s">
        <v>8943</v>
      </c>
      <c r="F1816">
        <v>236217</v>
      </c>
      <c r="G1816" s="35">
        <v>200</v>
      </c>
      <c r="H1816" s="17" t="s">
        <v>18107</v>
      </c>
      <c r="I1816" t="s">
        <v>49</v>
      </c>
      <c r="J1816" t="s">
        <v>49</v>
      </c>
      <c r="K1816" t="s">
        <v>50</v>
      </c>
      <c r="L1816" t="s">
        <v>50</v>
      </c>
      <c r="M1816" t="s">
        <v>51</v>
      </c>
      <c r="N1816" t="s">
        <v>8944</v>
      </c>
    </row>
    <row r="1817" spans="1:14" ht="14.25">
      <c r="A1817" s="23">
        <v>42902.394861111112</v>
      </c>
      <c r="B1817" t="s">
        <v>8945</v>
      </c>
      <c r="C1817" t="s">
        <v>337</v>
      </c>
      <c r="D1817" t="s">
        <v>8946</v>
      </c>
      <c r="E1817" t="s">
        <v>8947</v>
      </c>
      <c r="F1817">
        <v>236237</v>
      </c>
      <c r="G1817" s="35">
        <v>1000</v>
      </c>
      <c r="H1817" s="17" t="s">
        <v>18107</v>
      </c>
      <c r="I1817" t="s">
        <v>49</v>
      </c>
      <c r="J1817" t="s">
        <v>49</v>
      </c>
      <c r="K1817" t="s">
        <v>50</v>
      </c>
      <c r="L1817" t="s">
        <v>50</v>
      </c>
      <c r="M1817" t="s">
        <v>51</v>
      </c>
      <c r="N1817" t="s">
        <v>8948</v>
      </c>
    </row>
    <row r="1818" spans="1:14" ht="14.25">
      <c r="A1818" s="23">
        <v>42902.396226851852</v>
      </c>
      <c r="B1818" t="s">
        <v>8949</v>
      </c>
      <c r="C1818" t="s">
        <v>8950</v>
      </c>
      <c r="D1818" t="s">
        <v>8951</v>
      </c>
      <c r="E1818" t="s">
        <v>8952</v>
      </c>
      <c r="F1818">
        <v>236349</v>
      </c>
      <c r="G1818" s="35">
        <v>380</v>
      </c>
      <c r="H1818" s="17" t="s">
        <v>18107</v>
      </c>
      <c r="I1818" t="s">
        <v>49</v>
      </c>
      <c r="J1818" t="s">
        <v>49</v>
      </c>
      <c r="K1818" t="s">
        <v>50</v>
      </c>
      <c r="L1818" t="s">
        <v>50</v>
      </c>
      <c r="M1818" t="s">
        <v>51</v>
      </c>
      <c r="N1818" t="s">
        <v>8953</v>
      </c>
    </row>
    <row r="1819" spans="1:14" ht="14.25">
      <c r="A1819" s="23">
        <v>42902.396828703706</v>
      </c>
      <c r="B1819" t="s">
        <v>8954</v>
      </c>
      <c r="C1819" t="s">
        <v>8055</v>
      </c>
      <c r="D1819" t="s">
        <v>8955</v>
      </c>
      <c r="E1819" t="s">
        <v>8956</v>
      </c>
      <c r="F1819">
        <v>236385</v>
      </c>
      <c r="G1819" s="35">
        <v>290</v>
      </c>
      <c r="H1819" s="17" t="s">
        <v>18107</v>
      </c>
      <c r="I1819" t="s">
        <v>49</v>
      </c>
      <c r="J1819" t="s">
        <v>49</v>
      </c>
      <c r="K1819" t="s">
        <v>50</v>
      </c>
      <c r="L1819" t="s">
        <v>50</v>
      </c>
      <c r="M1819" t="s">
        <v>51</v>
      </c>
      <c r="N1819" t="s">
        <v>8957</v>
      </c>
    </row>
    <row r="1820" spans="1:14" ht="14.25">
      <c r="A1820" s="23">
        <v>42902.397094907406</v>
      </c>
      <c r="B1820" t="s">
        <v>8958</v>
      </c>
      <c r="C1820" t="s">
        <v>8959</v>
      </c>
      <c r="D1820" t="s">
        <v>8960</v>
      </c>
      <c r="E1820" t="s">
        <v>8961</v>
      </c>
      <c r="F1820">
        <v>236433</v>
      </c>
      <c r="G1820" s="35">
        <v>1500</v>
      </c>
      <c r="H1820" s="17" t="s">
        <v>18107</v>
      </c>
      <c r="I1820" t="s">
        <v>49</v>
      </c>
      <c r="J1820" t="s">
        <v>49</v>
      </c>
      <c r="K1820" t="s">
        <v>50</v>
      </c>
      <c r="L1820" t="s">
        <v>50</v>
      </c>
      <c r="M1820" t="s">
        <v>51</v>
      </c>
      <c r="N1820" t="s">
        <v>8962</v>
      </c>
    </row>
    <row r="1821" spans="1:14" ht="14.25">
      <c r="A1821" s="23">
        <v>42902.398020833331</v>
      </c>
      <c r="B1821" t="s">
        <v>8963</v>
      </c>
      <c r="C1821" t="s">
        <v>8964</v>
      </c>
      <c r="D1821" t="s">
        <v>8965</v>
      </c>
      <c r="E1821" t="s">
        <v>8966</v>
      </c>
      <c r="F1821">
        <v>236504</v>
      </c>
      <c r="G1821" s="35">
        <v>500</v>
      </c>
      <c r="H1821" s="17" t="s">
        <v>18107</v>
      </c>
      <c r="I1821" t="s">
        <v>49</v>
      </c>
      <c r="J1821" t="s">
        <v>49</v>
      </c>
      <c r="K1821" t="s">
        <v>50</v>
      </c>
      <c r="L1821" t="s">
        <v>50</v>
      </c>
      <c r="M1821" t="s">
        <v>51</v>
      </c>
      <c r="N1821" t="s">
        <v>8967</v>
      </c>
    </row>
    <row r="1822" spans="1:14" ht="14.25">
      <c r="A1822" s="23">
        <v>42902.398368055554</v>
      </c>
      <c r="B1822" t="s">
        <v>8968</v>
      </c>
      <c r="C1822" t="s">
        <v>8969</v>
      </c>
      <c r="D1822" t="s">
        <v>8970</v>
      </c>
      <c r="E1822" t="s">
        <v>8971</v>
      </c>
      <c r="F1822">
        <v>236542</v>
      </c>
      <c r="G1822" s="35">
        <v>20</v>
      </c>
      <c r="H1822" s="17" t="s">
        <v>18107</v>
      </c>
      <c r="I1822" t="s">
        <v>49</v>
      </c>
      <c r="J1822" t="s">
        <v>49</v>
      </c>
      <c r="K1822" t="s">
        <v>50</v>
      </c>
      <c r="L1822" t="s">
        <v>50</v>
      </c>
      <c r="M1822" t="s">
        <v>51</v>
      </c>
      <c r="N1822" t="s">
        <v>8972</v>
      </c>
    </row>
    <row r="1823" spans="1:14" ht="14.25">
      <c r="A1823" s="23">
        <v>42902.3983912037</v>
      </c>
      <c r="B1823" t="s">
        <v>8973</v>
      </c>
      <c r="C1823" t="s">
        <v>8974</v>
      </c>
      <c r="D1823" t="s">
        <v>8975</v>
      </c>
      <c r="E1823" t="s">
        <v>8976</v>
      </c>
      <c r="F1823">
        <v>236497</v>
      </c>
      <c r="G1823" s="35">
        <v>300</v>
      </c>
      <c r="H1823" s="17" t="s">
        <v>18107</v>
      </c>
      <c r="I1823" t="s">
        <v>49</v>
      </c>
      <c r="J1823" t="s">
        <v>49</v>
      </c>
      <c r="K1823" t="s">
        <v>50</v>
      </c>
      <c r="L1823" t="s">
        <v>50</v>
      </c>
      <c r="M1823" t="s">
        <v>51</v>
      </c>
      <c r="N1823" t="s">
        <v>8977</v>
      </c>
    </row>
    <row r="1824" spans="1:14" ht="14.25">
      <c r="A1824" s="23">
        <v>42902.399097222224</v>
      </c>
      <c r="B1824" t="s">
        <v>8978</v>
      </c>
      <c r="C1824" t="s">
        <v>8979</v>
      </c>
      <c r="D1824" t="s">
        <v>8980</v>
      </c>
      <c r="E1824" t="s">
        <v>8981</v>
      </c>
      <c r="F1824">
        <v>236594</v>
      </c>
      <c r="G1824" s="35">
        <v>50</v>
      </c>
      <c r="H1824" s="17" t="s">
        <v>18107</v>
      </c>
      <c r="I1824" t="s">
        <v>49</v>
      </c>
      <c r="J1824" t="s">
        <v>49</v>
      </c>
      <c r="K1824" t="s">
        <v>50</v>
      </c>
      <c r="L1824" t="s">
        <v>50</v>
      </c>
      <c r="M1824" t="s">
        <v>51</v>
      </c>
      <c r="N1824" t="s">
        <v>8982</v>
      </c>
    </row>
    <row r="1825" spans="1:14" ht="14.25">
      <c r="A1825" s="23">
        <v>42902.39947916667</v>
      </c>
      <c r="B1825" t="s">
        <v>8983</v>
      </c>
      <c r="C1825" t="s">
        <v>8984</v>
      </c>
      <c r="D1825" t="s">
        <v>8985</v>
      </c>
      <c r="E1825" t="s">
        <v>8986</v>
      </c>
      <c r="F1825">
        <v>236632</v>
      </c>
      <c r="G1825" s="35">
        <v>500</v>
      </c>
      <c r="H1825" s="17" t="s">
        <v>18107</v>
      </c>
      <c r="I1825" t="s">
        <v>49</v>
      </c>
      <c r="J1825" t="s">
        <v>49</v>
      </c>
      <c r="K1825" t="s">
        <v>50</v>
      </c>
      <c r="L1825" t="s">
        <v>50</v>
      </c>
      <c r="M1825" t="s">
        <v>51</v>
      </c>
      <c r="N1825" t="s">
        <v>8987</v>
      </c>
    </row>
    <row r="1826" spans="1:14" ht="14.25">
      <c r="A1826" s="23">
        <v>42902.399756944447</v>
      </c>
      <c r="B1826" t="s">
        <v>8988</v>
      </c>
      <c r="C1826" t="s">
        <v>8989</v>
      </c>
      <c r="D1826" t="s">
        <v>8990</v>
      </c>
      <c r="E1826" t="s">
        <v>8991</v>
      </c>
      <c r="F1826">
        <v>236633</v>
      </c>
      <c r="G1826" s="35">
        <v>10</v>
      </c>
      <c r="H1826" s="17" t="s">
        <v>18107</v>
      </c>
      <c r="I1826" t="s">
        <v>49</v>
      </c>
      <c r="J1826" t="s">
        <v>49</v>
      </c>
      <c r="K1826" t="s">
        <v>50</v>
      </c>
      <c r="L1826" t="s">
        <v>50</v>
      </c>
      <c r="M1826" t="s">
        <v>51</v>
      </c>
      <c r="N1826" t="s">
        <v>8992</v>
      </c>
    </row>
    <row r="1827" spans="1:14" ht="14.25">
      <c r="A1827" s="23">
        <v>42902.400439814817</v>
      </c>
      <c r="B1827" t="s">
        <v>8993</v>
      </c>
      <c r="C1827" t="s">
        <v>8994</v>
      </c>
      <c r="D1827" t="s">
        <v>8995</v>
      </c>
      <c r="E1827" t="s">
        <v>8996</v>
      </c>
      <c r="F1827">
        <v>236699</v>
      </c>
      <c r="G1827" s="35">
        <v>1000</v>
      </c>
      <c r="H1827" s="17" t="s">
        <v>18107</v>
      </c>
      <c r="I1827" t="s">
        <v>49</v>
      </c>
      <c r="J1827" t="s">
        <v>49</v>
      </c>
      <c r="K1827" t="s">
        <v>50</v>
      </c>
      <c r="L1827" t="s">
        <v>50</v>
      </c>
      <c r="M1827" t="s">
        <v>51</v>
      </c>
      <c r="N1827" t="s">
        <v>8997</v>
      </c>
    </row>
    <row r="1828" spans="1:14" ht="14.25">
      <c r="A1828" s="23">
        <v>42902.40179398148</v>
      </c>
      <c r="B1828" t="s">
        <v>8998</v>
      </c>
      <c r="C1828" t="s">
        <v>8999</v>
      </c>
      <c r="D1828" t="s">
        <v>9000</v>
      </c>
      <c r="E1828" t="s">
        <v>9001</v>
      </c>
      <c r="F1828">
        <v>236911</v>
      </c>
      <c r="G1828" s="35">
        <v>300</v>
      </c>
      <c r="H1828" s="17" t="s">
        <v>18107</v>
      </c>
      <c r="I1828" t="s">
        <v>49</v>
      </c>
      <c r="J1828" t="s">
        <v>49</v>
      </c>
      <c r="K1828" t="s">
        <v>50</v>
      </c>
      <c r="L1828" t="s">
        <v>50</v>
      </c>
      <c r="M1828" t="s">
        <v>51</v>
      </c>
      <c r="N1828" t="s">
        <v>9002</v>
      </c>
    </row>
    <row r="1829" spans="1:14" ht="14.25">
      <c r="A1829" s="23">
        <v>42902.403287037036</v>
      </c>
      <c r="B1829" t="s">
        <v>9003</v>
      </c>
      <c r="C1829" t="s">
        <v>9004</v>
      </c>
      <c r="D1829" t="s">
        <v>9005</v>
      </c>
      <c r="E1829" t="s">
        <v>9006</v>
      </c>
      <c r="F1829">
        <v>236984</v>
      </c>
      <c r="G1829" s="35">
        <v>500</v>
      </c>
      <c r="H1829" s="17" t="s">
        <v>18107</v>
      </c>
      <c r="I1829" t="s">
        <v>49</v>
      </c>
      <c r="J1829" t="s">
        <v>49</v>
      </c>
      <c r="K1829" t="s">
        <v>50</v>
      </c>
      <c r="L1829" t="s">
        <v>50</v>
      </c>
      <c r="M1829" t="s">
        <v>51</v>
      </c>
      <c r="N1829" t="s">
        <v>9007</v>
      </c>
    </row>
    <row r="1830" spans="1:14" ht="14.25">
      <c r="A1830" s="23">
        <v>42902.404074074075</v>
      </c>
      <c r="B1830" t="s">
        <v>9008</v>
      </c>
      <c r="C1830" t="s">
        <v>3295</v>
      </c>
      <c r="D1830" t="s">
        <v>9009</v>
      </c>
      <c r="E1830" t="s">
        <v>9010</v>
      </c>
      <c r="F1830">
        <v>237060</v>
      </c>
      <c r="G1830" s="35">
        <v>600</v>
      </c>
      <c r="H1830" s="17" t="s">
        <v>18107</v>
      </c>
      <c r="I1830" t="s">
        <v>49</v>
      </c>
      <c r="J1830" t="s">
        <v>49</v>
      </c>
      <c r="K1830" t="s">
        <v>50</v>
      </c>
      <c r="L1830" t="s">
        <v>50</v>
      </c>
      <c r="M1830" t="s">
        <v>51</v>
      </c>
      <c r="N1830" t="s">
        <v>9011</v>
      </c>
    </row>
    <row r="1831" spans="1:14" ht="14.25">
      <c r="A1831" s="23">
        <v>42902.404120370367</v>
      </c>
      <c r="B1831" t="s">
        <v>9012</v>
      </c>
      <c r="C1831" t="s">
        <v>9013</v>
      </c>
      <c r="D1831" t="s">
        <v>9014</v>
      </c>
      <c r="E1831" t="s">
        <v>9015</v>
      </c>
      <c r="F1831">
        <v>237063</v>
      </c>
      <c r="G1831" s="35">
        <v>384</v>
      </c>
      <c r="H1831" s="17" t="s">
        <v>18107</v>
      </c>
      <c r="I1831" t="s">
        <v>49</v>
      </c>
      <c r="J1831" t="s">
        <v>49</v>
      </c>
      <c r="K1831" t="s">
        <v>50</v>
      </c>
      <c r="L1831" t="s">
        <v>50</v>
      </c>
      <c r="M1831" t="s">
        <v>51</v>
      </c>
      <c r="N1831" t="s">
        <v>9016</v>
      </c>
    </row>
    <row r="1832" spans="1:14" ht="14.25">
      <c r="A1832" s="23">
        <v>42902.405636574076</v>
      </c>
      <c r="B1832" t="s">
        <v>9017</v>
      </c>
      <c r="C1832" t="s">
        <v>9018</v>
      </c>
      <c r="D1832" t="s">
        <v>9019</v>
      </c>
      <c r="E1832" t="s">
        <v>9020</v>
      </c>
      <c r="F1832">
        <v>237179</v>
      </c>
      <c r="G1832" s="35">
        <v>7000</v>
      </c>
      <c r="H1832" s="17" t="s">
        <v>18107</v>
      </c>
      <c r="I1832" t="s">
        <v>49</v>
      </c>
      <c r="J1832" t="s">
        <v>49</v>
      </c>
      <c r="K1832" t="s">
        <v>50</v>
      </c>
      <c r="L1832" t="s">
        <v>50</v>
      </c>
      <c r="M1832" t="s">
        <v>51</v>
      </c>
      <c r="N1832" t="s">
        <v>9021</v>
      </c>
    </row>
    <row r="1833" spans="1:14" ht="14.25">
      <c r="A1833" s="23">
        <v>42902.406331018516</v>
      </c>
      <c r="B1833" t="s">
        <v>9022</v>
      </c>
      <c r="C1833" t="s">
        <v>9023</v>
      </c>
      <c r="D1833" t="s">
        <v>9024</v>
      </c>
      <c r="E1833" t="s">
        <v>9025</v>
      </c>
      <c r="F1833">
        <v>237201</v>
      </c>
      <c r="G1833" s="35">
        <v>1000</v>
      </c>
      <c r="H1833" s="17" t="s">
        <v>18107</v>
      </c>
      <c r="I1833" t="s">
        <v>49</v>
      </c>
      <c r="J1833" t="s">
        <v>49</v>
      </c>
      <c r="K1833" t="s">
        <v>50</v>
      </c>
      <c r="L1833" t="s">
        <v>50</v>
      </c>
      <c r="M1833" t="s">
        <v>51</v>
      </c>
      <c r="N1833" t="s">
        <v>9026</v>
      </c>
    </row>
    <row r="1834" spans="1:14" ht="14.25">
      <c r="A1834" s="23">
        <v>42902.407581018517</v>
      </c>
      <c r="B1834" t="s">
        <v>9027</v>
      </c>
      <c r="C1834" t="s">
        <v>9028</v>
      </c>
      <c r="D1834" t="s">
        <v>9029</v>
      </c>
      <c r="E1834" t="s">
        <v>9030</v>
      </c>
      <c r="F1834">
        <v>237325</v>
      </c>
      <c r="G1834" s="35">
        <v>1000</v>
      </c>
      <c r="H1834" s="17" t="s">
        <v>18107</v>
      </c>
      <c r="I1834" t="s">
        <v>49</v>
      </c>
      <c r="J1834" t="s">
        <v>49</v>
      </c>
      <c r="K1834" t="s">
        <v>50</v>
      </c>
      <c r="L1834" t="s">
        <v>50</v>
      </c>
      <c r="M1834" t="s">
        <v>51</v>
      </c>
      <c r="N1834" t="s">
        <v>9031</v>
      </c>
    </row>
    <row r="1835" spans="1:14" ht="14.25">
      <c r="A1835" s="23">
        <v>42902.408761574072</v>
      </c>
      <c r="B1835" t="s">
        <v>445</v>
      </c>
      <c r="C1835" t="s">
        <v>54</v>
      </c>
      <c r="D1835" t="s">
        <v>9032</v>
      </c>
      <c r="E1835" t="s">
        <v>9033</v>
      </c>
      <c r="F1835">
        <v>237422</v>
      </c>
      <c r="G1835" s="35">
        <v>700</v>
      </c>
      <c r="H1835" s="17" t="s">
        <v>18107</v>
      </c>
      <c r="I1835" t="s">
        <v>49</v>
      </c>
      <c r="J1835" t="s">
        <v>49</v>
      </c>
      <c r="K1835" t="s">
        <v>50</v>
      </c>
      <c r="L1835" t="s">
        <v>50</v>
      </c>
      <c r="M1835" t="s">
        <v>51</v>
      </c>
      <c r="N1835" t="s">
        <v>9034</v>
      </c>
    </row>
    <row r="1836" spans="1:14" ht="14.25">
      <c r="A1836" s="23">
        <v>42902.409085648149</v>
      </c>
      <c r="B1836" t="s">
        <v>9035</v>
      </c>
      <c r="C1836" t="s">
        <v>9036</v>
      </c>
      <c r="D1836" t="s">
        <v>9037</v>
      </c>
      <c r="E1836" t="s">
        <v>9038</v>
      </c>
      <c r="F1836">
        <v>237413</v>
      </c>
      <c r="G1836" s="35">
        <v>500</v>
      </c>
      <c r="H1836" s="17" t="s">
        <v>18107</v>
      </c>
      <c r="I1836" t="s">
        <v>49</v>
      </c>
      <c r="J1836" t="s">
        <v>49</v>
      </c>
      <c r="K1836" t="s">
        <v>50</v>
      </c>
      <c r="L1836" t="s">
        <v>50</v>
      </c>
      <c r="M1836" t="s">
        <v>51</v>
      </c>
      <c r="N1836" t="s">
        <v>9039</v>
      </c>
    </row>
    <row r="1837" spans="1:14" ht="14.25">
      <c r="A1837" s="23">
        <v>42902.409756944442</v>
      </c>
      <c r="B1837" t="s">
        <v>9040</v>
      </c>
      <c r="C1837" t="s">
        <v>9041</v>
      </c>
      <c r="D1837" t="s">
        <v>9042</v>
      </c>
      <c r="E1837" t="s">
        <v>9043</v>
      </c>
      <c r="F1837">
        <v>237488</v>
      </c>
      <c r="G1837" s="35">
        <v>1000</v>
      </c>
      <c r="H1837" s="17" t="s">
        <v>18107</v>
      </c>
      <c r="I1837" t="s">
        <v>49</v>
      </c>
      <c r="J1837" t="s">
        <v>49</v>
      </c>
      <c r="K1837" t="s">
        <v>50</v>
      </c>
      <c r="L1837" t="s">
        <v>50</v>
      </c>
      <c r="M1837" t="s">
        <v>51</v>
      </c>
      <c r="N1837" t="s">
        <v>9044</v>
      </c>
    </row>
    <row r="1838" spans="1:14" ht="14.25">
      <c r="A1838" s="23">
        <v>42902.410231481481</v>
      </c>
      <c r="B1838" t="s">
        <v>9045</v>
      </c>
      <c r="C1838" t="s">
        <v>9046</v>
      </c>
      <c r="D1838" t="s">
        <v>9047</v>
      </c>
      <c r="E1838" t="s">
        <v>9048</v>
      </c>
      <c r="F1838">
        <v>237514</v>
      </c>
      <c r="G1838" s="35">
        <v>300</v>
      </c>
      <c r="H1838" s="17" t="s">
        <v>18107</v>
      </c>
      <c r="I1838" t="s">
        <v>49</v>
      </c>
      <c r="J1838" t="s">
        <v>49</v>
      </c>
      <c r="K1838" t="s">
        <v>50</v>
      </c>
      <c r="L1838" t="s">
        <v>50</v>
      </c>
      <c r="M1838" t="s">
        <v>51</v>
      </c>
      <c r="N1838" t="s">
        <v>9049</v>
      </c>
    </row>
    <row r="1839" spans="1:14" ht="14.25">
      <c r="A1839" s="23">
        <v>42902.410370370373</v>
      </c>
      <c r="B1839" t="s">
        <v>9050</v>
      </c>
      <c r="C1839" t="s">
        <v>9051</v>
      </c>
      <c r="D1839" t="s">
        <v>9052</v>
      </c>
      <c r="E1839" t="s">
        <v>9053</v>
      </c>
      <c r="F1839">
        <v>237519</v>
      </c>
      <c r="G1839" s="35">
        <v>800</v>
      </c>
      <c r="H1839" s="17" t="s">
        <v>18107</v>
      </c>
      <c r="I1839" t="s">
        <v>49</v>
      </c>
      <c r="J1839" t="s">
        <v>49</v>
      </c>
      <c r="K1839" t="s">
        <v>50</v>
      </c>
      <c r="L1839" t="s">
        <v>50</v>
      </c>
      <c r="M1839" t="s">
        <v>51</v>
      </c>
      <c r="N1839" t="s">
        <v>9054</v>
      </c>
    </row>
    <row r="1840" spans="1:14" ht="14.25">
      <c r="A1840" s="23">
        <v>42902.410844907405</v>
      </c>
      <c r="B1840" t="s">
        <v>9055</v>
      </c>
      <c r="C1840" t="s">
        <v>9056</v>
      </c>
      <c r="D1840" t="s">
        <v>9057</v>
      </c>
      <c r="E1840" t="s">
        <v>9058</v>
      </c>
      <c r="F1840">
        <v>237551</v>
      </c>
      <c r="G1840" s="35">
        <v>500</v>
      </c>
      <c r="H1840" s="17" t="s">
        <v>18107</v>
      </c>
      <c r="I1840" t="s">
        <v>49</v>
      </c>
      <c r="J1840" t="s">
        <v>49</v>
      </c>
      <c r="K1840" t="s">
        <v>50</v>
      </c>
      <c r="L1840" t="s">
        <v>50</v>
      </c>
      <c r="M1840" t="s">
        <v>51</v>
      </c>
      <c r="N1840" t="s">
        <v>9059</v>
      </c>
    </row>
    <row r="1841" spans="1:14" ht="14.25">
      <c r="A1841" s="23">
        <v>42902.412222222221</v>
      </c>
      <c r="B1841" t="s">
        <v>9060</v>
      </c>
      <c r="C1841" t="s">
        <v>9061</v>
      </c>
      <c r="D1841" t="s">
        <v>9062</v>
      </c>
      <c r="E1841" t="s">
        <v>9063</v>
      </c>
      <c r="F1841">
        <v>237652</v>
      </c>
      <c r="G1841" s="35">
        <v>520</v>
      </c>
      <c r="H1841" s="17" t="s">
        <v>18107</v>
      </c>
      <c r="I1841" t="s">
        <v>49</v>
      </c>
      <c r="J1841" t="s">
        <v>49</v>
      </c>
      <c r="K1841" t="s">
        <v>50</v>
      </c>
      <c r="L1841" t="s">
        <v>50</v>
      </c>
      <c r="M1841" t="s">
        <v>51</v>
      </c>
      <c r="N1841" t="s">
        <v>9064</v>
      </c>
    </row>
    <row r="1842" spans="1:14" ht="14.25">
      <c r="A1842" s="23">
        <v>42902.412407407406</v>
      </c>
      <c r="B1842" t="s">
        <v>9065</v>
      </c>
      <c r="C1842" t="s">
        <v>9066</v>
      </c>
      <c r="D1842" t="s">
        <v>9067</v>
      </c>
      <c r="E1842" t="s">
        <v>9068</v>
      </c>
      <c r="F1842">
        <v>237661</v>
      </c>
      <c r="G1842" s="35">
        <v>100</v>
      </c>
      <c r="H1842" s="17" t="s">
        <v>18107</v>
      </c>
      <c r="I1842" t="s">
        <v>49</v>
      </c>
      <c r="J1842" t="s">
        <v>49</v>
      </c>
      <c r="K1842" t="s">
        <v>50</v>
      </c>
      <c r="L1842" t="s">
        <v>50</v>
      </c>
      <c r="M1842" t="s">
        <v>51</v>
      </c>
      <c r="N1842" t="s">
        <v>9069</v>
      </c>
    </row>
    <row r="1843" spans="1:14" ht="14.25">
      <c r="A1843" s="23">
        <v>42902.41333333333</v>
      </c>
      <c r="B1843" t="s">
        <v>6638</v>
      </c>
      <c r="C1843" t="s">
        <v>6639</v>
      </c>
      <c r="D1843" t="s">
        <v>9070</v>
      </c>
      <c r="E1843" t="s">
        <v>9071</v>
      </c>
      <c r="F1843">
        <v>237719</v>
      </c>
      <c r="G1843" s="35">
        <v>200</v>
      </c>
      <c r="H1843" s="17" t="s">
        <v>18107</v>
      </c>
      <c r="I1843" t="s">
        <v>49</v>
      </c>
      <c r="J1843" t="s">
        <v>49</v>
      </c>
      <c r="K1843" t="s">
        <v>50</v>
      </c>
      <c r="L1843" t="s">
        <v>50</v>
      </c>
      <c r="M1843" t="s">
        <v>51</v>
      </c>
      <c r="N1843" t="s">
        <v>9072</v>
      </c>
    </row>
    <row r="1844" spans="1:14" ht="14.25">
      <c r="A1844" s="23">
        <v>42902.414085648146</v>
      </c>
      <c r="B1844" t="s">
        <v>9073</v>
      </c>
      <c r="C1844" t="s">
        <v>9074</v>
      </c>
      <c r="D1844" t="s">
        <v>9075</v>
      </c>
      <c r="E1844" t="s">
        <v>9076</v>
      </c>
      <c r="F1844">
        <v>237778</v>
      </c>
      <c r="G1844" s="35">
        <v>5000</v>
      </c>
      <c r="H1844" s="17" t="s">
        <v>18107</v>
      </c>
      <c r="I1844" t="s">
        <v>49</v>
      </c>
      <c r="J1844" t="s">
        <v>49</v>
      </c>
      <c r="K1844" t="s">
        <v>50</v>
      </c>
      <c r="L1844" t="s">
        <v>50</v>
      </c>
      <c r="M1844" t="s">
        <v>51</v>
      </c>
      <c r="N1844" t="s">
        <v>9077</v>
      </c>
    </row>
    <row r="1845" spans="1:14" ht="14.25">
      <c r="A1845" s="23">
        <v>42902.41443287037</v>
      </c>
      <c r="B1845" t="s">
        <v>6638</v>
      </c>
      <c r="C1845" t="s">
        <v>6639</v>
      </c>
      <c r="D1845" t="s">
        <v>9078</v>
      </c>
      <c r="E1845" t="s">
        <v>9079</v>
      </c>
      <c r="F1845">
        <v>237808</v>
      </c>
      <c r="G1845" s="35">
        <v>100</v>
      </c>
      <c r="H1845" s="17" t="s">
        <v>18107</v>
      </c>
      <c r="I1845" t="s">
        <v>49</v>
      </c>
      <c r="J1845" t="s">
        <v>49</v>
      </c>
      <c r="K1845" t="s">
        <v>50</v>
      </c>
      <c r="L1845" t="s">
        <v>50</v>
      </c>
      <c r="M1845" t="s">
        <v>51</v>
      </c>
      <c r="N1845" t="s">
        <v>9080</v>
      </c>
    </row>
    <row r="1846" spans="1:14" ht="14.25">
      <c r="A1846" s="23">
        <v>42902.416597222225</v>
      </c>
      <c r="B1846" t="s">
        <v>9081</v>
      </c>
      <c r="C1846" t="s">
        <v>9082</v>
      </c>
      <c r="D1846" t="s">
        <v>9083</v>
      </c>
      <c r="E1846" t="s">
        <v>9084</v>
      </c>
      <c r="F1846">
        <v>237971</v>
      </c>
      <c r="G1846" s="35">
        <v>200</v>
      </c>
      <c r="H1846" s="17" t="s">
        <v>18107</v>
      </c>
      <c r="I1846" t="s">
        <v>49</v>
      </c>
      <c r="J1846" t="s">
        <v>49</v>
      </c>
      <c r="K1846" t="s">
        <v>50</v>
      </c>
      <c r="L1846" t="s">
        <v>50</v>
      </c>
      <c r="M1846" t="s">
        <v>51</v>
      </c>
      <c r="N1846" t="s">
        <v>9085</v>
      </c>
    </row>
    <row r="1847" spans="1:14" ht="14.25">
      <c r="A1847" s="23">
        <v>42902.417754629627</v>
      </c>
      <c r="B1847" t="s">
        <v>4583</v>
      </c>
      <c r="C1847" t="s">
        <v>4584</v>
      </c>
      <c r="D1847" t="s">
        <v>9086</v>
      </c>
      <c r="E1847" t="s">
        <v>9087</v>
      </c>
      <c r="F1847">
        <v>238076</v>
      </c>
      <c r="G1847" s="35">
        <v>283</v>
      </c>
      <c r="H1847" s="17" t="s">
        <v>18107</v>
      </c>
      <c r="I1847" t="s">
        <v>49</v>
      </c>
      <c r="J1847" t="s">
        <v>49</v>
      </c>
      <c r="K1847" t="s">
        <v>50</v>
      </c>
      <c r="L1847" t="s">
        <v>50</v>
      </c>
      <c r="M1847" t="s">
        <v>51</v>
      </c>
      <c r="N1847" t="s">
        <v>9088</v>
      </c>
    </row>
    <row r="1848" spans="1:14" ht="14.25">
      <c r="A1848" s="23">
        <v>42902.41847222222</v>
      </c>
      <c r="B1848" t="s">
        <v>9089</v>
      </c>
      <c r="C1848" t="s">
        <v>9090</v>
      </c>
      <c r="D1848" t="s">
        <v>9091</v>
      </c>
      <c r="E1848" t="s">
        <v>9092</v>
      </c>
      <c r="F1848">
        <v>238147</v>
      </c>
      <c r="G1848" s="35">
        <v>50</v>
      </c>
      <c r="H1848" s="17" t="s">
        <v>18107</v>
      </c>
      <c r="I1848" t="s">
        <v>49</v>
      </c>
      <c r="J1848" t="s">
        <v>49</v>
      </c>
      <c r="K1848" t="s">
        <v>50</v>
      </c>
      <c r="L1848" t="s">
        <v>50</v>
      </c>
      <c r="M1848" t="s">
        <v>51</v>
      </c>
      <c r="N1848" t="s">
        <v>9093</v>
      </c>
    </row>
    <row r="1849" spans="1:14" ht="14.25">
      <c r="A1849" s="23">
        <v>42902.41847222222</v>
      </c>
      <c r="B1849" t="s">
        <v>9094</v>
      </c>
      <c r="C1849" t="s">
        <v>9095</v>
      </c>
      <c r="D1849" t="s">
        <v>9096</v>
      </c>
      <c r="E1849" t="s">
        <v>9097</v>
      </c>
      <c r="F1849">
        <v>238160</v>
      </c>
      <c r="G1849" s="35">
        <v>610</v>
      </c>
      <c r="H1849" s="17" t="s">
        <v>18107</v>
      </c>
      <c r="I1849" t="s">
        <v>49</v>
      </c>
      <c r="J1849" t="s">
        <v>49</v>
      </c>
      <c r="K1849" t="s">
        <v>50</v>
      </c>
      <c r="L1849" t="s">
        <v>50</v>
      </c>
      <c r="M1849" t="s">
        <v>51</v>
      </c>
      <c r="N1849" t="s">
        <v>9098</v>
      </c>
    </row>
    <row r="1850" spans="1:14" ht="14.25">
      <c r="A1850" s="23">
        <v>42902.418680555558</v>
      </c>
      <c r="B1850" t="s">
        <v>9099</v>
      </c>
      <c r="C1850" t="s">
        <v>9100</v>
      </c>
      <c r="D1850" t="s">
        <v>9101</v>
      </c>
      <c r="E1850" t="s">
        <v>9102</v>
      </c>
      <c r="F1850">
        <v>238197</v>
      </c>
      <c r="G1850" s="35">
        <v>100</v>
      </c>
      <c r="H1850" s="17" t="s">
        <v>18107</v>
      </c>
      <c r="I1850" t="s">
        <v>49</v>
      </c>
      <c r="J1850" t="s">
        <v>49</v>
      </c>
      <c r="K1850" t="s">
        <v>50</v>
      </c>
      <c r="L1850" t="s">
        <v>50</v>
      </c>
      <c r="M1850" t="s">
        <v>51</v>
      </c>
      <c r="N1850" t="s">
        <v>9103</v>
      </c>
    </row>
    <row r="1851" spans="1:14" ht="14.25">
      <c r="A1851" s="23">
        <v>42902.41915509259</v>
      </c>
      <c r="B1851" t="s">
        <v>9104</v>
      </c>
      <c r="C1851" t="s">
        <v>9105</v>
      </c>
      <c r="D1851" t="s">
        <v>9106</v>
      </c>
      <c r="E1851" t="s">
        <v>9107</v>
      </c>
      <c r="F1851">
        <v>238212</v>
      </c>
      <c r="G1851" s="35">
        <v>1000</v>
      </c>
      <c r="H1851" s="17" t="s">
        <v>18107</v>
      </c>
      <c r="I1851" t="s">
        <v>49</v>
      </c>
      <c r="J1851" t="s">
        <v>49</v>
      </c>
      <c r="K1851" t="s">
        <v>50</v>
      </c>
      <c r="L1851" t="s">
        <v>50</v>
      </c>
      <c r="M1851" t="s">
        <v>51</v>
      </c>
      <c r="N1851" t="s">
        <v>9108</v>
      </c>
    </row>
    <row r="1852" spans="1:14" ht="14.25">
      <c r="A1852" s="23">
        <v>42902.419456018521</v>
      </c>
      <c r="B1852" t="s">
        <v>9109</v>
      </c>
      <c r="C1852" t="s">
        <v>9110</v>
      </c>
      <c r="D1852" t="s">
        <v>9111</v>
      </c>
      <c r="E1852" t="s">
        <v>9112</v>
      </c>
      <c r="F1852">
        <v>238251</v>
      </c>
      <c r="G1852" s="35">
        <v>3000</v>
      </c>
      <c r="H1852" s="17" t="s">
        <v>18107</v>
      </c>
      <c r="I1852" t="s">
        <v>49</v>
      </c>
      <c r="J1852" t="s">
        <v>49</v>
      </c>
      <c r="K1852" t="s">
        <v>50</v>
      </c>
      <c r="L1852" t="s">
        <v>50</v>
      </c>
      <c r="M1852" t="s">
        <v>51</v>
      </c>
      <c r="N1852" t="s">
        <v>9113</v>
      </c>
    </row>
    <row r="1853" spans="1:14" ht="14.25">
      <c r="A1853" s="23">
        <v>42902.421423611115</v>
      </c>
      <c r="B1853" t="s">
        <v>9114</v>
      </c>
      <c r="C1853" t="s">
        <v>9115</v>
      </c>
      <c r="D1853" t="s">
        <v>9116</v>
      </c>
      <c r="E1853" t="s">
        <v>9117</v>
      </c>
      <c r="F1853">
        <v>238430</v>
      </c>
      <c r="G1853" s="35">
        <v>20</v>
      </c>
      <c r="H1853" s="17" t="s">
        <v>18107</v>
      </c>
      <c r="I1853" t="s">
        <v>49</v>
      </c>
      <c r="J1853" t="s">
        <v>49</v>
      </c>
      <c r="K1853" t="s">
        <v>50</v>
      </c>
      <c r="L1853" t="s">
        <v>50</v>
      </c>
      <c r="M1853" t="s">
        <v>51</v>
      </c>
      <c r="N1853" t="s">
        <v>9118</v>
      </c>
    </row>
    <row r="1854" spans="1:14" ht="14.25">
      <c r="A1854" s="23">
        <v>42902.421574074076</v>
      </c>
      <c r="B1854" t="s">
        <v>9119</v>
      </c>
      <c r="C1854" t="s">
        <v>9120</v>
      </c>
      <c r="D1854" t="s">
        <v>9121</v>
      </c>
      <c r="E1854" t="s">
        <v>9122</v>
      </c>
      <c r="F1854">
        <v>238433</v>
      </c>
      <c r="G1854" s="35">
        <v>100</v>
      </c>
      <c r="H1854" s="17" t="s">
        <v>18107</v>
      </c>
      <c r="I1854" t="s">
        <v>49</v>
      </c>
      <c r="J1854" t="s">
        <v>49</v>
      </c>
      <c r="K1854" t="s">
        <v>50</v>
      </c>
      <c r="L1854" t="s">
        <v>50</v>
      </c>
      <c r="M1854" t="s">
        <v>51</v>
      </c>
      <c r="N1854" t="s">
        <v>9123</v>
      </c>
    </row>
    <row r="1855" spans="1:14" ht="14.25">
      <c r="A1855" s="23">
        <v>42902.423344907409</v>
      </c>
      <c r="B1855" t="s">
        <v>9124</v>
      </c>
      <c r="C1855" t="s">
        <v>9125</v>
      </c>
      <c r="D1855" t="s">
        <v>9126</v>
      </c>
      <c r="E1855" t="s">
        <v>9127</v>
      </c>
      <c r="F1855">
        <v>238516</v>
      </c>
      <c r="G1855" s="35">
        <v>20</v>
      </c>
      <c r="H1855" s="17" t="s">
        <v>18107</v>
      </c>
      <c r="I1855" t="s">
        <v>49</v>
      </c>
      <c r="J1855" t="s">
        <v>49</v>
      </c>
      <c r="K1855" t="s">
        <v>50</v>
      </c>
      <c r="L1855" t="s">
        <v>50</v>
      </c>
      <c r="M1855" t="s">
        <v>51</v>
      </c>
      <c r="N1855" t="s">
        <v>9128</v>
      </c>
    </row>
    <row r="1856" spans="1:14" ht="14.25">
      <c r="A1856" s="23">
        <v>42902.42396990741</v>
      </c>
      <c r="B1856" t="s">
        <v>9129</v>
      </c>
      <c r="C1856" t="s">
        <v>9130</v>
      </c>
      <c r="D1856" t="s">
        <v>9131</v>
      </c>
      <c r="E1856" t="s">
        <v>9132</v>
      </c>
      <c r="F1856">
        <v>238603</v>
      </c>
      <c r="G1856" s="35">
        <v>570</v>
      </c>
      <c r="H1856" s="17" t="s">
        <v>18107</v>
      </c>
      <c r="I1856" t="s">
        <v>49</v>
      </c>
      <c r="J1856" t="s">
        <v>49</v>
      </c>
      <c r="K1856" t="s">
        <v>50</v>
      </c>
      <c r="L1856" t="s">
        <v>50</v>
      </c>
      <c r="M1856" t="s">
        <v>51</v>
      </c>
      <c r="N1856" t="s">
        <v>9133</v>
      </c>
    </row>
    <row r="1857" spans="1:14" ht="14.25">
      <c r="A1857" s="23">
        <v>42902.42423611111</v>
      </c>
      <c r="B1857" t="s">
        <v>7894</v>
      </c>
      <c r="C1857" t="s">
        <v>7895</v>
      </c>
      <c r="D1857" t="s">
        <v>9134</v>
      </c>
      <c r="E1857" t="s">
        <v>9135</v>
      </c>
      <c r="F1857">
        <v>238634</v>
      </c>
      <c r="G1857" s="35">
        <v>280</v>
      </c>
      <c r="H1857" s="17" t="s">
        <v>18107</v>
      </c>
      <c r="I1857" t="s">
        <v>49</v>
      </c>
      <c r="J1857" t="s">
        <v>49</v>
      </c>
      <c r="K1857" t="s">
        <v>50</v>
      </c>
      <c r="L1857" t="s">
        <v>50</v>
      </c>
      <c r="M1857" t="s">
        <v>51</v>
      </c>
      <c r="N1857" t="s">
        <v>9136</v>
      </c>
    </row>
    <row r="1858" spans="1:14" ht="14.25">
      <c r="A1858" s="23">
        <v>42902.424317129633</v>
      </c>
      <c r="B1858" t="s">
        <v>9137</v>
      </c>
      <c r="C1858" t="s">
        <v>9138</v>
      </c>
      <c r="D1858" t="s">
        <v>9139</v>
      </c>
      <c r="E1858" t="s">
        <v>9140</v>
      </c>
      <c r="F1858">
        <v>238607</v>
      </c>
      <c r="G1858" s="35">
        <v>1000</v>
      </c>
      <c r="H1858" s="17" t="s">
        <v>18107</v>
      </c>
      <c r="I1858" t="s">
        <v>49</v>
      </c>
      <c r="J1858" t="s">
        <v>49</v>
      </c>
      <c r="K1858" t="s">
        <v>50</v>
      </c>
      <c r="L1858" t="s">
        <v>50</v>
      </c>
      <c r="M1858" t="s">
        <v>51</v>
      </c>
      <c r="N1858" t="s">
        <v>9141</v>
      </c>
    </row>
    <row r="1859" spans="1:14" ht="14.25">
      <c r="A1859" s="23">
        <v>42902.425243055557</v>
      </c>
      <c r="B1859" t="s">
        <v>8770</v>
      </c>
      <c r="C1859" t="s">
        <v>8771</v>
      </c>
      <c r="D1859" t="s">
        <v>9142</v>
      </c>
      <c r="E1859" t="s">
        <v>9143</v>
      </c>
      <c r="F1859">
        <v>238717</v>
      </c>
      <c r="G1859" s="35">
        <v>300</v>
      </c>
      <c r="H1859" s="17" t="s">
        <v>18107</v>
      </c>
      <c r="I1859" t="s">
        <v>49</v>
      </c>
      <c r="J1859" t="s">
        <v>49</v>
      </c>
      <c r="K1859" t="s">
        <v>50</v>
      </c>
      <c r="L1859" t="s">
        <v>50</v>
      </c>
      <c r="M1859" t="s">
        <v>51</v>
      </c>
      <c r="N1859" t="s">
        <v>9144</v>
      </c>
    </row>
    <row r="1860" spans="1:14" ht="14.25">
      <c r="A1860" s="23">
        <v>42902.425578703704</v>
      </c>
      <c r="B1860" t="s">
        <v>9145</v>
      </c>
      <c r="C1860" t="s">
        <v>9146</v>
      </c>
      <c r="D1860" t="s">
        <v>9147</v>
      </c>
      <c r="E1860" t="s">
        <v>9148</v>
      </c>
      <c r="F1860">
        <v>238763</v>
      </c>
      <c r="G1860" s="35">
        <v>1000</v>
      </c>
      <c r="H1860" s="17" t="s">
        <v>18107</v>
      </c>
      <c r="I1860" t="s">
        <v>49</v>
      </c>
      <c r="J1860" t="s">
        <v>49</v>
      </c>
      <c r="K1860" t="s">
        <v>50</v>
      </c>
      <c r="L1860" t="s">
        <v>50</v>
      </c>
      <c r="M1860" t="s">
        <v>51</v>
      </c>
      <c r="N1860" t="s">
        <v>9149</v>
      </c>
    </row>
    <row r="1861" spans="1:14" ht="14.25">
      <c r="A1861" s="23">
        <v>42902.426724537036</v>
      </c>
      <c r="B1861" t="s">
        <v>9150</v>
      </c>
      <c r="C1861" t="s">
        <v>9151</v>
      </c>
      <c r="D1861" t="s">
        <v>9152</v>
      </c>
      <c r="E1861" t="s">
        <v>9153</v>
      </c>
      <c r="F1861">
        <v>238849</v>
      </c>
      <c r="G1861" s="35">
        <v>300</v>
      </c>
      <c r="H1861" s="17" t="s">
        <v>18107</v>
      </c>
      <c r="I1861" t="s">
        <v>49</v>
      </c>
      <c r="J1861" t="s">
        <v>49</v>
      </c>
      <c r="K1861" t="s">
        <v>50</v>
      </c>
      <c r="L1861" t="s">
        <v>50</v>
      </c>
      <c r="M1861" t="s">
        <v>51</v>
      </c>
      <c r="N1861" t="s">
        <v>9154</v>
      </c>
    </row>
    <row r="1862" spans="1:14" ht="14.25">
      <c r="A1862" s="23">
        <v>42902.428900462961</v>
      </c>
      <c r="B1862" t="s">
        <v>9055</v>
      </c>
      <c r="C1862" t="s">
        <v>9056</v>
      </c>
      <c r="D1862" t="s">
        <v>9155</v>
      </c>
      <c r="E1862" t="s">
        <v>9156</v>
      </c>
      <c r="F1862">
        <v>239005</v>
      </c>
      <c r="G1862" s="35">
        <v>2000</v>
      </c>
      <c r="H1862" s="17" t="s">
        <v>18107</v>
      </c>
      <c r="I1862" t="s">
        <v>49</v>
      </c>
      <c r="J1862" t="s">
        <v>49</v>
      </c>
      <c r="K1862" t="s">
        <v>50</v>
      </c>
      <c r="L1862" t="s">
        <v>50</v>
      </c>
      <c r="M1862" t="s">
        <v>51</v>
      </c>
      <c r="N1862" t="s">
        <v>9157</v>
      </c>
    </row>
    <row r="1863" spans="1:14" ht="14.25">
      <c r="A1863" s="23">
        <v>42902.430150462962</v>
      </c>
      <c r="B1863" t="s">
        <v>9158</v>
      </c>
      <c r="C1863" t="s">
        <v>9159</v>
      </c>
      <c r="D1863" t="s">
        <v>9160</v>
      </c>
      <c r="E1863" t="s">
        <v>9161</v>
      </c>
      <c r="F1863">
        <v>239088</v>
      </c>
      <c r="G1863" s="35">
        <v>1070</v>
      </c>
      <c r="H1863" s="17" t="s">
        <v>18107</v>
      </c>
      <c r="I1863" t="s">
        <v>49</v>
      </c>
      <c r="J1863" t="s">
        <v>49</v>
      </c>
      <c r="K1863" t="s">
        <v>50</v>
      </c>
      <c r="L1863" t="s">
        <v>50</v>
      </c>
      <c r="M1863" t="s">
        <v>51</v>
      </c>
      <c r="N1863" t="s">
        <v>9162</v>
      </c>
    </row>
    <row r="1864" spans="1:14" ht="14.25">
      <c r="A1864" s="23">
        <v>42902.430671296293</v>
      </c>
      <c r="B1864" t="s">
        <v>8878</v>
      </c>
      <c r="C1864" t="s">
        <v>8879</v>
      </c>
      <c r="D1864" t="s">
        <v>9163</v>
      </c>
      <c r="E1864" t="s">
        <v>9164</v>
      </c>
      <c r="F1864">
        <v>239125</v>
      </c>
      <c r="G1864" s="35">
        <v>700</v>
      </c>
      <c r="H1864" s="17" t="s">
        <v>18107</v>
      </c>
      <c r="I1864" t="s">
        <v>49</v>
      </c>
      <c r="J1864" t="s">
        <v>49</v>
      </c>
      <c r="K1864" t="s">
        <v>50</v>
      </c>
      <c r="L1864" t="s">
        <v>50</v>
      </c>
      <c r="M1864" t="s">
        <v>51</v>
      </c>
      <c r="N1864" t="s">
        <v>9165</v>
      </c>
    </row>
    <row r="1865" spans="1:14" ht="14.25">
      <c r="A1865" s="23">
        <v>42902.430671296293</v>
      </c>
      <c r="B1865" t="s">
        <v>563</v>
      </c>
      <c r="C1865" t="s">
        <v>564</v>
      </c>
      <c r="D1865" t="s">
        <v>9166</v>
      </c>
      <c r="E1865" t="s">
        <v>9167</v>
      </c>
      <c r="F1865">
        <v>239123</v>
      </c>
      <c r="G1865" s="35">
        <v>2000</v>
      </c>
      <c r="H1865" s="17" t="s">
        <v>18107</v>
      </c>
      <c r="I1865" t="s">
        <v>49</v>
      </c>
      <c r="J1865" t="s">
        <v>49</v>
      </c>
      <c r="K1865" t="s">
        <v>50</v>
      </c>
      <c r="L1865" t="s">
        <v>50</v>
      </c>
      <c r="M1865" t="s">
        <v>51</v>
      </c>
      <c r="N1865" t="s">
        <v>9168</v>
      </c>
    </row>
    <row r="1866" spans="1:14" ht="14.25">
      <c r="A1866" s="23">
        <v>42902.431030092594</v>
      </c>
      <c r="B1866" t="s">
        <v>9169</v>
      </c>
      <c r="C1866" t="s">
        <v>9170</v>
      </c>
      <c r="D1866" t="s">
        <v>9171</v>
      </c>
      <c r="E1866" t="s">
        <v>9172</v>
      </c>
      <c r="F1866">
        <v>239122</v>
      </c>
      <c r="G1866" s="35">
        <v>50</v>
      </c>
      <c r="H1866" s="17" t="s">
        <v>18107</v>
      </c>
      <c r="I1866" t="s">
        <v>49</v>
      </c>
      <c r="J1866" t="s">
        <v>49</v>
      </c>
      <c r="K1866" t="s">
        <v>50</v>
      </c>
      <c r="L1866" t="s">
        <v>50</v>
      </c>
      <c r="M1866" t="s">
        <v>51</v>
      </c>
      <c r="N1866" t="s">
        <v>9173</v>
      </c>
    </row>
    <row r="1867" spans="1:14" ht="14.25">
      <c r="A1867" s="23">
        <v>42902.431041666663</v>
      </c>
      <c r="B1867" t="s">
        <v>9158</v>
      </c>
      <c r="C1867" t="s">
        <v>9159</v>
      </c>
      <c r="D1867" t="s">
        <v>9174</v>
      </c>
      <c r="E1867" t="s">
        <v>9175</v>
      </c>
      <c r="F1867">
        <v>239149</v>
      </c>
      <c r="G1867" s="35">
        <v>1</v>
      </c>
      <c r="H1867" s="17" t="s">
        <v>18107</v>
      </c>
      <c r="I1867" t="s">
        <v>49</v>
      </c>
      <c r="J1867" t="s">
        <v>49</v>
      </c>
      <c r="K1867" t="s">
        <v>50</v>
      </c>
      <c r="L1867" t="s">
        <v>50</v>
      </c>
      <c r="M1867" t="s">
        <v>51</v>
      </c>
      <c r="N1867" t="s">
        <v>9176</v>
      </c>
    </row>
    <row r="1868" spans="1:14" ht="14.25">
      <c r="A1868" s="23">
        <v>42902.434930555559</v>
      </c>
      <c r="B1868" t="s">
        <v>8598</v>
      </c>
      <c r="C1868" t="s">
        <v>8599</v>
      </c>
      <c r="D1868" t="s">
        <v>9177</v>
      </c>
      <c r="E1868" t="s">
        <v>9178</v>
      </c>
      <c r="F1868">
        <v>239404</v>
      </c>
      <c r="G1868" s="35">
        <v>1900</v>
      </c>
      <c r="H1868" s="17" t="s">
        <v>18107</v>
      </c>
      <c r="I1868" t="s">
        <v>49</v>
      </c>
      <c r="J1868" t="s">
        <v>49</v>
      </c>
      <c r="K1868" t="s">
        <v>50</v>
      </c>
      <c r="L1868" t="s">
        <v>50</v>
      </c>
      <c r="M1868" t="s">
        <v>51</v>
      </c>
      <c r="N1868" t="s">
        <v>9179</v>
      </c>
    </row>
    <row r="1869" spans="1:14" ht="14.25">
      <c r="A1869" s="23">
        <v>42902.435370370367</v>
      </c>
      <c r="B1869" t="s">
        <v>9180</v>
      </c>
      <c r="C1869" t="s">
        <v>9181</v>
      </c>
      <c r="D1869" t="s">
        <v>9182</v>
      </c>
      <c r="E1869" t="s">
        <v>9183</v>
      </c>
      <c r="F1869">
        <v>239470</v>
      </c>
      <c r="G1869" s="35">
        <v>1000</v>
      </c>
      <c r="H1869" s="17" t="s">
        <v>18107</v>
      </c>
      <c r="I1869" t="s">
        <v>49</v>
      </c>
      <c r="J1869" t="s">
        <v>49</v>
      </c>
      <c r="K1869" t="s">
        <v>50</v>
      </c>
      <c r="L1869" t="s">
        <v>50</v>
      </c>
      <c r="M1869" t="s">
        <v>51</v>
      </c>
      <c r="N1869" t="s">
        <v>9184</v>
      </c>
    </row>
    <row r="1870" spans="1:14" ht="14.25">
      <c r="A1870" s="23">
        <v>42902.435833333337</v>
      </c>
      <c r="B1870" t="s">
        <v>9185</v>
      </c>
      <c r="C1870" t="s">
        <v>9186</v>
      </c>
      <c r="D1870" t="s">
        <v>9187</v>
      </c>
      <c r="E1870" t="s">
        <v>9188</v>
      </c>
      <c r="F1870">
        <v>239519</v>
      </c>
      <c r="G1870" s="35">
        <v>400</v>
      </c>
      <c r="H1870" s="17" t="s">
        <v>18107</v>
      </c>
      <c r="I1870" t="s">
        <v>49</v>
      </c>
      <c r="J1870" t="s">
        <v>49</v>
      </c>
      <c r="K1870" t="s">
        <v>50</v>
      </c>
      <c r="L1870" t="s">
        <v>50</v>
      </c>
      <c r="M1870" t="s">
        <v>51</v>
      </c>
      <c r="N1870" t="s">
        <v>9189</v>
      </c>
    </row>
    <row r="1871" spans="1:14" ht="14.25">
      <c r="A1871" s="23">
        <v>42902.436493055553</v>
      </c>
      <c r="B1871" t="s">
        <v>9190</v>
      </c>
      <c r="C1871" t="s">
        <v>9191</v>
      </c>
      <c r="D1871" t="s">
        <v>9192</v>
      </c>
      <c r="E1871" t="s">
        <v>9193</v>
      </c>
      <c r="F1871">
        <v>239570</v>
      </c>
      <c r="G1871" s="35">
        <v>20</v>
      </c>
      <c r="H1871" s="17" t="s">
        <v>18107</v>
      </c>
      <c r="I1871" t="s">
        <v>49</v>
      </c>
      <c r="J1871" t="s">
        <v>49</v>
      </c>
      <c r="K1871" t="s">
        <v>50</v>
      </c>
      <c r="L1871" t="s">
        <v>50</v>
      </c>
      <c r="M1871" t="s">
        <v>51</v>
      </c>
      <c r="N1871" t="s">
        <v>9194</v>
      </c>
    </row>
    <row r="1872" spans="1:14" ht="14.25">
      <c r="A1872" s="23">
        <v>42902.437314814815</v>
      </c>
      <c r="B1872" t="s">
        <v>9195</v>
      </c>
      <c r="C1872" t="s">
        <v>258</v>
      </c>
      <c r="D1872" t="s">
        <v>9196</v>
      </c>
      <c r="E1872" t="s">
        <v>9197</v>
      </c>
      <c r="F1872">
        <v>239599</v>
      </c>
      <c r="G1872" s="35">
        <v>200</v>
      </c>
      <c r="H1872" s="17" t="s">
        <v>18107</v>
      </c>
      <c r="I1872" t="s">
        <v>49</v>
      </c>
      <c r="J1872" t="s">
        <v>49</v>
      </c>
      <c r="K1872" t="s">
        <v>50</v>
      </c>
      <c r="L1872" t="s">
        <v>50</v>
      </c>
      <c r="M1872" t="s">
        <v>51</v>
      </c>
      <c r="N1872" t="s">
        <v>9198</v>
      </c>
    </row>
    <row r="1873" spans="1:14" ht="14.25">
      <c r="A1873" s="23">
        <v>42902.437893518516</v>
      </c>
      <c r="B1873" t="s">
        <v>6579</v>
      </c>
      <c r="C1873" t="s">
        <v>6580</v>
      </c>
      <c r="D1873" t="s">
        <v>9199</v>
      </c>
      <c r="E1873" t="s">
        <v>9200</v>
      </c>
      <c r="F1873">
        <v>239663</v>
      </c>
      <c r="G1873" s="35">
        <v>1000</v>
      </c>
      <c r="H1873" s="17" t="s">
        <v>18107</v>
      </c>
      <c r="I1873" t="s">
        <v>49</v>
      </c>
      <c r="J1873" t="s">
        <v>49</v>
      </c>
      <c r="K1873" t="s">
        <v>50</v>
      </c>
      <c r="L1873" t="s">
        <v>50</v>
      </c>
      <c r="M1873" t="s">
        <v>51</v>
      </c>
      <c r="N1873" t="s">
        <v>9201</v>
      </c>
    </row>
    <row r="1874" spans="1:14" ht="14.25">
      <c r="A1874" s="23">
        <v>42902.439733796295</v>
      </c>
      <c r="B1874" t="s">
        <v>9202</v>
      </c>
      <c r="C1874" t="s">
        <v>9203</v>
      </c>
      <c r="D1874" t="s">
        <v>9204</v>
      </c>
      <c r="E1874" t="s">
        <v>9205</v>
      </c>
      <c r="F1874">
        <v>239774</v>
      </c>
      <c r="G1874" s="35">
        <v>8000</v>
      </c>
      <c r="H1874" s="17" t="s">
        <v>18107</v>
      </c>
      <c r="I1874" t="s">
        <v>49</v>
      </c>
      <c r="J1874" t="s">
        <v>49</v>
      </c>
      <c r="K1874" t="s">
        <v>50</v>
      </c>
      <c r="L1874" t="s">
        <v>50</v>
      </c>
      <c r="M1874" t="s">
        <v>51</v>
      </c>
      <c r="N1874" t="s">
        <v>9206</v>
      </c>
    </row>
    <row r="1875" spans="1:14" ht="14.25">
      <c r="A1875" s="23">
        <v>42902.442349537036</v>
      </c>
      <c r="B1875" t="s">
        <v>9207</v>
      </c>
      <c r="C1875" t="s">
        <v>9208</v>
      </c>
      <c r="D1875" t="s">
        <v>9209</v>
      </c>
      <c r="E1875" t="s">
        <v>9210</v>
      </c>
      <c r="F1875">
        <v>239974</v>
      </c>
      <c r="G1875" s="35">
        <v>1500</v>
      </c>
      <c r="H1875" s="17" t="s">
        <v>18107</v>
      </c>
      <c r="I1875" t="s">
        <v>49</v>
      </c>
      <c r="J1875" t="s">
        <v>49</v>
      </c>
      <c r="K1875" t="s">
        <v>50</v>
      </c>
      <c r="L1875" t="s">
        <v>50</v>
      </c>
      <c r="M1875" t="s">
        <v>51</v>
      </c>
      <c r="N1875" t="s">
        <v>9211</v>
      </c>
    </row>
    <row r="1876" spans="1:14" ht="14.25">
      <c r="A1876" s="23">
        <v>42902.443599537037</v>
      </c>
      <c r="B1876" t="s">
        <v>9212</v>
      </c>
      <c r="C1876" t="s">
        <v>9213</v>
      </c>
      <c r="D1876" t="s">
        <v>9214</v>
      </c>
      <c r="E1876" t="s">
        <v>9215</v>
      </c>
      <c r="F1876">
        <v>240054</v>
      </c>
      <c r="G1876" s="35">
        <v>300</v>
      </c>
      <c r="H1876" s="17" t="s">
        <v>18107</v>
      </c>
      <c r="I1876" t="s">
        <v>49</v>
      </c>
      <c r="J1876" t="s">
        <v>49</v>
      </c>
      <c r="K1876" t="s">
        <v>50</v>
      </c>
      <c r="L1876" t="s">
        <v>50</v>
      </c>
      <c r="M1876" t="s">
        <v>51</v>
      </c>
      <c r="N1876" t="s">
        <v>9216</v>
      </c>
    </row>
    <row r="1877" spans="1:14" ht="14.25">
      <c r="A1877" s="23">
        <v>42902.443842592591</v>
      </c>
      <c r="B1877" t="s">
        <v>9217</v>
      </c>
      <c r="C1877" t="s">
        <v>9218</v>
      </c>
      <c r="D1877" t="s">
        <v>9219</v>
      </c>
      <c r="E1877" t="s">
        <v>9220</v>
      </c>
      <c r="F1877">
        <v>240067</v>
      </c>
      <c r="G1877" s="35">
        <v>1200</v>
      </c>
      <c r="H1877" s="17" t="s">
        <v>18107</v>
      </c>
      <c r="I1877" t="s">
        <v>49</v>
      </c>
      <c r="J1877" t="s">
        <v>49</v>
      </c>
      <c r="K1877" t="s">
        <v>50</v>
      </c>
      <c r="L1877" t="s">
        <v>50</v>
      </c>
      <c r="M1877" t="s">
        <v>51</v>
      </c>
      <c r="N1877" t="s">
        <v>9221</v>
      </c>
    </row>
    <row r="1878" spans="1:14" ht="14.25">
      <c r="A1878" s="23">
        <v>42902.443981481483</v>
      </c>
      <c r="B1878" t="s">
        <v>9222</v>
      </c>
      <c r="C1878" t="s">
        <v>9223</v>
      </c>
      <c r="D1878" t="s">
        <v>9224</v>
      </c>
      <c r="E1878" t="s">
        <v>9225</v>
      </c>
      <c r="F1878">
        <v>240073</v>
      </c>
      <c r="G1878" s="35">
        <v>400</v>
      </c>
      <c r="H1878" s="17" t="s">
        <v>18107</v>
      </c>
      <c r="I1878" t="s">
        <v>49</v>
      </c>
      <c r="J1878" t="s">
        <v>49</v>
      </c>
      <c r="K1878" t="s">
        <v>50</v>
      </c>
      <c r="L1878" t="s">
        <v>50</v>
      </c>
      <c r="M1878" t="s">
        <v>51</v>
      </c>
      <c r="N1878" t="s">
        <v>9226</v>
      </c>
    </row>
    <row r="1879" spans="1:14" ht="14.25">
      <c r="A1879" s="23">
        <v>42902.445347222223</v>
      </c>
      <c r="B1879" t="s">
        <v>9227</v>
      </c>
      <c r="C1879" t="s">
        <v>9228</v>
      </c>
      <c r="D1879" t="s">
        <v>9229</v>
      </c>
      <c r="E1879" t="s">
        <v>9230</v>
      </c>
      <c r="F1879">
        <v>240169</v>
      </c>
      <c r="G1879" s="35">
        <v>150</v>
      </c>
      <c r="H1879" s="17" t="s">
        <v>18107</v>
      </c>
      <c r="I1879" t="s">
        <v>49</v>
      </c>
      <c r="J1879" t="s">
        <v>49</v>
      </c>
      <c r="K1879" t="s">
        <v>50</v>
      </c>
      <c r="L1879" t="s">
        <v>50</v>
      </c>
      <c r="M1879" t="s">
        <v>51</v>
      </c>
      <c r="N1879" t="s">
        <v>9231</v>
      </c>
    </row>
    <row r="1880" spans="1:14" ht="14.25">
      <c r="A1880" s="23">
        <v>42902.44568287037</v>
      </c>
      <c r="B1880" t="s">
        <v>9114</v>
      </c>
      <c r="C1880" t="s">
        <v>9115</v>
      </c>
      <c r="D1880" t="s">
        <v>9232</v>
      </c>
      <c r="E1880" t="s">
        <v>9233</v>
      </c>
      <c r="F1880">
        <v>240189</v>
      </c>
      <c r="G1880" s="35">
        <v>500</v>
      </c>
      <c r="H1880" s="17" t="s">
        <v>18107</v>
      </c>
      <c r="I1880" t="s">
        <v>49</v>
      </c>
      <c r="J1880" t="s">
        <v>49</v>
      </c>
      <c r="K1880" t="s">
        <v>50</v>
      </c>
      <c r="L1880" t="s">
        <v>50</v>
      </c>
      <c r="M1880" t="s">
        <v>51</v>
      </c>
      <c r="N1880" t="s">
        <v>9234</v>
      </c>
    </row>
    <row r="1881" spans="1:14" ht="14.25">
      <c r="A1881" s="23">
        <v>42902.446099537039</v>
      </c>
      <c r="B1881" t="s">
        <v>9235</v>
      </c>
      <c r="C1881" t="s">
        <v>9236</v>
      </c>
      <c r="D1881" t="s">
        <v>9237</v>
      </c>
      <c r="E1881" t="s">
        <v>9238</v>
      </c>
      <c r="F1881">
        <v>240215</v>
      </c>
      <c r="G1881" s="35">
        <v>300</v>
      </c>
      <c r="H1881" s="17" t="s">
        <v>18107</v>
      </c>
      <c r="I1881" t="s">
        <v>49</v>
      </c>
      <c r="J1881" t="s">
        <v>49</v>
      </c>
      <c r="K1881" t="s">
        <v>50</v>
      </c>
      <c r="L1881" t="s">
        <v>50</v>
      </c>
      <c r="M1881" t="s">
        <v>51</v>
      </c>
      <c r="N1881" t="s">
        <v>9239</v>
      </c>
    </row>
    <row r="1882" spans="1:14" ht="14.25">
      <c r="A1882" s="23">
        <v>42902.446250000001</v>
      </c>
      <c r="B1882" t="s">
        <v>9240</v>
      </c>
      <c r="C1882" t="s">
        <v>9241</v>
      </c>
      <c r="D1882" t="s">
        <v>9242</v>
      </c>
      <c r="E1882" t="s">
        <v>9243</v>
      </c>
      <c r="F1882">
        <v>240219</v>
      </c>
      <c r="G1882" s="35">
        <v>200</v>
      </c>
      <c r="H1882" s="17" t="s">
        <v>18107</v>
      </c>
      <c r="I1882" t="s">
        <v>49</v>
      </c>
      <c r="J1882" t="s">
        <v>49</v>
      </c>
      <c r="K1882" t="s">
        <v>50</v>
      </c>
      <c r="L1882" t="s">
        <v>50</v>
      </c>
      <c r="M1882" t="s">
        <v>51</v>
      </c>
      <c r="N1882" t="s">
        <v>9244</v>
      </c>
    </row>
    <row r="1883" spans="1:14" ht="14.25">
      <c r="A1883" s="23">
        <v>42902.446261574078</v>
      </c>
      <c r="B1883" t="s">
        <v>9245</v>
      </c>
      <c r="C1883" t="s">
        <v>9246</v>
      </c>
      <c r="D1883" t="s">
        <v>9247</v>
      </c>
      <c r="E1883" t="s">
        <v>9248</v>
      </c>
      <c r="F1883">
        <v>240221</v>
      </c>
      <c r="G1883" s="35">
        <v>300</v>
      </c>
      <c r="H1883" s="17" t="s">
        <v>18107</v>
      </c>
      <c r="I1883" t="s">
        <v>49</v>
      </c>
      <c r="J1883" t="s">
        <v>49</v>
      </c>
      <c r="K1883" t="s">
        <v>50</v>
      </c>
      <c r="L1883" t="s">
        <v>50</v>
      </c>
      <c r="M1883" t="s">
        <v>51</v>
      </c>
      <c r="N1883" t="s">
        <v>9249</v>
      </c>
    </row>
    <row r="1884" spans="1:14" ht="14.25">
      <c r="A1884" s="23">
        <v>42902.446319444447</v>
      </c>
      <c r="B1884" t="s">
        <v>9250</v>
      </c>
      <c r="C1884" t="s">
        <v>9251</v>
      </c>
      <c r="D1884" t="s">
        <v>9252</v>
      </c>
      <c r="E1884" t="s">
        <v>9253</v>
      </c>
      <c r="F1884">
        <v>240231</v>
      </c>
      <c r="G1884" s="35">
        <v>100</v>
      </c>
      <c r="H1884" s="17" t="s">
        <v>18107</v>
      </c>
      <c r="I1884" t="s">
        <v>49</v>
      </c>
      <c r="J1884" t="s">
        <v>49</v>
      </c>
      <c r="K1884" t="s">
        <v>50</v>
      </c>
      <c r="L1884" t="s">
        <v>50</v>
      </c>
      <c r="M1884" t="s">
        <v>51</v>
      </c>
      <c r="N1884" t="s">
        <v>9254</v>
      </c>
    </row>
    <row r="1885" spans="1:14" ht="14.25">
      <c r="A1885" s="23">
        <v>42902.447280092594</v>
      </c>
      <c r="B1885" t="s">
        <v>9255</v>
      </c>
      <c r="C1885" t="s">
        <v>9256</v>
      </c>
      <c r="D1885" t="s">
        <v>9257</v>
      </c>
      <c r="E1885" t="s">
        <v>9258</v>
      </c>
      <c r="F1885">
        <v>240291</v>
      </c>
      <c r="G1885" s="35">
        <v>500</v>
      </c>
      <c r="H1885" s="17" t="s">
        <v>18107</v>
      </c>
      <c r="I1885" t="s">
        <v>49</v>
      </c>
      <c r="J1885" t="s">
        <v>49</v>
      </c>
      <c r="K1885" t="s">
        <v>50</v>
      </c>
      <c r="L1885" t="s">
        <v>50</v>
      </c>
      <c r="M1885" t="s">
        <v>51</v>
      </c>
      <c r="N1885" t="s">
        <v>9259</v>
      </c>
    </row>
    <row r="1886" spans="1:14" ht="14.25">
      <c r="A1886" s="23">
        <v>42902.447500000002</v>
      </c>
      <c r="B1886" t="s">
        <v>9260</v>
      </c>
      <c r="C1886" t="s">
        <v>9261</v>
      </c>
      <c r="D1886" t="s">
        <v>9262</v>
      </c>
      <c r="E1886" t="s">
        <v>9263</v>
      </c>
      <c r="F1886">
        <v>240302</v>
      </c>
      <c r="G1886" s="35">
        <v>1900</v>
      </c>
      <c r="H1886" s="17" t="s">
        <v>18107</v>
      </c>
      <c r="I1886" t="s">
        <v>49</v>
      </c>
      <c r="J1886" t="s">
        <v>49</v>
      </c>
      <c r="K1886" t="s">
        <v>50</v>
      </c>
      <c r="L1886" t="s">
        <v>50</v>
      </c>
      <c r="M1886" t="s">
        <v>51</v>
      </c>
      <c r="N1886" t="s">
        <v>9264</v>
      </c>
    </row>
    <row r="1887" spans="1:14" ht="14.25">
      <c r="A1887" s="23">
        <v>42902.447511574072</v>
      </c>
      <c r="B1887" t="s">
        <v>9265</v>
      </c>
      <c r="C1887" t="s">
        <v>9266</v>
      </c>
      <c r="D1887" t="s">
        <v>9267</v>
      </c>
      <c r="E1887" t="s">
        <v>9268</v>
      </c>
      <c r="F1887">
        <v>240309</v>
      </c>
      <c r="G1887" s="35">
        <v>200</v>
      </c>
      <c r="H1887" s="17" t="s">
        <v>18107</v>
      </c>
      <c r="I1887" t="s">
        <v>49</v>
      </c>
      <c r="J1887" t="s">
        <v>49</v>
      </c>
      <c r="K1887" t="s">
        <v>50</v>
      </c>
      <c r="L1887" t="s">
        <v>50</v>
      </c>
      <c r="M1887" t="s">
        <v>51</v>
      </c>
      <c r="N1887" t="s">
        <v>9269</v>
      </c>
    </row>
    <row r="1888" spans="1:14" ht="14.25">
      <c r="A1888" s="23">
        <v>42902.448912037034</v>
      </c>
      <c r="B1888" t="s">
        <v>6314</v>
      </c>
      <c r="C1888" t="s">
        <v>6315</v>
      </c>
      <c r="D1888" t="s">
        <v>9270</v>
      </c>
      <c r="E1888" t="s">
        <v>9271</v>
      </c>
      <c r="F1888">
        <v>240389</v>
      </c>
      <c r="G1888" s="35">
        <v>200</v>
      </c>
      <c r="H1888" s="17" t="s">
        <v>18107</v>
      </c>
      <c r="I1888" t="s">
        <v>49</v>
      </c>
      <c r="J1888" t="s">
        <v>49</v>
      </c>
      <c r="K1888" t="s">
        <v>50</v>
      </c>
      <c r="L1888" t="s">
        <v>50</v>
      </c>
      <c r="M1888" t="s">
        <v>51</v>
      </c>
      <c r="N1888" t="s">
        <v>9272</v>
      </c>
    </row>
    <row r="1889" spans="1:14" ht="14.25">
      <c r="A1889" s="23">
        <v>42902.449386574073</v>
      </c>
      <c r="B1889" t="s">
        <v>9273</v>
      </c>
      <c r="C1889" t="s">
        <v>9274</v>
      </c>
      <c r="D1889" t="s">
        <v>9275</v>
      </c>
      <c r="E1889" t="s">
        <v>9276</v>
      </c>
      <c r="F1889">
        <v>240422</v>
      </c>
      <c r="G1889" s="35">
        <v>780</v>
      </c>
      <c r="H1889" s="17" t="s">
        <v>18107</v>
      </c>
      <c r="I1889" t="s">
        <v>49</v>
      </c>
      <c r="J1889" t="s">
        <v>49</v>
      </c>
      <c r="K1889" t="s">
        <v>50</v>
      </c>
      <c r="L1889" t="s">
        <v>50</v>
      </c>
      <c r="M1889" t="s">
        <v>51</v>
      </c>
      <c r="N1889" t="s">
        <v>9277</v>
      </c>
    </row>
    <row r="1890" spans="1:14" ht="14.25">
      <c r="A1890" s="23">
        <v>42902.450057870374</v>
      </c>
      <c r="B1890" t="s">
        <v>9278</v>
      </c>
      <c r="C1890" t="s">
        <v>205</v>
      </c>
      <c r="D1890" t="s">
        <v>9279</v>
      </c>
      <c r="E1890" t="s">
        <v>9280</v>
      </c>
      <c r="F1890">
        <v>240463</v>
      </c>
      <c r="G1890" s="35">
        <v>1000</v>
      </c>
      <c r="H1890" s="17" t="s">
        <v>18107</v>
      </c>
      <c r="I1890" t="s">
        <v>49</v>
      </c>
      <c r="J1890" t="s">
        <v>49</v>
      </c>
      <c r="K1890" t="s">
        <v>50</v>
      </c>
      <c r="L1890" t="s">
        <v>50</v>
      </c>
      <c r="M1890" t="s">
        <v>51</v>
      </c>
      <c r="N1890" t="s">
        <v>9281</v>
      </c>
    </row>
    <row r="1891" spans="1:14" ht="14.25">
      <c r="A1891" s="23">
        <v>42902.452905092592</v>
      </c>
      <c r="B1891" t="s">
        <v>9282</v>
      </c>
      <c r="C1891" t="s">
        <v>9283</v>
      </c>
      <c r="D1891" t="s">
        <v>9284</v>
      </c>
      <c r="E1891" t="s">
        <v>9285</v>
      </c>
      <c r="F1891">
        <v>240601</v>
      </c>
      <c r="G1891" s="35">
        <v>300</v>
      </c>
      <c r="H1891" s="17" t="s">
        <v>18107</v>
      </c>
      <c r="I1891" t="s">
        <v>49</v>
      </c>
      <c r="J1891" t="s">
        <v>49</v>
      </c>
      <c r="K1891" t="s">
        <v>50</v>
      </c>
      <c r="L1891" t="s">
        <v>50</v>
      </c>
      <c r="M1891" t="s">
        <v>51</v>
      </c>
      <c r="N1891" t="s">
        <v>9286</v>
      </c>
    </row>
    <row r="1892" spans="1:14" ht="14.25">
      <c r="A1892" s="23">
        <v>42902.455497685187</v>
      </c>
      <c r="B1892" t="s">
        <v>9287</v>
      </c>
      <c r="C1892" t="s">
        <v>9288</v>
      </c>
      <c r="D1892" t="s">
        <v>9289</v>
      </c>
      <c r="E1892" t="s">
        <v>9290</v>
      </c>
      <c r="F1892">
        <v>240764</v>
      </c>
      <c r="G1892" s="35">
        <v>1000</v>
      </c>
      <c r="H1892" s="17" t="s">
        <v>18107</v>
      </c>
      <c r="I1892" t="s">
        <v>49</v>
      </c>
      <c r="J1892" t="s">
        <v>49</v>
      </c>
      <c r="K1892" t="s">
        <v>50</v>
      </c>
      <c r="L1892" t="s">
        <v>50</v>
      </c>
      <c r="M1892" t="s">
        <v>51</v>
      </c>
      <c r="N1892" t="s">
        <v>9291</v>
      </c>
    </row>
    <row r="1893" spans="1:14" ht="14.25">
      <c r="A1893" s="23">
        <v>42902.455543981479</v>
      </c>
      <c r="B1893" t="s">
        <v>9292</v>
      </c>
      <c r="C1893" t="s">
        <v>9293</v>
      </c>
      <c r="D1893" t="s">
        <v>9294</v>
      </c>
      <c r="E1893" t="s">
        <v>9295</v>
      </c>
      <c r="F1893">
        <v>240748</v>
      </c>
      <c r="G1893" s="35">
        <v>1000</v>
      </c>
      <c r="H1893" s="17" t="s">
        <v>18107</v>
      </c>
      <c r="I1893" t="s">
        <v>49</v>
      </c>
      <c r="J1893" t="s">
        <v>49</v>
      </c>
      <c r="K1893" t="s">
        <v>50</v>
      </c>
      <c r="L1893" t="s">
        <v>50</v>
      </c>
      <c r="M1893" t="s">
        <v>51</v>
      </c>
      <c r="N1893" t="s">
        <v>9296</v>
      </c>
    </row>
    <row r="1894" spans="1:14" ht="14.25">
      <c r="A1894" s="23">
        <v>42902.455636574072</v>
      </c>
      <c r="B1894" t="s">
        <v>9297</v>
      </c>
      <c r="C1894" t="s">
        <v>9298</v>
      </c>
      <c r="D1894" t="s">
        <v>9299</v>
      </c>
      <c r="E1894" t="s">
        <v>9300</v>
      </c>
      <c r="F1894">
        <v>240777</v>
      </c>
      <c r="G1894" s="35">
        <v>300</v>
      </c>
      <c r="H1894" s="17" t="s">
        <v>18107</v>
      </c>
      <c r="I1894" t="s">
        <v>49</v>
      </c>
      <c r="J1894" t="s">
        <v>49</v>
      </c>
      <c r="K1894" t="s">
        <v>50</v>
      </c>
      <c r="L1894" t="s">
        <v>50</v>
      </c>
      <c r="M1894" t="s">
        <v>51</v>
      </c>
      <c r="N1894" t="s">
        <v>9301</v>
      </c>
    </row>
    <row r="1895" spans="1:14" ht="14.25">
      <c r="A1895" s="23">
        <v>42902.455891203703</v>
      </c>
      <c r="B1895" t="s">
        <v>9302</v>
      </c>
      <c r="C1895" t="s">
        <v>230</v>
      </c>
      <c r="D1895" t="s">
        <v>9303</v>
      </c>
      <c r="E1895" t="s">
        <v>9304</v>
      </c>
      <c r="F1895">
        <v>240789</v>
      </c>
      <c r="G1895" s="35">
        <v>2000</v>
      </c>
      <c r="H1895" s="17" t="s">
        <v>18107</v>
      </c>
      <c r="I1895" t="s">
        <v>49</v>
      </c>
      <c r="J1895" t="s">
        <v>49</v>
      </c>
      <c r="K1895" t="s">
        <v>50</v>
      </c>
      <c r="L1895" t="s">
        <v>50</v>
      </c>
      <c r="M1895" t="s">
        <v>51</v>
      </c>
      <c r="N1895" t="s">
        <v>9305</v>
      </c>
    </row>
    <row r="1896" spans="1:14" ht="14.25">
      <c r="A1896" s="23">
        <v>42902.455995370372</v>
      </c>
      <c r="B1896" t="s">
        <v>9250</v>
      </c>
      <c r="C1896" t="s">
        <v>9251</v>
      </c>
      <c r="D1896" t="s">
        <v>9306</v>
      </c>
      <c r="E1896" t="s">
        <v>9307</v>
      </c>
      <c r="F1896">
        <v>240796</v>
      </c>
      <c r="G1896" s="35">
        <v>300</v>
      </c>
      <c r="H1896" s="17" t="s">
        <v>18107</v>
      </c>
      <c r="I1896" t="s">
        <v>49</v>
      </c>
      <c r="J1896" t="s">
        <v>49</v>
      </c>
      <c r="K1896" t="s">
        <v>50</v>
      </c>
      <c r="L1896" t="s">
        <v>50</v>
      </c>
      <c r="M1896" t="s">
        <v>51</v>
      </c>
      <c r="N1896" t="s">
        <v>9308</v>
      </c>
    </row>
    <row r="1897" spans="1:14" ht="14.25">
      <c r="A1897" s="23">
        <v>42902.456909722219</v>
      </c>
      <c r="B1897" t="s">
        <v>9309</v>
      </c>
      <c r="C1897" t="s">
        <v>9310</v>
      </c>
      <c r="D1897" t="s">
        <v>9311</v>
      </c>
      <c r="E1897" t="s">
        <v>9312</v>
      </c>
      <c r="F1897">
        <v>240858</v>
      </c>
      <c r="G1897" s="35">
        <v>300</v>
      </c>
      <c r="H1897" s="17" t="s">
        <v>18107</v>
      </c>
      <c r="I1897" t="s">
        <v>49</v>
      </c>
      <c r="J1897" t="s">
        <v>49</v>
      </c>
      <c r="K1897" t="s">
        <v>50</v>
      </c>
      <c r="L1897" t="s">
        <v>50</v>
      </c>
      <c r="M1897" t="s">
        <v>51</v>
      </c>
      <c r="N1897" t="s">
        <v>9313</v>
      </c>
    </row>
    <row r="1898" spans="1:14" ht="14.25">
      <c r="A1898" s="23">
        <v>42902.457152777781</v>
      </c>
      <c r="B1898" t="s">
        <v>9314</v>
      </c>
      <c r="C1898" t="s">
        <v>9315</v>
      </c>
      <c r="D1898" t="s">
        <v>9316</v>
      </c>
      <c r="E1898" t="s">
        <v>9317</v>
      </c>
      <c r="F1898">
        <v>240863</v>
      </c>
      <c r="G1898" s="35">
        <v>2000</v>
      </c>
      <c r="H1898" s="17" t="s">
        <v>18107</v>
      </c>
      <c r="I1898" t="s">
        <v>49</v>
      </c>
      <c r="J1898" t="s">
        <v>49</v>
      </c>
      <c r="K1898" t="s">
        <v>50</v>
      </c>
      <c r="L1898" t="s">
        <v>50</v>
      </c>
      <c r="M1898" t="s">
        <v>51</v>
      </c>
      <c r="N1898" t="s">
        <v>9318</v>
      </c>
    </row>
    <row r="1899" spans="1:14" ht="14.25">
      <c r="A1899" s="23">
        <v>42902.458078703705</v>
      </c>
      <c r="B1899" t="s">
        <v>3790</v>
      </c>
      <c r="C1899" t="s">
        <v>3791</v>
      </c>
      <c r="D1899" t="s">
        <v>9319</v>
      </c>
      <c r="E1899" t="s">
        <v>9320</v>
      </c>
      <c r="F1899">
        <v>240903</v>
      </c>
      <c r="G1899" s="35">
        <v>500</v>
      </c>
      <c r="H1899" s="17" t="s">
        <v>18107</v>
      </c>
      <c r="I1899" t="s">
        <v>49</v>
      </c>
      <c r="J1899" t="s">
        <v>49</v>
      </c>
      <c r="K1899" t="s">
        <v>50</v>
      </c>
      <c r="L1899" t="s">
        <v>50</v>
      </c>
      <c r="M1899" t="s">
        <v>51</v>
      </c>
      <c r="N1899" t="s">
        <v>9321</v>
      </c>
    </row>
    <row r="1900" spans="1:14" ht="14.25">
      <c r="A1900" s="23">
        <v>42902.460046296299</v>
      </c>
      <c r="B1900" t="s">
        <v>9322</v>
      </c>
      <c r="C1900" t="s">
        <v>9323</v>
      </c>
      <c r="D1900" t="s">
        <v>9324</v>
      </c>
      <c r="E1900" t="s">
        <v>9325</v>
      </c>
      <c r="F1900">
        <v>241068</v>
      </c>
      <c r="G1900" s="35">
        <v>300</v>
      </c>
      <c r="H1900" s="17" t="s">
        <v>18107</v>
      </c>
      <c r="I1900" t="s">
        <v>49</v>
      </c>
      <c r="J1900" t="s">
        <v>49</v>
      </c>
      <c r="K1900" t="s">
        <v>50</v>
      </c>
      <c r="L1900" t="s">
        <v>50</v>
      </c>
      <c r="M1900" t="s">
        <v>51</v>
      </c>
      <c r="N1900" t="s">
        <v>9326</v>
      </c>
    </row>
    <row r="1901" spans="1:14" ht="14.25">
      <c r="A1901" s="23">
        <v>42902.460324074076</v>
      </c>
      <c r="B1901" t="s">
        <v>9327</v>
      </c>
      <c r="C1901" t="s">
        <v>9328</v>
      </c>
      <c r="D1901" t="s">
        <v>9329</v>
      </c>
      <c r="E1901" t="s">
        <v>9330</v>
      </c>
      <c r="F1901">
        <v>241054</v>
      </c>
      <c r="G1901" s="35">
        <v>20</v>
      </c>
      <c r="H1901" s="17" t="s">
        <v>18107</v>
      </c>
      <c r="I1901" t="s">
        <v>49</v>
      </c>
      <c r="J1901" t="s">
        <v>49</v>
      </c>
      <c r="K1901" t="s">
        <v>50</v>
      </c>
      <c r="L1901" t="s">
        <v>50</v>
      </c>
      <c r="M1901" t="s">
        <v>51</v>
      </c>
      <c r="N1901" t="s">
        <v>9331</v>
      </c>
    </row>
    <row r="1902" spans="1:14" ht="14.25">
      <c r="A1902" s="23">
        <v>42902.461168981485</v>
      </c>
      <c r="B1902" t="s">
        <v>9332</v>
      </c>
      <c r="C1902" t="s">
        <v>8711</v>
      </c>
      <c r="D1902" t="s">
        <v>9333</v>
      </c>
      <c r="E1902" t="s">
        <v>9334</v>
      </c>
      <c r="F1902">
        <v>241162</v>
      </c>
      <c r="G1902" s="35">
        <v>1000</v>
      </c>
      <c r="H1902" s="17" t="s">
        <v>18107</v>
      </c>
      <c r="I1902" t="s">
        <v>49</v>
      </c>
      <c r="J1902" t="s">
        <v>49</v>
      </c>
      <c r="K1902" t="s">
        <v>50</v>
      </c>
      <c r="L1902" t="s">
        <v>50</v>
      </c>
      <c r="M1902" t="s">
        <v>51</v>
      </c>
      <c r="N1902" t="s">
        <v>9335</v>
      </c>
    </row>
    <row r="1903" spans="1:14" ht="14.25">
      <c r="A1903" s="23">
        <v>42902.462175925924</v>
      </c>
      <c r="B1903" t="s">
        <v>9336</v>
      </c>
      <c r="C1903" t="s">
        <v>9337</v>
      </c>
      <c r="D1903" t="s">
        <v>9338</v>
      </c>
      <c r="E1903" t="s">
        <v>9339</v>
      </c>
      <c r="F1903">
        <v>241201</v>
      </c>
      <c r="G1903" s="35">
        <v>500</v>
      </c>
      <c r="H1903" s="17" t="s">
        <v>18107</v>
      </c>
      <c r="I1903" t="s">
        <v>49</v>
      </c>
      <c r="J1903" t="s">
        <v>49</v>
      </c>
      <c r="K1903" t="s">
        <v>50</v>
      </c>
      <c r="L1903" t="s">
        <v>50</v>
      </c>
      <c r="M1903" t="s">
        <v>51</v>
      </c>
      <c r="N1903" t="s">
        <v>9340</v>
      </c>
    </row>
    <row r="1904" spans="1:14" ht="14.25">
      <c r="A1904" s="23">
        <v>42902.464745370373</v>
      </c>
      <c r="B1904" t="s">
        <v>9341</v>
      </c>
      <c r="C1904" t="s">
        <v>9342</v>
      </c>
      <c r="D1904" t="s">
        <v>9343</v>
      </c>
      <c r="E1904" t="s">
        <v>9344</v>
      </c>
      <c r="F1904">
        <v>241385</v>
      </c>
      <c r="G1904" s="35">
        <v>250</v>
      </c>
      <c r="H1904" s="17" t="s">
        <v>18107</v>
      </c>
      <c r="I1904" t="s">
        <v>49</v>
      </c>
      <c r="J1904" t="s">
        <v>49</v>
      </c>
      <c r="K1904" t="s">
        <v>50</v>
      </c>
      <c r="L1904" t="s">
        <v>50</v>
      </c>
      <c r="M1904" t="s">
        <v>51</v>
      </c>
      <c r="N1904" t="s">
        <v>9345</v>
      </c>
    </row>
    <row r="1905" spans="1:14" ht="14.25">
      <c r="A1905" s="23">
        <v>42902.467962962961</v>
      </c>
      <c r="B1905" t="s">
        <v>9346</v>
      </c>
      <c r="C1905" t="s">
        <v>9347</v>
      </c>
      <c r="D1905" t="s">
        <v>9348</v>
      </c>
      <c r="E1905" t="s">
        <v>9349</v>
      </c>
      <c r="F1905">
        <v>241569</v>
      </c>
      <c r="G1905" s="35">
        <v>2900</v>
      </c>
      <c r="H1905" s="17" t="s">
        <v>18107</v>
      </c>
      <c r="I1905" t="s">
        <v>49</v>
      </c>
      <c r="J1905" t="s">
        <v>49</v>
      </c>
      <c r="K1905" t="s">
        <v>50</v>
      </c>
      <c r="L1905" t="s">
        <v>50</v>
      </c>
      <c r="M1905" t="s">
        <v>51</v>
      </c>
      <c r="N1905" t="s">
        <v>9350</v>
      </c>
    </row>
    <row r="1906" spans="1:14" ht="14.25">
      <c r="A1906" s="23">
        <v>42902.468148148146</v>
      </c>
      <c r="B1906" t="s">
        <v>9351</v>
      </c>
      <c r="C1906" t="s">
        <v>9352</v>
      </c>
      <c r="D1906" t="s">
        <v>9353</v>
      </c>
      <c r="E1906" t="s">
        <v>9354</v>
      </c>
      <c r="F1906">
        <v>241582</v>
      </c>
      <c r="G1906" s="35">
        <v>50</v>
      </c>
      <c r="H1906" s="17" t="s">
        <v>18107</v>
      </c>
      <c r="I1906" t="s">
        <v>49</v>
      </c>
      <c r="J1906" t="s">
        <v>49</v>
      </c>
      <c r="K1906" t="s">
        <v>50</v>
      </c>
      <c r="L1906" t="s">
        <v>50</v>
      </c>
      <c r="M1906" t="s">
        <v>51</v>
      </c>
      <c r="N1906" t="s">
        <v>9355</v>
      </c>
    </row>
    <row r="1907" spans="1:14" ht="14.25">
      <c r="A1907" s="23">
        <v>42902.468310185184</v>
      </c>
      <c r="B1907" t="s">
        <v>6755</v>
      </c>
      <c r="C1907" t="s">
        <v>6756</v>
      </c>
      <c r="D1907" t="s">
        <v>9356</v>
      </c>
      <c r="E1907" t="s">
        <v>9357</v>
      </c>
      <c r="F1907">
        <v>241588</v>
      </c>
      <c r="G1907" s="35">
        <v>500</v>
      </c>
      <c r="H1907" s="17" t="s">
        <v>18107</v>
      </c>
      <c r="I1907" t="s">
        <v>49</v>
      </c>
      <c r="J1907" t="s">
        <v>49</v>
      </c>
      <c r="K1907" t="s">
        <v>50</v>
      </c>
      <c r="L1907" t="s">
        <v>50</v>
      </c>
      <c r="M1907" t="s">
        <v>51</v>
      </c>
      <c r="N1907" t="s">
        <v>9358</v>
      </c>
    </row>
    <row r="1908" spans="1:14" ht="14.25">
      <c r="A1908" s="23">
        <v>42902.469340277778</v>
      </c>
      <c r="B1908" t="s">
        <v>9359</v>
      </c>
      <c r="C1908" t="s">
        <v>9360</v>
      </c>
      <c r="D1908" t="s">
        <v>9361</v>
      </c>
      <c r="E1908" t="s">
        <v>9362</v>
      </c>
      <c r="F1908">
        <v>241654</v>
      </c>
      <c r="G1908" s="35">
        <v>100</v>
      </c>
      <c r="H1908" s="17" t="s">
        <v>18107</v>
      </c>
      <c r="I1908" t="s">
        <v>49</v>
      </c>
      <c r="J1908" t="s">
        <v>49</v>
      </c>
      <c r="K1908" t="s">
        <v>50</v>
      </c>
      <c r="L1908" t="s">
        <v>50</v>
      </c>
      <c r="M1908" t="s">
        <v>51</v>
      </c>
      <c r="N1908" t="s">
        <v>9363</v>
      </c>
    </row>
    <row r="1909" spans="1:14" ht="14.25">
      <c r="A1909" s="23">
        <v>42902.470497685186</v>
      </c>
      <c r="B1909" t="s">
        <v>9364</v>
      </c>
      <c r="C1909" t="s">
        <v>9365</v>
      </c>
      <c r="D1909" t="s">
        <v>9366</v>
      </c>
      <c r="E1909" t="s">
        <v>9367</v>
      </c>
      <c r="F1909">
        <v>241721</v>
      </c>
      <c r="G1909" s="35">
        <v>10</v>
      </c>
      <c r="H1909" s="17" t="s">
        <v>18107</v>
      </c>
      <c r="I1909" t="s">
        <v>49</v>
      </c>
      <c r="J1909" t="s">
        <v>49</v>
      </c>
      <c r="K1909" t="s">
        <v>50</v>
      </c>
      <c r="L1909" t="s">
        <v>50</v>
      </c>
      <c r="M1909" t="s">
        <v>51</v>
      </c>
      <c r="N1909" t="s">
        <v>9368</v>
      </c>
    </row>
    <row r="1910" spans="1:14" ht="14.25">
      <c r="A1910" s="23">
        <v>42902.473645833335</v>
      </c>
      <c r="B1910" t="s">
        <v>9369</v>
      </c>
      <c r="C1910" t="s">
        <v>9370</v>
      </c>
      <c r="D1910" t="s">
        <v>9371</v>
      </c>
      <c r="E1910" t="s">
        <v>9372</v>
      </c>
      <c r="F1910">
        <v>241884</v>
      </c>
      <c r="G1910" s="35">
        <v>3000</v>
      </c>
      <c r="H1910" s="17" t="s">
        <v>18107</v>
      </c>
      <c r="I1910" t="s">
        <v>49</v>
      </c>
      <c r="J1910" t="s">
        <v>49</v>
      </c>
      <c r="K1910" t="s">
        <v>50</v>
      </c>
      <c r="L1910" t="s">
        <v>50</v>
      </c>
      <c r="M1910" t="s">
        <v>51</v>
      </c>
      <c r="N1910" t="s">
        <v>9373</v>
      </c>
    </row>
    <row r="1911" spans="1:14" ht="14.25">
      <c r="A1911" s="23">
        <v>42902.474259259259</v>
      </c>
      <c r="B1911" t="s">
        <v>9374</v>
      </c>
      <c r="C1911" t="s">
        <v>9375</v>
      </c>
      <c r="D1911" t="s">
        <v>9376</v>
      </c>
      <c r="E1911" t="s">
        <v>9377</v>
      </c>
      <c r="F1911">
        <v>241912</v>
      </c>
      <c r="G1911" s="35">
        <v>1200</v>
      </c>
      <c r="H1911" s="17" t="s">
        <v>18107</v>
      </c>
      <c r="I1911" t="s">
        <v>49</v>
      </c>
      <c r="J1911" t="s">
        <v>49</v>
      </c>
      <c r="K1911" t="s">
        <v>50</v>
      </c>
      <c r="L1911" t="s">
        <v>50</v>
      </c>
      <c r="M1911" t="s">
        <v>51</v>
      </c>
      <c r="N1911" t="s">
        <v>9378</v>
      </c>
    </row>
    <row r="1912" spans="1:14" ht="14.25">
      <c r="A1912" s="23">
        <v>42902.475706018522</v>
      </c>
      <c r="B1912" t="s">
        <v>9379</v>
      </c>
      <c r="C1912" t="s">
        <v>9380</v>
      </c>
      <c r="D1912" t="s">
        <v>9381</v>
      </c>
      <c r="E1912" t="s">
        <v>9382</v>
      </c>
      <c r="F1912">
        <v>242019</v>
      </c>
      <c r="G1912" s="35">
        <v>900</v>
      </c>
      <c r="H1912" s="17" t="s">
        <v>18107</v>
      </c>
      <c r="I1912" t="s">
        <v>49</v>
      </c>
      <c r="J1912" t="s">
        <v>49</v>
      </c>
      <c r="K1912" t="s">
        <v>50</v>
      </c>
      <c r="L1912" t="s">
        <v>50</v>
      </c>
      <c r="M1912" t="s">
        <v>51</v>
      </c>
      <c r="N1912" t="s">
        <v>9383</v>
      </c>
    </row>
    <row r="1913" spans="1:14" ht="14.25">
      <c r="A1913" s="23">
        <v>42902.479675925926</v>
      </c>
      <c r="B1913" t="s">
        <v>9384</v>
      </c>
      <c r="C1913" t="s">
        <v>9385</v>
      </c>
      <c r="D1913" t="s">
        <v>9386</v>
      </c>
      <c r="E1913" t="s">
        <v>9387</v>
      </c>
      <c r="F1913">
        <v>242202</v>
      </c>
      <c r="G1913" s="35">
        <v>150</v>
      </c>
      <c r="H1913" s="17" t="s">
        <v>18107</v>
      </c>
      <c r="I1913" t="s">
        <v>49</v>
      </c>
      <c r="J1913" t="s">
        <v>49</v>
      </c>
      <c r="K1913" t="s">
        <v>50</v>
      </c>
      <c r="L1913" t="s">
        <v>50</v>
      </c>
      <c r="M1913" t="s">
        <v>51</v>
      </c>
      <c r="N1913" t="s">
        <v>9388</v>
      </c>
    </row>
    <row r="1914" spans="1:14" ht="14.25">
      <c r="A1914" s="23">
        <v>42902.481180555558</v>
      </c>
      <c r="B1914" t="s">
        <v>8755</v>
      </c>
      <c r="C1914" t="s">
        <v>8756</v>
      </c>
      <c r="D1914" t="s">
        <v>9389</v>
      </c>
      <c r="E1914" t="s">
        <v>9390</v>
      </c>
      <c r="F1914">
        <v>242279</v>
      </c>
      <c r="G1914" s="35">
        <v>100</v>
      </c>
      <c r="H1914" s="17" t="s">
        <v>18107</v>
      </c>
      <c r="I1914" t="s">
        <v>49</v>
      </c>
      <c r="J1914" t="s">
        <v>49</v>
      </c>
      <c r="K1914" t="s">
        <v>50</v>
      </c>
      <c r="L1914" t="s">
        <v>50</v>
      </c>
      <c r="M1914" t="s">
        <v>51</v>
      </c>
      <c r="N1914" t="s">
        <v>9391</v>
      </c>
    </row>
    <row r="1915" spans="1:14" ht="14.25">
      <c r="A1915" s="23">
        <v>42902.482291666667</v>
      </c>
      <c r="B1915" t="s">
        <v>9392</v>
      </c>
      <c r="C1915" t="s">
        <v>9393</v>
      </c>
      <c r="D1915" t="s">
        <v>9394</v>
      </c>
      <c r="E1915" t="s">
        <v>9395</v>
      </c>
      <c r="F1915">
        <v>242310</v>
      </c>
      <c r="G1915" s="35">
        <v>570</v>
      </c>
      <c r="H1915" s="17" t="s">
        <v>18107</v>
      </c>
      <c r="I1915" t="s">
        <v>49</v>
      </c>
      <c r="J1915" t="s">
        <v>49</v>
      </c>
      <c r="K1915" t="s">
        <v>50</v>
      </c>
      <c r="L1915" t="s">
        <v>50</v>
      </c>
      <c r="M1915" t="s">
        <v>51</v>
      </c>
      <c r="N1915" t="s">
        <v>9396</v>
      </c>
    </row>
    <row r="1916" spans="1:14" ht="14.25">
      <c r="A1916" s="23">
        <v>42902.483229166668</v>
      </c>
      <c r="B1916" t="s">
        <v>9397</v>
      </c>
      <c r="C1916" t="s">
        <v>9398</v>
      </c>
      <c r="D1916" t="s">
        <v>9399</v>
      </c>
      <c r="E1916" t="s">
        <v>9400</v>
      </c>
      <c r="F1916">
        <v>242394</v>
      </c>
      <c r="G1916" s="35">
        <v>1000</v>
      </c>
      <c r="H1916" s="17" t="s">
        <v>18107</v>
      </c>
      <c r="I1916" t="s">
        <v>49</v>
      </c>
      <c r="J1916" t="s">
        <v>49</v>
      </c>
      <c r="K1916" t="s">
        <v>50</v>
      </c>
      <c r="L1916" t="s">
        <v>50</v>
      </c>
      <c r="M1916" t="s">
        <v>51</v>
      </c>
      <c r="N1916" t="s">
        <v>9401</v>
      </c>
    </row>
    <row r="1917" spans="1:14" ht="14.25">
      <c r="A1917" s="23">
        <v>42902.483472222222</v>
      </c>
      <c r="B1917" t="s">
        <v>9402</v>
      </c>
      <c r="C1917" t="s">
        <v>9403</v>
      </c>
      <c r="D1917" t="s">
        <v>9404</v>
      </c>
      <c r="E1917" t="s">
        <v>9405</v>
      </c>
      <c r="F1917">
        <v>242369</v>
      </c>
      <c r="G1917" s="35">
        <v>140</v>
      </c>
      <c r="H1917" s="17" t="s">
        <v>18107</v>
      </c>
      <c r="I1917" t="s">
        <v>49</v>
      </c>
      <c r="J1917" t="s">
        <v>49</v>
      </c>
      <c r="K1917" t="s">
        <v>50</v>
      </c>
      <c r="L1917" t="s">
        <v>50</v>
      </c>
      <c r="M1917" t="s">
        <v>51</v>
      </c>
      <c r="N1917" t="s">
        <v>9406</v>
      </c>
    </row>
    <row r="1918" spans="1:14" ht="14.25">
      <c r="A1918" s="23">
        <v>42902.48537037037</v>
      </c>
      <c r="B1918" t="s">
        <v>9407</v>
      </c>
      <c r="C1918" t="s">
        <v>9408</v>
      </c>
      <c r="D1918" t="s">
        <v>9409</v>
      </c>
      <c r="E1918" t="s">
        <v>9410</v>
      </c>
      <c r="F1918">
        <v>242472</v>
      </c>
      <c r="G1918" s="35">
        <v>100</v>
      </c>
      <c r="H1918" s="17" t="s">
        <v>18107</v>
      </c>
      <c r="I1918" t="s">
        <v>49</v>
      </c>
      <c r="J1918" t="s">
        <v>49</v>
      </c>
      <c r="K1918" t="s">
        <v>50</v>
      </c>
      <c r="L1918" t="s">
        <v>50</v>
      </c>
      <c r="M1918" t="s">
        <v>51</v>
      </c>
      <c r="N1918" t="s">
        <v>9411</v>
      </c>
    </row>
    <row r="1919" spans="1:14" ht="14.25">
      <c r="A1919" s="23">
        <v>42902.486296296294</v>
      </c>
      <c r="B1919" t="s">
        <v>8485</v>
      </c>
      <c r="C1919" t="s">
        <v>8486</v>
      </c>
      <c r="D1919" t="s">
        <v>9412</v>
      </c>
      <c r="E1919" t="s">
        <v>9413</v>
      </c>
      <c r="F1919">
        <v>242528</v>
      </c>
      <c r="G1919" s="35">
        <v>2000</v>
      </c>
      <c r="H1919" s="17" t="s">
        <v>18107</v>
      </c>
      <c r="I1919" t="s">
        <v>49</v>
      </c>
      <c r="J1919" t="s">
        <v>49</v>
      </c>
      <c r="K1919" t="s">
        <v>50</v>
      </c>
      <c r="L1919" t="s">
        <v>50</v>
      </c>
      <c r="M1919" t="s">
        <v>51</v>
      </c>
      <c r="N1919" t="s">
        <v>9414</v>
      </c>
    </row>
    <row r="1920" spans="1:14" ht="14.25">
      <c r="A1920" s="23">
        <v>42902.48642361111</v>
      </c>
      <c r="B1920" t="s">
        <v>9415</v>
      </c>
      <c r="C1920" t="s">
        <v>9416</v>
      </c>
      <c r="D1920" t="s">
        <v>9417</v>
      </c>
      <c r="E1920" t="s">
        <v>9418</v>
      </c>
      <c r="F1920">
        <v>242534</v>
      </c>
      <c r="G1920" s="35">
        <v>500</v>
      </c>
      <c r="H1920" s="17" t="s">
        <v>18107</v>
      </c>
      <c r="I1920" t="s">
        <v>49</v>
      </c>
      <c r="J1920" t="s">
        <v>49</v>
      </c>
      <c r="K1920" t="s">
        <v>50</v>
      </c>
      <c r="L1920" t="s">
        <v>50</v>
      </c>
      <c r="M1920" t="s">
        <v>51</v>
      </c>
      <c r="N1920" t="s">
        <v>9419</v>
      </c>
    </row>
    <row r="1921" spans="1:14" ht="14.25">
      <c r="A1921" s="23">
        <v>42902.487604166665</v>
      </c>
      <c r="B1921" t="s">
        <v>2732</v>
      </c>
      <c r="C1921" t="s">
        <v>2733</v>
      </c>
      <c r="D1921" t="s">
        <v>9420</v>
      </c>
      <c r="E1921" t="s">
        <v>9421</v>
      </c>
      <c r="F1921">
        <v>242583</v>
      </c>
      <c r="G1921" s="35">
        <v>2000</v>
      </c>
      <c r="H1921" s="17" t="s">
        <v>18107</v>
      </c>
      <c r="I1921" t="s">
        <v>49</v>
      </c>
      <c r="J1921" t="s">
        <v>49</v>
      </c>
      <c r="K1921" t="s">
        <v>50</v>
      </c>
      <c r="L1921" t="s">
        <v>50</v>
      </c>
      <c r="M1921" t="s">
        <v>51</v>
      </c>
      <c r="N1921" t="s">
        <v>9422</v>
      </c>
    </row>
    <row r="1922" spans="1:14" ht="14.25">
      <c r="A1922" s="23">
        <v>42902.488125000003</v>
      </c>
      <c r="B1922" t="s">
        <v>9423</v>
      </c>
      <c r="C1922" t="s">
        <v>524</v>
      </c>
      <c r="D1922" t="s">
        <v>9424</v>
      </c>
      <c r="E1922" t="s">
        <v>9425</v>
      </c>
      <c r="F1922">
        <v>242619</v>
      </c>
      <c r="G1922" s="35">
        <v>500</v>
      </c>
      <c r="H1922" s="17" t="s">
        <v>18107</v>
      </c>
      <c r="I1922" t="s">
        <v>49</v>
      </c>
      <c r="J1922" t="s">
        <v>49</v>
      </c>
      <c r="K1922" t="s">
        <v>50</v>
      </c>
      <c r="L1922" t="s">
        <v>50</v>
      </c>
      <c r="M1922" t="s">
        <v>51</v>
      </c>
      <c r="N1922" t="s">
        <v>9426</v>
      </c>
    </row>
    <row r="1923" spans="1:14" ht="14.25">
      <c r="A1923" s="23">
        <v>42902.489131944443</v>
      </c>
      <c r="B1923" t="s">
        <v>9427</v>
      </c>
      <c r="C1923" t="s">
        <v>9428</v>
      </c>
      <c r="D1923" t="s">
        <v>9429</v>
      </c>
      <c r="E1923" t="s">
        <v>9430</v>
      </c>
      <c r="F1923">
        <v>242649</v>
      </c>
      <c r="G1923" s="35">
        <v>200</v>
      </c>
      <c r="H1923" s="17" t="s">
        <v>18107</v>
      </c>
      <c r="I1923" t="s">
        <v>49</v>
      </c>
      <c r="J1923" t="s">
        <v>49</v>
      </c>
      <c r="K1923" t="s">
        <v>50</v>
      </c>
      <c r="L1923" t="s">
        <v>50</v>
      </c>
      <c r="M1923" t="s">
        <v>51</v>
      </c>
      <c r="N1923" t="s">
        <v>9431</v>
      </c>
    </row>
    <row r="1924" spans="1:14" ht="14.25">
      <c r="A1924" s="23">
        <v>42902.489293981482</v>
      </c>
      <c r="B1924" t="s">
        <v>9432</v>
      </c>
      <c r="C1924" t="s">
        <v>9433</v>
      </c>
      <c r="D1924" t="s">
        <v>9434</v>
      </c>
      <c r="E1924" t="s">
        <v>9435</v>
      </c>
      <c r="F1924">
        <v>242636</v>
      </c>
      <c r="G1924" s="35">
        <v>600</v>
      </c>
      <c r="H1924" s="17" t="s">
        <v>18107</v>
      </c>
      <c r="I1924" t="s">
        <v>49</v>
      </c>
      <c r="J1924" t="s">
        <v>49</v>
      </c>
      <c r="K1924" t="s">
        <v>50</v>
      </c>
      <c r="L1924" t="s">
        <v>50</v>
      </c>
      <c r="M1924" t="s">
        <v>51</v>
      </c>
      <c r="N1924" t="s">
        <v>9436</v>
      </c>
    </row>
    <row r="1925" spans="1:14" ht="14.25">
      <c r="A1925" s="23">
        <v>42902.490057870367</v>
      </c>
      <c r="B1925" t="s">
        <v>9437</v>
      </c>
      <c r="C1925" t="s">
        <v>9438</v>
      </c>
      <c r="D1925" t="s">
        <v>9439</v>
      </c>
      <c r="E1925" t="s">
        <v>9440</v>
      </c>
      <c r="F1925">
        <v>242672</v>
      </c>
      <c r="G1925" s="35">
        <v>500</v>
      </c>
      <c r="H1925" s="17" t="s">
        <v>18107</v>
      </c>
      <c r="I1925" t="s">
        <v>49</v>
      </c>
      <c r="J1925" t="s">
        <v>49</v>
      </c>
      <c r="K1925" t="s">
        <v>50</v>
      </c>
      <c r="L1925" t="s">
        <v>50</v>
      </c>
      <c r="M1925" t="s">
        <v>51</v>
      </c>
      <c r="N1925" t="s">
        <v>9441</v>
      </c>
    </row>
    <row r="1926" spans="1:14" ht="14.25">
      <c r="A1926" s="23">
        <v>42902.494432870371</v>
      </c>
      <c r="B1926" t="s">
        <v>9442</v>
      </c>
      <c r="C1926" t="s">
        <v>9443</v>
      </c>
      <c r="D1926" t="s">
        <v>9444</v>
      </c>
      <c r="E1926" t="s">
        <v>9445</v>
      </c>
      <c r="F1926">
        <v>242851</v>
      </c>
      <c r="G1926" s="35">
        <v>600</v>
      </c>
      <c r="H1926" s="17" t="s">
        <v>18107</v>
      </c>
      <c r="I1926" t="s">
        <v>49</v>
      </c>
      <c r="J1926" t="s">
        <v>49</v>
      </c>
      <c r="K1926" t="s">
        <v>50</v>
      </c>
      <c r="L1926" t="s">
        <v>50</v>
      </c>
      <c r="M1926" t="s">
        <v>51</v>
      </c>
      <c r="N1926" t="s">
        <v>9446</v>
      </c>
    </row>
    <row r="1927" spans="1:14" ht="14.25">
      <c r="A1927" s="23">
        <v>42902.498530092591</v>
      </c>
      <c r="B1927" t="s">
        <v>9447</v>
      </c>
      <c r="C1927" t="s">
        <v>9448</v>
      </c>
      <c r="D1927" t="s">
        <v>9449</v>
      </c>
      <c r="E1927" t="s">
        <v>9450</v>
      </c>
      <c r="F1927">
        <v>242998</v>
      </c>
      <c r="G1927" s="35">
        <v>500</v>
      </c>
      <c r="H1927" s="17" t="s">
        <v>18107</v>
      </c>
      <c r="I1927" t="s">
        <v>49</v>
      </c>
      <c r="J1927" t="s">
        <v>49</v>
      </c>
      <c r="K1927" t="s">
        <v>50</v>
      </c>
      <c r="L1927" t="s">
        <v>50</v>
      </c>
      <c r="M1927" t="s">
        <v>51</v>
      </c>
      <c r="N1927" t="s">
        <v>9451</v>
      </c>
    </row>
    <row r="1928" spans="1:14" ht="14.25">
      <c r="A1928" s="23">
        <v>42902.500393518516</v>
      </c>
      <c r="B1928" t="s">
        <v>9452</v>
      </c>
      <c r="C1928" t="s">
        <v>9453</v>
      </c>
      <c r="D1928" t="s">
        <v>9454</v>
      </c>
      <c r="E1928" t="s">
        <v>9455</v>
      </c>
      <c r="F1928">
        <v>243035</v>
      </c>
      <c r="G1928" s="35">
        <v>200</v>
      </c>
      <c r="H1928" s="17" t="s">
        <v>18107</v>
      </c>
      <c r="I1928" t="s">
        <v>49</v>
      </c>
      <c r="J1928" t="s">
        <v>49</v>
      </c>
      <c r="K1928" t="s">
        <v>50</v>
      </c>
      <c r="L1928" t="s">
        <v>50</v>
      </c>
      <c r="M1928" t="s">
        <v>51</v>
      </c>
      <c r="N1928" t="s">
        <v>9456</v>
      </c>
    </row>
    <row r="1929" spans="1:14" ht="14.25">
      <c r="A1929" s="23">
        <v>42902.501099537039</v>
      </c>
      <c r="B1929" t="s">
        <v>9423</v>
      </c>
      <c r="C1929" t="s">
        <v>524</v>
      </c>
      <c r="D1929" t="s">
        <v>9457</v>
      </c>
      <c r="E1929" t="s">
        <v>9458</v>
      </c>
      <c r="F1929">
        <v>243057</v>
      </c>
      <c r="G1929" s="35">
        <v>500</v>
      </c>
      <c r="H1929" s="17" t="s">
        <v>18107</v>
      </c>
      <c r="I1929" t="s">
        <v>49</v>
      </c>
      <c r="J1929" t="s">
        <v>49</v>
      </c>
      <c r="K1929" t="s">
        <v>50</v>
      </c>
      <c r="L1929" t="s">
        <v>50</v>
      </c>
      <c r="M1929" t="s">
        <v>51</v>
      </c>
      <c r="N1929" t="s">
        <v>9459</v>
      </c>
    </row>
    <row r="1930" spans="1:14" ht="14.25">
      <c r="A1930" s="23">
        <v>42902.509467592594</v>
      </c>
      <c r="B1930" t="s">
        <v>9460</v>
      </c>
      <c r="C1930" t="s">
        <v>9461</v>
      </c>
      <c r="D1930" t="s">
        <v>9462</v>
      </c>
      <c r="E1930" t="s">
        <v>9463</v>
      </c>
      <c r="F1930">
        <v>243231</v>
      </c>
      <c r="G1930" s="35">
        <v>1000</v>
      </c>
      <c r="H1930" s="17" t="s">
        <v>18107</v>
      </c>
      <c r="I1930" t="s">
        <v>49</v>
      </c>
      <c r="J1930" t="s">
        <v>49</v>
      </c>
      <c r="K1930" t="s">
        <v>50</v>
      </c>
      <c r="L1930" t="s">
        <v>50</v>
      </c>
      <c r="M1930" t="s">
        <v>51</v>
      </c>
      <c r="N1930" t="s">
        <v>9464</v>
      </c>
    </row>
    <row r="1931" spans="1:14" ht="14.25">
      <c r="A1931" s="23">
        <v>42902.522511574076</v>
      </c>
      <c r="B1931" t="s">
        <v>9460</v>
      </c>
      <c r="C1931" t="s">
        <v>9461</v>
      </c>
      <c r="D1931" t="s">
        <v>9465</v>
      </c>
      <c r="E1931" t="s">
        <v>9466</v>
      </c>
      <c r="F1931">
        <v>243386</v>
      </c>
      <c r="G1931" s="35">
        <v>300</v>
      </c>
      <c r="H1931" s="17" t="s">
        <v>18107</v>
      </c>
      <c r="I1931" t="s">
        <v>49</v>
      </c>
      <c r="J1931" t="s">
        <v>49</v>
      </c>
      <c r="K1931" t="s">
        <v>50</v>
      </c>
      <c r="L1931" t="s">
        <v>50</v>
      </c>
      <c r="M1931" t="s">
        <v>51</v>
      </c>
      <c r="N1931" t="s">
        <v>9467</v>
      </c>
    </row>
    <row r="1932" spans="1:14" ht="14.25">
      <c r="A1932" s="23">
        <v>42902.524537037039</v>
      </c>
      <c r="B1932" t="s">
        <v>9468</v>
      </c>
      <c r="C1932" t="s">
        <v>9469</v>
      </c>
      <c r="D1932" t="s">
        <v>9470</v>
      </c>
      <c r="E1932" t="s">
        <v>9471</v>
      </c>
      <c r="F1932">
        <v>243401</v>
      </c>
      <c r="G1932" s="35">
        <v>3000</v>
      </c>
      <c r="H1932" s="17" t="s">
        <v>18107</v>
      </c>
      <c r="I1932" t="s">
        <v>49</v>
      </c>
      <c r="J1932" t="s">
        <v>49</v>
      </c>
      <c r="K1932" t="s">
        <v>50</v>
      </c>
      <c r="L1932" t="s">
        <v>50</v>
      </c>
      <c r="M1932" t="s">
        <v>51</v>
      </c>
      <c r="N1932" t="s">
        <v>9472</v>
      </c>
    </row>
    <row r="1933" spans="1:14" ht="14.25">
      <c r="A1933" s="23">
        <v>42902.531134259261</v>
      </c>
      <c r="B1933" t="s">
        <v>2342</v>
      </c>
      <c r="C1933" t="s">
        <v>2316</v>
      </c>
      <c r="D1933" t="s">
        <v>9473</v>
      </c>
      <c r="E1933" t="s">
        <v>9474</v>
      </c>
      <c r="F1933">
        <v>243445</v>
      </c>
      <c r="G1933" s="35">
        <v>500</v>
      </c>
      <c r="H1933" s="17" t="s">
        <v>18107</v>
      </c>
      <c r="I1933" t="s">
        <v>49</v>
      </c>
      <c r="J1933" t="s">
        <v>49</v>
      </c>
      <c r="K1933" t="s">
        <v>50</v>
      </c>
      <c r="L1933" t="s">
        <v>50</v>
      </c>
      <c r="M1933" t="s">
        <v>51</v>
      </c>
      <c r="N1933" t="s">
        <v>9475</v>
      </c>
    </row>
    <row r="1934" spans="1:14" ht="14.25">
      <c r="A1934" s="23">
        <v>42902.536724537036</v>
      </c>
      <c r="B1934" t="s">
        <v>9476</v>
      </c>
      <c r="C1934" t="s">
        <v>9477</v>
      </c>
      <c r="D1934" t="s">
        <v>9478</v>
      </c>
      <c r="E1934" t="s">
        <v>9479</v>
      </c>
      <c r="F1934">
        <v>243479</v>
      </c>
      <c r="G1934" s="35">
        <v>500</v>
      </c>
      <c r="H1934" s="17" t="s">
        <v>18107</v>
      </c>
      <c r="I1934" t="s">
        <v>49</v>
      </c>
      <c r="J1934" t="s">
        <v>49</v>
      </c>
      <c r="K1934" t="s">
        <v>50</v>
      </c>
      <c r="L1934" t="s">
        <v>50</v>
      </c>
      <c r="M1934" t="s">
        <v>51</v>
      </c>
      <c r="N1934" t="s">
        <v>9480</v>
      </c>
    </row>
    <row r="1935" spans="1:14" ht="14.25">
      <c r="A1935" s="23">
        <v>42902.542557870373</v>
      </c>
      <c r="B1935" t="s">
        <v>9481</v>
      </c>
      <c r="C1935" t="s">
        <v>9482</v>
      </c>
      <c r="D1935" t="s">
        <v>9483</v>
      </c>
      <c r="E1935" t="s">
        <v>9484</v>
      </c>
      <c r="F1935">
        <v>243510</v>
      </c>
      <c r="G1935" s="35">
        <v>50</v>
      </c>
      <c r="H1935" s="17" t="s">
        <v>18107</v>
      </c>
      <c r="I1935" t="s">
        <v>49</v>
      </c>
      <c r="J1935" t="s">
        <v>49</v>
      </c>
      <c r="K1935" t="s">
        <v>50</v>
      </c>
      <c r="L1935" t="s">
        <v>50</v>
      </c>
      <c r="M1935" t="s">
        <v>51</v>
      </c>
      <c r="N1935" t="s">
        <v>9485</v>
      </c>
    </row>
    <row r="1936" spans="1:14" ht="14.25">
      <c r="A1936" s="23">
        <v>42902.569016203706</v>
      </c>
      <c r="B1936" t="s">
        <v>9486</v>
      </c>
      <c r="C1936" t="s">
        <v>9487</v>
      </c>
      <c r="D1936" t="s">
        <v>9488</v>
      </c>
      <c r="E1936" t="s">
        <v>9489</v>
      </c>
      <c r="F1936">
        <v>243752</v>
      </c>
      <c r="G1936" s="35">
        <v>400</v>
      </c>
      <c r="H1936" s="17" t="s">
        <v>18107</v>
      </c>
      <c r="I1936" t="s">
        <v>49</v>
      </c>
      <c r="J1936" t="s">
        <v>49</v>
      </c>
      <c r="K1936" t="s">
        <v>50</v>
      </c>
      <c r="L1936" t="s">
        <v>50</v>
      </c>
      <c r="M1936" t="s">
        <v>51</v>
      </c>
      <c r="N1936" t="s">
        <v>9490</v>
      </c>
    </row>
    <row r="1937" spans="1:14" ht="14.25">
      <c r="A1937" s="23">
        <v>42902.571493055555</v>
      </c>
      <c r="B1937" t="s">
        <v>9491</v>
      </c>
      <c r="C1937" t="s">
        <v>9492</v>
      </c>
      <c r="D1937" t="s">
        <v>9493</v>
      </c>
      <c r="E1937" t="s">
        <v>9494</v>
      </c>
      <c r="F1937">
        <v>243785</v>
      </c>
      <c r="G1937" s="35">
        <v>300</v>
      </c>
      <c r="H1937" s="17" t="s">
        <v>18107</v>
      </c>
      <c r="I1937" t="s">
        <v>49</v>
      </c>
      <c r="J1937" t="s">
        <v>49</v>
      </c>
      <c r="K1937" t="s">
        <v>50</v>
      </c>
      <c r="L1937" t="s">
        <v>50</v>
      </c>
      <c r="M1937" t="s">
        <v>51</v>
      </c>
      <c r="N1937" t="s">
        <v>9495</v>
      </c>
    </row>
    <row r="1938" spans="1:14" ht="14.25">
      <c r="A1938" s="23">
        <v>42902.575312499997</v>
      </c>
      <c r="B1938" t="s">
        <v>9496</v>
      </c>
      <c r="C1938" t="s">
        <v>9497</v>
      </c>
      <c r="D1938" t="s">
        <v>9498</v>
      </c>
      <c r="E1938" t="s">
        <v>9499</v>
      </c>
      <c r="F1938">
        <v>243841</v>
      </c>
      <c r="G1938" s="35">
        <v>2000</v>
      </c>
      <c r="H1938" s="17" t="s">
        <v>18107</v>
      </c>
      <c r="I1938" t="s">
        <v>49</v>
      </c>
      <c r="J1938" t="s">
        <v>49</v>
      </c>
      <c r="K1938" t="s">
        <v>50</v>
      </c>
      <c r="L1938" t="s">
        <v>50</v>
      </c>
      <c r="M1938" t="s">
        <v>51</v>
      </c>
      <c r="N1938" t="s">
        <v>9500</v>
      </c>
    </row>
    <row r="1939" spans="1:14" ht="14.25">
      <c r="A1939" s="23">
        <v>42902.579560185186</v>
      </c>
      <c r="B1939" t="s">
        <v>2691</v>
      </c>
      <c r="C1939" t="s">
        <v>2692</v>
      </c>
      <c r="D1939" t="s">
        <v>9501</v>
      </c>
      <c r="E1939" t="s">
        <v>9502</v>
      </c>
      <c r="F1939">
        <v>243888</v>
      </c>
      <c r="G1939" s="35">
        <v>50</v>
      </c>
      <c r="H1939" s="17" t="s">
        <v>18107</v>
      </c>
      <c r="I1939" t="s">
        <v>49</v>
      </c>
      <c r="J1939" t="s">
        <v>49</v>
      </c>
      <c r="K1939" t="s">
        <v>50</v>
      </c>
      <c r="L1939" t="s">
        <v>50</v>
      </c>
      <c r="M1939" t="s">
        <v>51</v>
      </c>
      <c r="N1939" t="s">
        <v>9503</v>
      </c>
    </row>
    <row r="1940" spans="1:14" ht="14.25">
      <c r="A1940" s="23">
        <v>42902.579664351855</v>
      </c>
      <c r="B1940" t="s">
        <v>9504</v>
      </c>
      <c r="C1940" t="s">
        <v>9505</v>
      </c>
      <c r="D1940" t="s">
        <v>9506</v>
      </c>
      <c r="E1940" t="s">
        <v>9507</v>
      </c>
      <c r="F1940">
        <v>243889</v>
      </c>
      <c r="G1940" s="35">
        <v>575</v>
      </c>
      <c r="H1940" s="17" t="s">
        <v>18107</v>
      </c>
      <c r="I1940" t="s">
        <v>49</v>
      </c>
      <c r="J1940" t="s">
        <v>49</v>
      </c>
      <c r="K1940" t="s">
        <v>50</v>
      </c>
      <c r="L1940" t="s">
        <v>50</v>
      </c>
      <c r="M1940" t="s">
        <v>51</v>
      </c>
      <c r="N1940" t="s">
        <v>9508</v>
      </c>
    </row>
    <row r="1941" spans="1:14" ht="14.25">
      <c r="A1941" s="23">
        <v>42902.583298611113</v>
      </c>
      <c r="B1941" t="s">
        <v>9509</v>
      </c>
      <c r="C1941" t="s">
        <v>9510</v>
      </c>
      <c r="D1941" t="s">
        <v>9511</v>
      </c>
      <c r="E1941" t="s">
        <v>9512</v>
      </c>
      <c r="F1941">
        <v>243970</v>
      </c>
      <c r="G1941" s="35">
        <v>2000</v>
      </c>
      <c r="H1941" s="17" t="s">
        <v>18107</v>
      </c>
      <c r="I1941" t="s">
        <v>49</v>
      </c>
      <c r="J1941" t="s">
        <v>49</v>
      </c>
      <c r="K1941" t="s">
        <v>50</v>
      </c>
      <c r="L1941" t="s">
        <v>50</v>
      </c>
      <c r="M1941" t="s">
        <v>51</v>
      </c>
      <c r="N1941" t="s">
        <v>9513</v>
      </c>
    </row>
    <row r="1942" spans="1:14" ht="14.25">
      <c r="A1942" s="23">
        <v>42902.584178240744</v>
      </c>
      <c r="B1942" t="s">
        <v>6370</v>
      </c>
      <c r="C1942" t="s">
        <v>6371</v>
      </c>
      <c r="D1942" t="s">
        <v>9514</v>
      </c>
      <c r="E1942" t="s">
        <v>9515</v>
      </c>
      <c r="F1942">
        <v>243976</v>
      </c>
      <c r="G1942" s="35">
        <v>500</v>
      </c>
      <c r="H1942" s="17" t="s">
        <v>18107</v>
      </c>
      <c r="I1942" t="s">
        <v>49</v>
      </c>
      <c r="J1942" t="s">
        <v>49</v>
      </c>
      <c r="K1942" t="s">
        <v>50</v>
      </c>
      <c r="L1942" t="s">
        <v>50</v>
      </c>
      <c r="M1942" t="s">
        <v>51</v>
      </c>
      <c r="N1942" t="s">
        <v>9516</v>
      </c>
    </row>
    <row r="1943" spans="1:14" ht="14.25">
      <c r="A1943" s="23">
        <v>42902.585914351854</v>
      </c>
      <c r="B1943" t="s">
        <v>9517</v>
      </c>
      <c r="C1943" t="s">
        <v>4458</v>
      </c>
      <c r="D1943" t="s">
        <v>9518</v>
      </c>
      <c r="E1943" t="s">
        <v>9519</v>
      </c>
      <c r="F1943">
        <v>244016</v>
      </c>
      <c r="G1943" s="35">
        <v>500</v>
      </c>
      <c r="H1943" s="17" t="s">
        <v>18107</v>
      </c>
      <c r="I1943" t="s">
        <v>49</v>
      </c>
      <c r="J1943" t="s">
        <v>49</v>
      </c>
      <c r="K1943" t="s">
        <v>50</v>
      </c>
      <c r="L1943" t="s">
        <v>50</v>
      </c>
      <c r="M1943" t="s">
        <v>51</v>
      </c>
      <c r="N1943" t="s">
        <v>9520</v>
      </c>
    </row>
    <row r="1944" spans="1:14" ht="14.25">
      <c r="A1944" s="23">
        <v>42902.589699074073</v>
      </c>
      <c r="B1944" t="s">
        <v>9521</v>
      </c>
      <c r="C1944" t="s">
        <v>9522</v>
      </c>
      <c r="D1944" t="s">
        <v>9523</v>
      </c>
      <c r="E1944" t="s">
        <v>9524</v>
      </c>
      <c r="F1944">
        <v>244129</v>
      </c>
      <c r="G1944" s="35">
        <v>10</v>
      </c>
      <c r="H1944" s="17" t="s">
        <v>18107</v>
      </c>
      <c r="I1944" t="s">
        <v>49</v>
      </c>
      <c r="J1944" t="s">
        <v>49</v>
      </c>
      <c r="K1944" t="s">
        <v>50</v>
      </c>
      <c r="L1944" t="s">
        <v>50</v>
      </c>
      <c r="M1944" t="s">
        <v>51</v>
      </c>
      <c r="N1944" t="s">
        <v>9525</v>
      </c>
    </row>
    <row r="1945" spans="1:14" ht="14.25">
      <c r="A1945" s="23">
        <v>42902.591828703706</v>
      </c>
      <c r="B1945" t="s">
        <v>9526</v>
      </c>
      <c r="C1945" t="s">
        <v>9527</v>
      </c>
      <c r="D1945" t="s">
        <v>9528</v>
      </c>
      <c r="E1945" t="s">
        <v>9529</v>
      </c>
      <c r="F1945">
        <v>244207</v>
      </c>
      <c r="G1945" s="35">
        <v>2500</v>
      </c>
      <c r="H1945" s="17" t="s">
        <v>18107</v>
      </c>
      <c r="I1945" t="s">
        <v>49</v>
      </c>
      <c r="J1945" t="s">
        <v>49</v>
      </c>
      <c r="K1945" t="s">
        <v>50</v>
      </c>
      <c r="L1945" t="s">
        <v>50</v>
      </c>
      <c r="M1945" t="s">
        <v>51</v>
      </c>
      <c r="N1945" t="s">
        <v>9530</v>
      </c>
    </row>
    <row r="1946" spans="1:14" ht="14.25">
      <c r="A1946" s="23">
        <v>42902.592650462961</v>
      </c>
      <c r="B1946" t="s">
        <v>9531</v>
      </c>
      <c r="C1946" t="s">
        <v>9532</v>
      </c>
      <c r="D1946" t="s">
        <v>9533</v>
      </c>
      <c r="E1946" t="s">
        <v>9534</v>
      </c>
      <c r="F1946">
        <v>244244</v>
      </c>
      <c r="G1946" s="35">
        <v>300</v>
      </c>
      <c r="H1946" s="17" t="s">
        <v>18107</v>
      </c>
      <c r="I1946" t="s">
        <v>49</v>
      </c>
      <c r="J1946" t="s">
        <v>49</v>
      </c>
      <c r="K1946" t="s">
        <v>50</v>
      </c>
      <c r="L1946" t="s">
        <v>50</v>
      </c>
      <c r="M1946" t="s">
        <v>51</v>
      </c>
      <c r="N1946" t="s">
        <v>9535</v>
      </c>
    </row>
    <row r="1947" spans="1:14" ht="14.25">
      <c r="A1947" s="23">
        <v>42902.593344907407</v>
      </c>
      <c r="B1947" t="s">
        <v>3506</v>
      </c>
      <c r="C1947" t="s">
        <v>3507</v>
      </c>
      <c r="D1947" t="s">
        <v>9536</v>
      </c>
      <c r="E1947" t="s">
        <v>9537</v>
      </c>
      <c r="F1947">
        <v>244270</v>
      </c>
      <c r="G1947" s="35">
        <v>20</v>
      </c>
      <c r="H1947" s="17" t="s">
        <v>18107</v>
      </c>
      <c r="I1947" t="s">
        <v>49</v>
      </c>
      <c r="J1947" t="s">
        <v>49</v>
      </c>
      <c r="K1947" t="s">
        <v>50</v>
      </c>
      <c r="L1947" t="s">
        <v>50</v>
      </c>
      <c r="M1947" t="s">
        <v>51</v>
      </c>
      <c r="N1947" t="s">
        <v>9538</v>
      </c>
    </row>
    <row r="1948" spans="1:14" ht="14.25">
      <c r="A1948" s="23">
        <v>42902.593831018516</v>
      </c>
      <c r="B1948" t="s">
        <v>9539</v>
      </c>
      <c r="C1948" t="s">
        <v>9540</v>
      </c>
      <c r="D1948" t="s">
        <v>9541</v>
      </c>
      <c r="E1948" t="s">
        <v>9542</v>
      </c>
      <c r="F1948">
        <v>244294</v>
      </c>
      <c r="G1948" s="35">
        <v>50</v>
      </c>
      <c r="H1948" s="17" t="s">
        <v>18107</v>
      </c>
      <c r="I1948" t="s">
        <v>49</v>
      </c>
      <c r="J1948" t="s">
        <v>49</v>
      </c>
      <c r="K1948" t="s">
        <v>50</v>
      </c>
      <c r="L1948" t="s">
        <v>50</v>
      </c>
      <c r="M1948" t="s">
        <v>51</v>
      </c>
      <c r="N1948" t="s">
        <v>9543</v>
      </c>
    </row>
    <row r="1949" spans="1:14" ht="14.25">
      <c r="A1949" s="23">
        <v>42902.595995370371</v>
      </c>
      <c r="B1949" t="s">
        <v>2691</v>
      </c>
      <c r="C1949" t="s">
        <v>2692</v>
      </c>
      <c r="D1949" t="s">
        <v>9544</v>
      </c>
      <c r="E1949" t="s">
        <v>9545</v>
      </c>
      <c r="F1949">
        <v>244372</v>
      </c>
      <c r="G1949" s="35">
        <v>1100</v>
      </c>
      <c r="H1949" s="17" t="s">
        <v>18107</v>
      </c>
      <c r="I1949" t="s">
        <v>49</v>
      </c>
      <c r="J1949" t="s">
        <v>49</v>
      </c>
      <c r="K1949" t="s">
        <v>50</v>
      </c>
      <c r="L1949" t="s">
        <v>50</v>
      </c>
      <c r="M1949" t="s">
        <v>51</v>
      </c>
      <c r="N1949" t="s">
        <v>9546</v>
      </c>
    </row>
    <row r="1950" spans="1:14" ht="14.25">
      <c r="A1950" s="23">
        <v>42902.596388888887</v>
      </c>
      <c r="B1950" t="s">
        <v>9547</v>
      </c>
      <c r="C1950" t="s">
        <v>9548</v>
      </c>
      <c r="D1950" t="s">
        <v>9549</v>
      </c>
      <c r="E1950" t="s">
        <v>9550</v>
      </c>
      <c r="F1950">
        <v>244386</v>
      </c>
      <c r="G1950" s="35">
        <v>200</v>
      </c>
      <c r="H1950" s="17" t="s">
        <v>18107</v>
      </c>
      <c r="I1950" t="s">
        <v>49</v>
      </c>
      <c r="J1950" t="s">
        <v>49</v>
      </c>
      <c r="K1950" t="s">
        <v>50</v>
      </c>
      <c r="L1950" t="s">
        <v>50</v>
      </c>
      <c r="M1950" t="s">
        <v>51</v>
      </c>
      <c r="N1950" t="s">
        <v>9551</v>
      </c>
    </row>
    <row r="1951" spans="1:14" ht="14.25">
      <c r="A1951" s="23">
        <v>42902.59952546296</v>
      </c>
      <c r="B1951" t="s">
        <v>9491</v>
      </c>
      <c r="C1951" t="s">
        <v>9492</v>
      </c>
      <c r="D1951" t="s">
        <v>9552</v>
      </c>
      <c r="E1951" t="s">
        <v>9553</v>
      </c>
      <c r="F1951">
        <v>244544</v>
      </c>
      <c r="G1951" s="35">
        <v>1000</v>
      </c>
      <c r="H1951" s="17" t="s">
        <v>18107</v>
      </c>
      <c r="I1951" t="s">
        <v>49</v>
      </c>
      <c r="J1951" t="s">
        <v>49</v>
      </c>
      <c r="K1951" t="s">
        <v>50</v>
      </c>
      <c r="L1951" t="s">
        <v>50</v>
      </c>
      <c r="M1951" t="s">
        <v>51</v>
      </c>
      <c r="N1951" t="s">
        <v>9554</v>
      </c>
    </row>
    <row r="1952" spans="1:14" ht="14.25">
      <c r="A1952" s="23">
        <v>42902.600729166668</v>
      </c>
      <c r="B1952" t="s">
        <v>9555</v>
      </c>
      <c r="C1952" t="s">
        <v>9556</v>
      </c>
      <c r="D1952" t="s">
        <v>9557</v>
      </c>
      <c r="E1952" t="s">
        <v>9558</v>
      </c>
      <c r="F1952">
        <v>244610</v>
      </c>
      <c r="G1952" s="35">
        <v>500</v>
      </c>
      <c r="H1952" s="17" t="s">
        <v>18107</v>
      </c>
      <c r="I1952" t="s">
        <v>49</v>
      </c>
      <c r="J1952" t="s">
        <v>49</v>
      </c>
      <c r="K1952" t="s">
        <v>50</v>
      </c>
      <c r="L1952" t="s">
        <v>50</v>
      </c>
      <c r="M1952" t="s">
        <v>51</v>
      </c>
      <c r="N1952" t="s">
        <v>9559</v>
      </c>
    </row>
    <row r="1953" spans="1:14" ht="14.25">
      <c r="A1953" s="23">
        <v>42902.600787037038</v>
      </c>
      <c r="B1953" t="s">
        <v>9560</v>
      </c>
      <c r="C1953" t="s">
        <v>9561</v>
      </c>
      <c r="D1953" t="s">
        <v>9562</v>
      </c>
      <c r="E1953" t="s">
        <v>9563</v>
      </c>
      <c r="F1953">
        <v>244607</v>
      </c>
      <c r="G1953" s="35">
        <v>1000</v>
      </c>
      <c r="H1953" s="17" t="s">
        <v>18107</v>
      </c>
      <c r="I1953" t="s">
        <v>49</v>
      </c>
      <c r="J1953" t="s">
        <v>49</v>
      </c>
      <c r="K1953" t="s">
        <v>50</v>
      </c>
      <c r="L1953" t="s">
        <v>50</v>
      </c>
      <c r="M1953" t="s">
        <v>51</v>
      </c>
      <c r="N1953" t="s">
        <v>9564</v>
      </c>
    </row>
    <row r="1954" spans="1:14" ht="14.25">
      <c r="A1954" s="23">
        <v>42902.601284722223</v>
      </c>
      <c r="B1954" t="s">
        <v>4583</v>
      </c>
      <c r="C1954" t="s">
        <v>4584</v>
      </c>
      <c r="D1954" t="s">
        <v>9565</v>
      </c>
      <c r="E1954" t="s">
        <v>9566</v>
      </c>
      <c r="F1954">
        <v>244611</v>
      </c>
      <c r="G1954" s="35">
        <v>283</v>
      </c>
      <c r="H1954" s="17" t="s">
        <v>18107</v>
      </c>
      <c r="I1954" t="s">
        <v>49</v>
      </c>
      <c r="J1954" t="s">
        <v>49</v>
      </c>
      <c r="K1954" t="s">
        <v>50</v>
      </c>
      <c r="L1954" t="s">
        <v>50</v>
      </c>
      <c r="M1954" t="s">
        <v>51</v>
      </c>
      <c r="N1954" t="s">
        <v>9567</v>
      </c>
    </row>
    <row r="1955" spans="1:14" ht="14.25">
      <c r="A1955" s="23">
        <v>42902.602013888885</v>
      </c>
      <c r="B1955" t="s">
        <v>9568</v>
      </c>
      <c r="C1955" t="s">
        <v>9569</v>
      </c>
      <c r="D1955" t="s">
        <v>9570</v>
      </c>
      <c r="E1955" t="s">
        <v>9571</v>
      </c>
      <c r="F1955">
        <v>244688</v>
      </c>
      <c r="G1955" s="35">
        <v>100</v>
      </c>
      <c r="H1955" s="17" t="s">
        <v>18107</v>
      </c>
      <c r="I1955" t="s">
        <v>49</v>
      </c>
      <c r="J1955" t="s">
        <v>49</v>
      </c>
      <c r="K1955" t="s">
        <v>50</v>
      </c>
      <c r="L1955" t="s">
        <v>50</v>
      </c>
      <c r="M1955" t="s">
        <v>51</v>
      </c>
      <c r="N1955" t="s">
        <v>9572</v>
      </c>
    </row>
    <row r="1956" spans="1:14" ht="14.25">
      <c r="A1956" s="23">
        <v>42902.602453703701</v>
      </c>
      <c r="B1956" t="s">
        <v>9573</v>
      </c>
      <c r="C1956" t="s">
        <v>9574</v>
      </c>
      <c r="D1956" t="s">
        <v>9575</v>
      </c>
      <c r="E1956" t="s">
        <v>9576</v>
      </c>
      <c r="F1956">
        <v>244713</v>
      </c>
      <c r="G1956" s="35">
        <v>300</v>
      </c>
      <c r="H1956" s="17" t="s">
        <v>18107</v>
      </c>
      <c r="I1956" t="s">
        <v>49</v>
      </c>
      <c r="J1956" t="s">
        <v>49</v>
      </c>
      <c r="K1956" t="s">
        <v>50</v>
      </c>
      <c r="L1956" t="s">
        <v>50</v>
      </c>
      <c r="M1956" t="s">
        <v>51</v>
      </c>
      <c r="N1956" t="s">
        <v>9577</v>
      </c>
    </row>
    <row r="1957" spans="1:14" ht="14.25">
      <c r="A1957" s="23">
        <v>42902.602569444447</v>
      </c>
      <c r="B1957" t="s">
        <v>9578</v>
      </c>
      <c r="C1957" t="s">
        <v>9579</v>
      </c>
      <c r="D1957" t="s">
        <v>9580</v>
      </c>
      <c r="E1957" t="s">
        <v>9581</v>
      </c>
      <c r="F1957">
        <v>244735</v>
      </c>
      <c r="G1957" s="35">
        <v>400</v>
      </c>
      <c r="H1957" s="17" t="s">
        <v>18107</v>
      </c>
      <c r="I1957" t="s">
        <v>49</v>
      </c>
      <c r="J1957" t="s">
        <v>49</v>
      </c>
      <c r="K1957" t="s">
        <v>50</v>
      </c>
      <c r="L1957" t="s">
        <v>50</v>
      </c>
      <c r="M1957" t="s">
        <v>51</v>
      </c>
      <c r="N1957" t="s">
        <v>9582</v>
      </c>
    </row>
    <row r="1958" spans="1:14" ht="14.25">
      <c r="A1958" s="23">
        <v>42902.604155092595</v>
      </c>
      <c r="B1958" t="s">
        <v>9124</v>
      </c>
      <c r="C1958" t="s">
        <v>9125</v>
      </c>
      <c r="D1958" t="s">
        <v>9583</v>
      </c>
      <c r="E1958" t="s">
        <v>9584</v>
      </c>
      <c r="F1958">
        <v>244810</v>
      </c>
      <c r="G1958" s="35">
        <v>1200</v>
      </c>
      <c r="H1958" s="17" t="s">
        <v>18107</v>
      </c>
      <c r="I1958" t="s">
        <v>49</v>
      </c>
      <c r="J1958" t="s">
        <v>49</v>
      </c>
      <c r="K1958" t="s">
        <v>50</v>
      </c>
      <c r="L1958" t="s">
        <v>50</v>
      </c>
      <c r="M1958" t="s">
        <v>51</v>
      </c>
      <c r="N1958" t="s">
        <v>9585</v>
      </c>
    </row>
    <row r="1959" spans="1:14" ht="14.25">
      <c r="A1959" s="23">
        <v>42902.606620370374</v>
      </c>
      <c r="B1959" t="s">
        <v>9586</v>
      </c>
      <c r="C1959" t="s">
        <v>9587</v>
      </c>
      <c r="D1959" t="s">
        <v>9588</v>
      </c>
      <c r="E1959" t="s">
        <v>9589</v>
      </c>
      <c r="F1959">
        <v>244957</v>
      </c>
      <c r="G1959" s="35">
        <v>500</v>
      </c>
      <c r="H1959" s="17" t="s">
        <v>18107</v>
      </c>
      <c r="I1959" t="s">
        <v>49</v>
      </c>
      <c r="J1959" t="s">
        <v>49</v>
      </c>
      <c r="K1959" t="s">
        <v>50</v>
      </c>
      <c r="L1959" t="s">
        <v>50</v>
      </c>
      <c r="M1959" t="s">
        <v>51</v>
      </c>
      <c r="N1959" t="s">
        <v>9590</v>
      </c>
    </row>
    <row r="1960" spans="1:14" ht="14.25">
      <c r="A1960" s="23">
        <v>42902.60664351852</v>
      </c>
      <c r="B1960" t="s">
        <v>8848</v>
      </c>
      <c r="C1960" t="s">
        <v>8849</v>
      </c>
      <c r="D1960" t="s">
        <v>9591</v>
      </c>
      <c r="E1960" t="s">
        <v>9592</v>
      </c>
      <c r="F1960">
        <v>244963</v>
      </c>
      <c r="G1960" s="35">
        <v>2000</v>
      </c>
      <c r="H1960" s="17" t="s">
        <v>18107</v>
      </c>
      <c r="I1960" t="s">
        <v>49</v>
      </c>
      <c r="J1960" t="s">
        <v>49</v>
      </c>
      <c r="K1960" t="s">
        <v>50</v>
      </c>
      <c r="L1960" t="s">
        <v>50</v>
      </c>
      <c r="M1960" t="s">
        <v>51</v>
      </c>
      <c r="N1960" t="s">
        <v>9593</v>
      </c>
    </row>
    <row r="1961" spans="1:14" ht="14.25">
      <c r="A1961" s="23">
        <v>42902.607222222221</v>
      </c>
      <c r="B1961" t="s">
        <v>9594</v>
      </c>
      <c r="C1961" t="s">
        <v>9595</v>
      </c>
      <c r="D1961" t="s">
        <v>9596</v>
      </c>
      <c r="E1961" t="s">
        <v>9597</v>
      </c>
      <c r="F1961">
        <v>244997</v>
      </c>
      <c r="G1961" s="35">
        <v>500</v>
      </c>
      <c r="H1961" s="17" t="s">
        <v>18107</v>
      </c>
      <c r="I1961" t="s">
        <v>49</v>
      </c>
      <c r="J1961" t="s">
        <v>49</v>
      </c>
      <c r="K1961" t="s">
        <v>50</v>
      </c>
      <c r="L1961" t="s">
        <v>50</v>
      </c>
      <c r="M1961" t="s">
        <v>51</v>
      </c>
      <c r="N1961" t="s">
        <v>9598</v>
      </c>
    </row>
    <row r="1962" spans="1:14" ht="14.25">
      <c r="A1962" s="23">
        <v>42902.607453703706</v>
      </c>
      <c r="B1962" t="s">
        <v>9599</v>
      </c>
      <c r="C1962" t="s">
        <v>9600</v>
      </c>
      <c r="D1962" t="s">
        <v>9601</v>
      </c>
      <c r="E1962" t="s">
        <v>9602</v>
      </c>
      <c r="F1962">
        <v>245004</v>
      </c>
      <c r="G1962" s="35">
        <v>100</v>
      </c>
      <c r="H1962" s="17" t="s">
        <v>18107</v>
      </c>
      <c r="I1962" t="s">
        <v>49</v>
      </c>
      <c r="J1962" t="s">
        <v>49</v>
      </c>
      <c r="K1962" t="s">
        <v>50</v>
      </c>
      <c r="L1962" t="s">
        <v>50</v>
      </c>
      <c r="M1962" t="s">
        <v>51</v>
      </c>
      <c r="N1962" t="s">
        <v>9603</v>
      </c>
    </row>
    <row r="1963" spans="1:14" ht="14.25">
      <c r="A1963" s="23">
        <v>42902.607465277775</v>
      </c>
      <c r="B1963" t="s">
        <v>199</v>
      </c>
      <c r="C1963" t="s">
        <v>200</v>
      </c>
      <c r="D1963" t="s">
        <v>9604</v>
      </c>
      <c r="E1963" t="s">
        <v>9605</v>
      </c>
      <c r="F1963">
        <v>245008</v>
      </c>
      <c r="G1963" s="35">
        <v>250</v>
      </c>
      <c r="H1963" s="17" t="s">
        <v>18107</v>
      </c>
      <c r="I1963" t="s">
        <v>49</v>
      </c>
      <c r="J1963" t="s">
        <v>49</v>
      </c>
      <c r="K1963" t="s">
        <v>50</v>
      </c>
      <c r="L1963" t="s">
        <v>50</v>
      </c>
      <c r="M1963" t="s">
        <v>51</v>
      </c>
      <c r="N1963" t="s">
        <v>9606</v>
      </c>
    </row>
    <row r="1964" spans="1:14" ht="14.25">
      <c r="A1964" s="23">
        <v>42902.608657407407</v>
      </c>
      <c r="B1964" t="s">
        <v>9607</v>
      </c>
      <c r="C1964" t="s">
        <v>9608</v>
      </c>
      <c r="D1964" t="s">
        <v>9609</v>
      </c>
      <c r="E1964" t="s">
        <v>9610</v>
      </c>
      <c r="F1964">
        <v>245056</v>
      </c>
      <c r="G1964" s="35">
        <v>500</v>
      </c>
      <c r="H1964" s="17" t="s">
        <v>18107</v>
      </c>
      <c r="I1964" t="s">
        <v>49</v>
      </c>
      <c r="J1964" t="s">
        <v>49</v>
      </c>
      <c r="K1964" t="s">
        <v>50</v>
      </c>
      <c r="L1964" t="s">
        <v>50</v>
      </c>
      <c r="M1964" t="s">
        <v>51</v>
      </c>
      <c r="N1964" t="s">
        <v>9611</v>
      </c>
    </row>
    <row r="1965" spans="1:14" ht="14.25">
      <c r="A1965" s="23">
        <v>42902.608784722222</v>
      </c>
      <c r="B1965" t="s">
        <v>3506</v>
      </c>
      <c r="C1965" t="s">
        <v>3507</v>
      </c>
      <c r="D1965" t="s">
        <v>9612</v>
      </c>
      <c r="E1965" t="s">
        <v>9613</v>
      </c>
      <c r="F1965">
        <v>245088</v>
      </c>
      <c r="G1965" s="35">
        <v>100</v>
      </c>
      <c r="H1965" s="17" t="s">
        <v>18107</v>
      </c>
      <c r="I1965" t="s">
        <v>49</v>
      </c>
      <c r="J1965" t="s">
        <v>49</v>
      </c>
      <c r="K1965" t="s">
        <v>50</v>
      </c>
      <c r="L1965" t="s">
        <v>50</v>
      </c>
      <c r="M1965" t="s">
        <v>51</v>
      </c>
      <c r="N1965" t="s">
        <v>9614</v>
      </c>
    </row>
    <row r="1966" spans="1:14" ht="14.25">
      <c r="A1966" s="23">
        <v>42902.609444444446</v>
      </c>
      <c r="B1966" t="s">
        <v>9615</v>
      </c>
      <c r="C1966" t="s">
        <v>9616</v>
      </c>
      <c r="D1966" t="s">
        <v>9617</v>
      </c>
      <c r="E1966" t="s">
        <v>9618</v>
      </c>
      <c r="F1966">
        <v>245095</v>
      </c>
      <c r="G1966" s="35">
        <v>2000</v>
      </c>
      <c r="H1966" s="17" t="s">
        <v>18107</v>
      </c>
      <c r="I1966" t="s">
        <v>49</v>
      </c>
      <c r="J1966" t="s">
        <v>49</v>
      </c>
      <c r="K1966" t="s">
        <v>50</v>
      </c>
      <c r="L1966" t="s">
        <v>50</v>
      </c>
      <c r="M1966" t="s">
        <v>51</v>
      </c>
      <c r="N1966" t="s">
        <v>9619</v>
      </c>
    </row>
    <row r="1967" spans="1:14" ht="14.25">
      <c r="A1967" s="23">
        <v>42902.610300925924</v>
      </c>
      <c r="B1967" t="s">
        <v>4583</v>
      </c>
      <c r="C1967" t="s">
        <v>4584</v>
      </c>
      <c r="D1967" t="s">
        <v>9620</v>
      </c>
      <c r="E1967" t="s">
        <v>9621</v>
      </c>
      <c r="F1967">
        <v>245151</v>
      </c>
      <c r="G1967" s="35">
        <v>282</v>
      </c>
      <c r="H1967" s="17" t="s">
        <v>18107</v>
      </c>
      <c r="I1967" t="s">
        <v>49</v>
      </c>
      <c r="J1967" t="s">
        <v>49</v>
      </c>
      <c r="K1967" t="s">
        <v>50</v>
      </c>
      <c r="L1967" t="s">
        <v>50</v>
      </c>
      <c r="M1967" t="s">
        <v>51</v>
      </c>
      <c r="N1967" t="s">
        <v>9622</v>
      </c>
    </row>
    <row r="1968" spans="1:14" ht="14.25">
      <c r="A1968" s="23">
        <v>42902.610324074078</v>
      </c>
      <c r="B1968" t="s">
        <v>9623</v>
      </c>
      <c r="C1968" t="s">
        <v>9624</v>
      </c>
      <c r="D1968" t="s">
        <v>9625</v>
      </c>
      <c r="E1968" t="s">
        <v>9626</v>
      </c>
      <c r="F1968">
        <v>245171</v>
      </c>
      <c r="G1968" s="35">
        <v>200</v>
      </c>
      <c r="H1968" s="17" t="s">
        <v>18107</v>
      </c>
      <c r="I1968" t="s">
        <v>49</v>
      </c>
      <c r="J1968" t="s">
        <v>49</v>
      </c>
      <c r="K1968" t="s">
        <v>50</v>
      </c>
      <c r="L1968" t="s">
        <v>50</v>
      </c>
      <c r="M1968" t="s">
        <v>51</v>
      </c>
      <c r="N1968" t="s">
        <v>9627</v>
      </c>
    </row>
    <row r="1969" spans="1:14" ht="14.25">
      <c r="A1969" s="23">
        <v>42902.611145833333</v>
      </c>
      <c r="B1969" t="s">
        <v>9628</v>
      </c>
      <c r="C1969" t="s">
        <v>9629</v>
      </c>
      <c r="D1969" t="s">
        <v>9630</v>
      </c>
      <c r="E1969" t="s">
        <v>9631</v>
      </c>
      <c r="F1969">
        <v>245220</v>
      </c>
      <c r="G1969" s="35">
        <v>280</v>
      </c>
      <c r="H1969" s="17" t="s">
        <v>18107</v>
      </c>
      <c r="I1969" t="s">
        <v>49</v>
      </c>
      <c r="J1969" t="s">
        <v>49</v>
      </c>
      <c r="K1969" t="s">
        <v>50</v>
      </c>
      <c r="L1969" t="s">
        <v>50</v>
      </c>
      <c r="M1969" t="s">
        <v>51</v>
      </c>
      <c r="N1969" t="s">
        <v>9632</v>
      </c>
    </row>
    <row r="1970" spans="1:14" ht="14.25">
      <c r="A1970" s="23">
        <v>42902.61178240741</v>
      </c>
      <c r="B1970" t="s">
        <v>9633</v>
      </c>
      <c r="C1970" t="s">
        <v>9634</v>
      </c>
      <c r="D1970" t="s">
        <v>9635</v>
      </c>
      <c r="E1970" t="s">
        <v>9636</v>
      </c>
      <c r="F1970">
        <v>245250</v>
      </c>
      <c r="G1970" s="35">
        <v>400</v>
      </c>
      <c r="H1970" s="17" t="s">
        <v>18107</v>
      </c>
      <c r="I1970" t="s">
        <v>49</v>
      </c>
      <c r="J1970" t="s">
        <v>49</v>
      </c>
      <c r="K1970" t="s">
        <v>50</v>
      </c>
      <c r="L1970" t="s">
        <v>50</v>
      </c>
      <c r="M1970" t="s">
        <v>51</v>
      </c>
      <c r="N1970" t="s">
        <v>9637</v>
      </c>
    </row>
    <row r="1971" spans="1:14" ht="14.25">
      <c r="A1971" s="23">
        <v>42902.612291666665</v>
      </c>
      <c r="B1971" t="s">
        <v>9638</v>
      </c>
      <c r="C1971" t="s">
        <v>9639</v>
      </c>
      <c r="D1971" t="s">
        <v>9640</v>
      </c>
      <c r="E1971" t="s">
        <v>9641</v>
      </c>
      <c r="F1971">
        <v>245294</v>
      </c>
      <c r="G1971" s="35">
        <v>10</v>
      </c>
      <c r="H1971" s="17" t="s">
        <v>18107</v>
      </c>
      <c r="I1971" t="s">
        <v>49</v>
      </c>
      <c r="J1971" t="s">
        <v>49</v>
      </c>
      <c r="K1971" t="s">
        <v>50</v>
      </c>
      <c r="L1971" t="s">
        <v>50</v>
      </c>
      <c r="M1971" t="s">
        <v>51</v>
      </c>
      <c r="N1971" t="s">
        <v>9642</v>
      </c>
    </row>
    <row r="1972" spans="1:14" ht="14.25">
      <c r="A1972" s="23">
        <v>42902.613981481481</v>
      </c>
      <c r="B1972" t="s">
        <v>300</v>
      </c>
      <c r="C1972" t="s">
        <v>301</v>
      </c>
      <c r="D1972" t="s">
        <v>9643</v>
      </c>
      <c r="E1972" t="s">
        <v>9644</v>
      </c>
      <c r="F1972">
        <v>245373</v>
      </c>
      <c r="G1972" s="35">
        <v>300</v>
      </c>
      <c r="H1972" s="17" t="s">
        <v>18107</v>
      </c>
      <c r="I1972" t="s">
        <v>49</v>
      </c>
      <c r="J1972" t="s">
        <v>49</v>
      </c>
      <c r="K1972" t="s">
        <v>50</v>
      </c>
      <c r="L1972" t="s">
        <v>50</v>
      </c>
      <c r="M1972" t="s">
        <v>51</v>
      </c>
      <c r="N1972" t="s">
        <v>9645</v>
      </c>
    </row>
    <row r="1973" spans="1:14" ht="14.25">
      <c r="A1973" s="23">
        <v>42902.615613425929</v>
      </c>
      <c r="B1973" t="s">
        <v>9646</v>
      </c>
      <c r="C1973" t="s">
        <v>9647</v>
      </c>
      <c r="D1973" t="s">
        <v>9648</v>
      </c>
      <c r="E1973" t="s">
        <v>9649</v>
      </c>
      <c r="F1973">
        <v>245441</v>
      </c>
      <c r="G1973" s="35">
        <v>600</v>
      </c>
      <c r="H1973" s="17" t="s">
        <v>18107</v>
      </c>
      <c r="I1973" t="s">
        <v>49</v>
      </c>
      <c r="J1973" t="s">
        <v>49</v>
      </c>
      <c r="K1973" t="s">
        <v>50</v>
      </c>
      <c r="L1973" t="s">
        <v>50</v>
      </c>
      <c r="M1973" t="s">
        <v>51</v>
      </c>
      <c r="N1973" t="s">
        <v>9650</v>
      </c>
    </row>
    <row r="1974" spans="1:14" ht="14.25">
      <c r="A1974" s="23">
        <v>42902.616180555553</v>
      </c>
      <c r="B1974" t="s">
        <v>9651</v>
      </c>
      <c r="C1974" t="s">
        <v>9652</v>
      </c>
      <c r="D1974" t="s">
        <v>9653</v>
      </c>
      <c r="E1974" t="s">
        <v>9654</v>
      </c>
      <c r="F1974">
        <v>245489</v>
      </c>
      <c r="G1974" s="35">
        <v>80</v>
      </c>
      <c r="H1974" s="17" t="s">
        <v>18107</v>
      </c>
      <c r="I1974" t="s">
        <v>49</v>
      </c>
      <c r="J1974" t="s">
        <v>49</v>
      </c>
      <c r="K1974" t="s">
        <v>50</v>
      </c>
      <c r="L1974" t="s">
        <v>50</v>
      </c>
      <c r="M1974" t="s">
        <v>51</v>
      </c>
      <c r="N1974" t="s">
        <v>9655</v>
      </c>
    </row>
    <row r="1975" spans="1:14" ht="14.25">
      <c r="A1975" s="23">
        <v>42902.616597222222</v>
      </c>
      <c r="B1975" t="s">
        <v>9656</v>
      </c>
      <c r="C1975" t="s">
        <v>9657</v>
      </c>
      <c r="D1975" t="s">
        <v>9658</v>
      </c>
      <c r="E1975" t="s">
        <v>9659</v>
      </c>
      <c r="F1975">
        <v>245524</v>
      </c>
      <c r="G1975" s="35">
        <v>200</v>
      </c>
      <c r="H1975" s="17" t="s">
        <v>18107</v>
      </c>
      <c r="I1975" t="s">
        <v>49</v>
      </c>
      <c r="J1975" t="s">
        <v>49</v>
      </c>
      <c r="K1975" t="s">
        <v>50</v>
      </c>
      <c r="L1975" t="s">
        <v>50</v>
      </c>
      <c r="M1975" t="s">
        <v>51</v>
      </c>
      <c r="N1975" t="s">
        <v>9660</v>
      </c>
    </row>
    <row r="1976" spans="1:14" ht="14.25">
      <c r="A1976" s="23">
        <v>42902.616724537038</v>
      </c>
      <c r="B1976" t="s">
        <v>9661</v>
      </c>
      <c r="C1976" t="s">
        <v>9662</v>
      </c>
      <c r="D1976" t="s">
        <v>9663</v>
      </c>
      <c r="E1976" t="s">
        <v>9664</v>
      </c>
      <c r="F1976">
        <v>245523</v>
      </c>
      <c r="G1976" s="35">
        <v>500</v>
      </c>
      <c r="H1976" s="17" t="s">
        <v>18107</v>
      </c>
      <c r="I1976" t="s">
        <v>49</v>
      </c>
      <c r="J1976" t="s">
        <v>49</v>
      </c>
      <c r="K1976" t="s">
        <v>50</v>
      </c>
      <c r="L1976" t="s">
        <v>50</v>
      </c>
      <c r="M1976" t="s">
        <v>51</v>
      </c>
      <c r="N1976" t="s">
        <v>9665</v>
      </c>
    </row>
    <row r="1977" spans="1:14" ht="14.25">
      <c r="A1977" s="23">
        <v>42902.617210648146</v>
      </c>
      <c r="B1977" t="s">
        <v>9666</v>
      </c>
      <c r="C1977" t="s">
        <v>9667</v>
      </c>
      <c r="D1977" t="s">
        <v>9668</v>
      </c>
      <c r="E1977" t="s">
        <v>9669</v>
      </c>
      <c r="F1977">
        <v>245598</v>
      </c>
      <c r="G1977" s="35">
        <v>200</v>
      </c>
      <c r="H1977" s="17" t="s">
        <v>18107</v>
      </c>
      <c r="I1977" t="s">
        <v>49</v>
      </c>
      <c r="J1977" t="s">
        <v>49</v>
      </c>
      <c r="K1977" t="s">
        <v>50</v>
      </c>
      <c r="L1977" t="s">
        <v>50</v>
      </c>
      <c r="M1977" t="s">
        <v>51</v>
      </c>
      <c r="N1977" t="s">
        <v>9670</v>
      </c>
    </row>
    <row r="1978" spans="1:14" ht="14.25">
      <c r="A1978" s="23">
        <v>42902.617673611108</v>
      </c>
      <c r="B1978" t="s">
        <v>9671</v>
      </c>
      <c r="C1978" t="s">
        <v>9672</v>
      </c>
      <c r="D1978" t="s">
        <v>9673</v>
      </c>
      <c r="E1978" t="s">
        <v>9674</v>
      </c>
      <c r="F1978">
        <v>245591</v>
      </c>
      <c r="G1978" s="35">
        <v>550</v>
      </c>
      <c r="H1978" s="17" t="s">
        <v>18107</v>
      </c>
      <c r="I1978" t="s">
        <v>49</v>
      </c>
      <c r="J1978" t="s">
        <v>49</v>
      </c>
      <c r="K1978" t="s">
        <v>50</v>
      </c>
      <c r="L1978" t="s">
        <v>50</v>
      </c>
      <c r="M1978" t="s">
        <v>51</v>
      </c>
      <c r="N1978" t="s">
        <v>9675</v>
      </c>
    </row>
    <row r="1979" spans="1:14" ht="14.25">
      <c r="A1979" s="23">
        <v>42902.618726851855</v>
      </c>
      <c r="B1979" t="s">
        <v>9676</v>
      </c>
      <c r="C1979" t="s">
        <v>9677</v>
      </c>
      <c r="D1979" t="s">
        <v>9678</v>
      </c>
      <c r="E1979" t="s">
        <v>9679</v>
      </c>
      <c r="F1979">
        <v>245645</v>
      </c>
      <c r="G1979" s="35">
        <v>2400</v>
      </c>
      <c r="H1979" s="17" t="s">
        <v>18107</v>
      </c>
      <c r="I1979" t="s">
        <v>49</v>
      </c>
      <c r="J1979" t="s">
        <v>49</v>
      </c>
      <c r="K1979" t="s">
        <v>50</v>
      </c>
      <c r="L1979" t="s">
        <v>50</v>
      </c>
      <c r="M1979" t="s">
        <v>51</v>
      </c>
      <c r="N1979" t="s">
        <v>9680</v>
      </c>
    </row>
    <row r="1980" spans="1:14" ht="14.25">
      <c r="A1980" s="23">
        <v>42902.619814814818</v>
      </c>
      <c r="B1980" t="s">
        <v>9681</v>
      </c>
      <c r="C1980" t="s">
        <v>9682</v>
      </c>
      <c r="D1980" t="s">
        <v>9683</v>
      </c>
      <c r="E1980" t="s">
        <v>9684</v>
      </c>
      <c r="F1980">
        <v>245704</v>
      </c>
      <c r="G1980" s="35">
        <v>100</v>
      </c>
      <c r="H1980" s="17" t="s">
        <v>18107</v>
      </c>
      <c r="I1980" t="s">
        <v>49</v>
      </c>
      <c r="J1980" t="s">
        <v>49</v>
      </c>
      <c r="K1980" t="s">
        <v>50</v>
      </c>
      <c r="L1980" t="s">
        <v>50</v>
      </c>
      <c r="M1980" t="s">
        <v>51</v>
      </c>
      <c r="N1980" t="s">
        <v>9685</v>
      </c>
    </row>
    <row r="1981" spans="1:14" ht="14.25">
      <c r="A1981" s="23">
        <v>42902.620243055557</v>
      </c>
      <c r="B1981" t="s">
        <v>9686</v>
      </c>
      <c r="C1981" t="s">
        <v>9687</v>
      </c>
      <c r="D1981" t="s">
        <v>9688</v>
      </c>
      <c r="E1981" t="s">
        <v>9689</v>
      </c>
      <c r="F1981">
        <v>245734</v>
      </c>
      <c r="G1981" s="35">
        <v>100</v>
      </c>
      <c r="H1981" s="17" t="s">
        <v>18107</v>
      </c>
      <c r="I1981" t="s">
        <v>49</v>
      </c>
      <c r="J1981" t="s">
        <v>49</v>
      </c>
      <c r="K1981" t="s">
        <v>50</v>
      </c>
      <c r="L1981" t="s">
        <v>50</v>
      </c>
      <c r="M1981" t="s">
        <v>51</v>
      </c>
      <c r="N1981" t="s">
        <v>9690</v>
      </c>
    </row>
    <row r="1982" spans="1:14" ht="14.25">
      <c r="A1982" s="23">
        <v>42902.620347222219</v>
      </c>
      <c r="B1982" t="s">
        <v>9691</v>
      </c>
      <c r="C1982" t="s">
        <v>9692</v>
      </c>
      <c r="D1982" t="s">
        <v>9693</v>
      </c>
      <c r="E1982" t="s">
        <v>9694</v>
      </c>
      <c r="F1982">
        <v>245737</v>
      </c>
      <c r="G1982" s="35">
        <v>400</v>
      </c>
      <c r="H1982" s="17" t="s">
        <v>18107</v>
      </c>
      <c r="I1982" t="s">
        <v>49</v>
      </c>
      <c r="J1982" t="s">
        <v>49</v>
      </c>
      <c r="K1982" t="s">
        <v>50</v>
      </c>
      <c r="L1982" t="s">
        <v>50</v>
      </c>
      <c r="M1982" t="s">
        <v>51</v>
      </c>
      <c r="N1982" t="s">
        <v>9695</v>
      </c>
    </row>
    <row r="1983" spans="1:14" ht="14.25">
      <c r="A1983" s="23">
        <v>42902.620636574073</v>
      </c>
      <c r="B1983" t="s">
        <v>9696</v>
      </c>
      <c r="C1983" t="s">
        <v>9697</v>
      </c>
      <c r="D1983" t="s">
        <v>9698</v>
      </c>
      <c r="E1983" t="s">
        <v>9699</v>
      </c>
      <c r="F1983">
        <v>245757</v>
      </c>
      <c r="G1983" s="35">
        <v>500</v>
      </c>
      <c r="H1983" s="17" t="s">
        <v>18107</v>
      </c>
      <c r="I1983" t="s">
        <v>49</v>
      </c>
      <c r="J1983" t="s">
        <v>49</v>
      </c>
      <c r="K1983" t="s">
        <v>50</v>
      </c>
      <c r="L1983" t="s">
        <v>50</v>
      </c>
      <c r="M1983" t="s">
        <v>51</v>
      </c>
      <c r="N1983" t="s">
        <v>9700</v>
      </c>
    </row>
    <row r="1984" spans="1:14" ht="14.25">
      <c r="A1984" s="23">
        <v>42902.621527777781</v>
      </c>
      <c r="B1984" t="s">
        <v>9701</v>
      </c>
      <c r="C1984" t="s">
        <v>9702</v>
      </c>
      <c r="D1984" t="s">
        <v>9703</v>
      </c>
      <c r="E1984" t="s">
        <v>9704</v>
      </c>
      <c r="F1984">
        <v>245806</v>
      </c>
      <c r="G1984" s="35">
        <v>1000</v>
      </c>
      <c r="H1984" s="17" t="s">
        <v>18107</v>
      </c>
      <c r="I1984" t="s">
        <v>49</v>
      </c>
      <c r="J1984" t="s">
        <v>49</v>
      </c>
      <c r="K1984" t="s">
        <v>50</v>
      </c>
      <c r="L1984" t="s">
        <v>50</v>
      </c>
      <c r="M1984" t="s">
        <v>51</v>
      </c>
      <c r="N1984" t="s">
        <v>9705</v>
      </c>
    </row>
    <row r="1985" spans="1:14" ht="14.25">
      <c r="A1985" s="23">
        <v>42902.621562499997</v>
      </c>
      <c r="B1985" t="s">
        <v>9706</v>
      </c>
      <c r="C1985" t="s">
        <v>9707</v>
      </c>
      <c r="D1985" t="s">
        <v>9708</v>
      </c>
      <c r="E1985" t="s">
        <v>9709</v>
      </c>
      <c r="F1985">
        <v>245811</v>
      </c>
      <c r="G1985" s="35">
        <v>20</v>
      </c>
      <c r="H1985" s="17" t="s">
        <v>18107</v>
      </c>
      <c r="I1985" t="s">
        <v>49</v>
      </c>
      <c r="J1985" t="s">
        <v>49</v>
      </c>
      <c r="K1985" t="s">
        <v>50</v>
      </c>
      <c r="L1985" t="s">
        <v>50</v>
      </c>
      <c r="M1985" t="s">
        <v>51</v>
      </c>
      <c r="N1985" t="s">
        <v>9710</v>
      </c>
    </row>
    <row r="1986" spans="1:14" ht="14.25">
      <c r="A1986" s="23">
        <v>42902.622557870367</v>
      </c>
      <c r="B1986" t="s">
        <v>9711</v>
      </c>
      <c r="C1986" t="s">
        <v>3399</v>
      </c>
      <c r="D1986" t="s">
        <v>9712</v>
      </c>
      <c r="E1986" t="s">
        <v>9713</v>
      </c>
      <c r="F1986">
        <v>245864</v>
      </c>
      <c r="G1986" s="35">
        <v>580</v>
      </c>
      <c r="H1986" s="17" t="s">
        <v>18107</v>
      </c>
      <c r="I1986" t="s">
        <v>49</v>
      </c>
      <c r="J1986" t="s">
        <v>49</v>
      </c>
      <c r="K1986" t="s">
        <v>50</v>
      </c>
      <c r="L1986" t="s">
        <v>50</v>
      </c>
      <c r="M1986" t="s">
        <v>51</v>
      </c>
      <c r="N1986" t="s">
        <v>9714</v>
      </c>
    </row>
    <row r="1987" spans="1:14" ht="14.25">
      <c r="A1987" s="23">
        <v>42902.62263888889</v>
      </c>
      <c r="B1987" t="s">
        <v>9715</v>
      </c>
      <c r="C1987" t="s">
        <v>9716</v>
      </c>
      <c r="D1987" t="s">
        <v>9717</v>
      </c>
      <c r="E1987" t="s">
        <v>9718</v>
      </c>
      <c r="F1987">
        <v>245870</v>
      </c>
      <c r="G1987" s="35">
        <v>264</v>
      </c>
      <c r="H1987" s="17" t="s">
        <v>18107</v>
      </c>
      <c r="I1987" t="s">
        <v>49</v>
      </c>
      <c r="J1987" t="s">
        <v>49</v>
      </c>
      <c r="K1987" t="s">
        <v>50</v>
      </c>
      <c r="L1987" t="s">
        <v>50</v>
      </c>
      <c r="M1987" t="s">
        <v>51</v>
      </c>
      <c r="N1987" t="s">
        <v>9719</v>
      </c>
    </row>
    <row r="1988" spans="1:14" ht="14.25">
      <c r="A1988" s="23">
        <v>42902.622928240744</v>
      </c>
      <c r="B1988" t="s">
        <v>9720</v>
      </c>
      <c r="C1988" t="s">
        <v>9721</v>
      </c>
      <c r="D1988" t="s">
        <v>9722</v>
      </c>
      <c r="E1988" t="s">
        <v>9723</v>
      </c>
      <c r="F1988">
        <v>245883</v>
      </c>
      <c r="G1988" s="35">
        <v>500</v>
      </c>
      <c r="H1988" s="17" t="s">
        <v>18107</v>
      </c>
      <c r="I1988" t="s">
        <v>49</v>
      </c>
      <c r="J1988" t="s">
        <v>49</v>
      </c>
      <c r="K1988" t="s">
        <v>50</v>
      </c>
      <c r="L1988" t="s">
        <v>50</v>
      </c>
      <c r="M1988" t="s">
        <v>51</v>
      </c>
      <c r="N1988" t="s">
        <v>9724</v>
      </c>
    </row>
    <row r="1989" spans="1:14" ht="14.25">
      <c r="A1989" s="23">
        <v>42902.623692129629</v>
      </c>
      <c r="B1989" t="s">
        <v>9696</v>
      </c>
      <c r="C1989" t="s">
        <v>9697</v>
      </c>
      <c r="D1989" t="s">
        <v>9725</v>
      </c>
      <c r="E1989" t="s">
        <v>9726</v>
      </c>
      <c r="F1989">
        <v>245933</v>
      </c>
      <c r="G1989" s="35">
        <v>1750</v>
      </c>
      <c r="H1989" s="17" t="s">
        <v>18107</v>
      </c>
      <c r="I1989" t="s">
        <v>49</v>
      </c>
      <c r="J1989" t="s">
        <v>49</v>
      </c>
      <c r="K1989" t="s">
        <v>50</v>
      </c>
      <c r="L1989" t="s">
        <v>50</v>
      </c>
      <c r="M1989" t="s">
        <v>51</v>
      </c>
      <c r="N1989" t="s">
        <v>9727</v>
      </c>
    </row>
    <row r="1990" spans="1:14" ht="14.25">
      <c r="A1990" s="23">
        <v>42902.624409722222</v>
      </c>
      <c r="B1990" t="s">
        <v>9638</v>
      </c>
      <c r="C1990" t="s">
        <v>9639</v>
      </c>
      <c r="D1990" t="s">
        <v>9728</v>
      </c>
      <c r="E1990" t="s">
        <v>9729</v>
      </c>
      <c r="F1990">
        <v>245978</v>
      </c>
      <c r="G1990" s="35">
        <v>308</v>
      </c>
      <c r="H1990" s="17" t="s">
        <v>18107</v>
      </c>
      <c r="I1990" t="s">
        <v>49</v>
      </c>
      <c r="J1990" t="s">
        <v>49</v>
      </c>
      <c r="K1990" t="s">
        <v>50</v>
      </c>
      <c r="L1990" t="s">
        <v>50</v>
      </c>
      <c r="M1990" t="s">
        <v>51</v>
      </c>
      <c r="N1990" t="s">
        <v>9730</v>
      </c>
    </row>
    <row r="1991" spans="1:14" ht="14.25">
      <c r="A1991" s="23">
        <v>42902.62568287037</v>
      </c>
      <c r="B1991" t="s">
        <v>9731</v>
      </c>
      <c r="C1991" t="s">
        <v>9732</v>
      </c>
      <c r="D1991" t="s">
        <v>9733</v>
      </c>
      <c r="E1991" t="s">
        <v>9734</v>
      </c>
      <c r="F1991">
        <v>246056</v>
      </c>
      <c r="G1991" s="35">
        <v>400</v>
      </c>
      <c r="H1991" s="17" t="s">
        <v>18107</v>
      </c>
      <c r="I1991" t="s">
        <v>49</v>
      </c>
      <c r="J1991" t="s">
        <v>49</v>
      </c>
      <c r="K1991" t="s">
        <v>50</v>
      </c>
      <c r="L1991" t="s">
        <v>50</v>
      </c>
      <c r="M1991" t="s">
        <v>51</v>
      </c>
      <c r="N1991" t="s">
        <v>9735</v>
      </c>
    </row>
    <row r="1992" spans="1:14" ht="14.25">
      <c r="A1992" s="23">
        <v>42902.625844907408</v>
      </c>
      <c r="B1992" t="s">
        <v>9736</v>
      </c>
      <c r="C1992" t="s">
        <v>9737</v>
      </c>
      <c r="D1992" t="s">
        <v>9738</v>
      </c>
      <c r="E1992" t="s">
        <v>9739</v>
      </c>
      <c r="F1992">
        <v>246062</v>
      </c>
      <c r="G1992" s="35">
        <v>300</v>
      </c>
      <c r="H1992" s="17" t="s">
        <v>18107</v>
      </c>
      <c r="I1992" t="s">
        <v>49</v>
      </c>
      <c r="J1992" t="s">
        <v>49</v>
      </c>
      <c r="K1992" t="s">
        <v>50</v>
      </c>
      <c r="L1992" t="s">
        <v>50</v>
      </c>
      <c r="M1992" t="s">
        <v>51</v>
      </c>
      <c r="N1992" t="s">
        <v>9740</v>
      </c>
    </row>
    <row r="1993" spans="1:14" ht="14.25">
      <c r="A1993" s="23">
        <v>42902.62767361111</v>
      </c>
      <c r="B1993" t="s">
        <v>9741</v>
      </c>
      <c r="C1993" t="s">
        <v>560</v>
      </c>
      <c r="D1993" t="s">
        <v>9742</v>
      </c>
      <c r="E1993" t="s">
        <v>9743</v>
      </c>
      <c r="F1993">
        <v>246135</v>
      </c>
      <c r="G1993" s="35">
        <v>300</v>
      </c>
      <c r="H1993" s="17" t="s">
        <v>18107</v>
      </c>
      <c r="I1993" t="s">
        <v>49</v>
      </c>
      <c r="J1993" t="s">
        <v>49</v>
      </c>
      <c r="K1993" t="s">
        <v>50</v>
      </c>
      <c r="L1993" t="s">
        <v>50</v>
      </c>
      <c r="M1993" t="s">
        <v>51</v>
      </c>
      <c r="N1993" t="s">
        <v>9744</v>
      </c>
    </row>
    <row r="1994" spans="1:14" ht="14.25">
      <c r="A1994" s="23">
        <v>42902.630127314813</v>
      </c>
      <c r="B1994" t="s">
        <v>9486</v>
      </c>
      <c r="C1994" t="s">
        <v>9487</v>
      </c>
      <c r="D1994" t="s">
        <v>9745</v>
      </c>
      <c r="E1994" t="s">
        <v>9746</v>
      </c>
      <c r="F1994">
        <v>246260</v>
      </c>
      <c r="G1994" s="35">
        <v>200</v>
      </c>
      <c r="H1994" s="17" t="s">
        <v>18107</v>
      </c>
      <c r="I1994" t="s">
        <v>49</v>
      </c>
      <c r="J1994" t="s">
        <v>49</v>
      </c>
      <c r="K1994" t="s">
        <v>50</v>
      </c>
      <c r="L1994" t="s">
        <v>50</v>
      </c>
      <c r="M1994" t="s">
        <v>51</v>
      </c>
      <c r="N1994" t="s">
        <v>9747</v>
      </c>
    </row>
    <row r="1995" spans="1:14" ht="14.25">
      <c r="A1995" s="23">
        <v>42902.630844907406</v>
      </c>
      <c r="B1995" t="s">
        <v>9748</v>
      </c>
      <c r="C1995" t="s">
        <v>9749</v>
      </c>
      <c r="D1995" t="s">
        <v>9750</v>
      </c>
      <c r="E1995" t="s">
        <v>9751</v>
      </c>
      <c r="F1995">
        <v>246293</v>
      </c>
      <c r="G1995" s="35">
        <v>200</v>
      </c>
      <c r="H1995" s="17" t="s">
        <v>18107</v>
      </c>
      <c r="I1995" t="s">
        <v>49</v>
      </c>
      <c r="J1995" t="s">
        <v>49</v>
      </c>
      <c r="K1995" t="s">
        <v>50</v>
      </c>
      <c r="L1995" t="s">
        <v>50</v>
      </c>
      <c r="M1995" t="s">
        <v>51</v>
      </c>
      <c r="N1995" t="s">
        <v>9752</v>
      </c>
    </row>
    <row r="1996" spans="1:14" ht="14.25">
      <c r="A1996" s="23">
        <v>42902.632349537038</v>
      </c>
      <c r="B1996" t="s">
        <v>8475</v>
      </c>
      <c r="C1996" t="s">
        <v>8476</v>
      </c>
      <c r="D1996" t="s">
        <v>9753</v>
      </c>
      <c r="E1996" t="s">
        <v>9754</v>
      </c>
      <c r="F1996">
        <v>246371</v>
      </c>
      <c r="G1996" s="35">
        <v>230</v>
      </c>
      <c r="H1996" s="17" t="s">
        <v>18107</v>
      </c>
      <c r="I1996" t="s">
        <v>49</v>
      </c>
      <c r="J1996" t="s">
        <v>49</v>
      </c>
      <c r="K1996" t="s">
        <v>50</v>
      </c>
      <c r="L1996" t="s">
        <v>50</v>
      </c>
      <c r="M1996" t="s">
        <v>51</v>
      </c>
      <c r="N1996" t="s">
        <v>9755</v>
      </c>
    </row>
    <row r="1997" spans="1:14" ht="14.25">
      <c r="A1997" s="23">
        <v>42902.633888888886</v>
      </c>
      <c r="B1997" t="s">
        <v>9756</v>
      </c>
      <c r="C1997" t="s">
        <v>9757</v>
      </c>
      <c r="D1997" t="s">
        <v>9758</v>
      </c>
      <c r="E1997" t="s">
        <v>9759</v>
      </c>
      <c r="F1997">
        <v>246446</v>
      </c>
      <c r="G1997" s="35">
        <v>100</v>
      </c>
      <c r="H1997" s="17" t="s">
        <v>18107</v>
      </c>
      <c r="I1997" t="s">
        <v>49</v>
      </c>
      <c r="J1997" t="s">
        <v>49</v>
      </c>
      <c r="K1997" t="s">
        <v>50</v>
      </c>
      <c r="L1997" t="s">
        <v>50</v>
      </c>
      <c r="M1997" t="s">
        <v>51</v>
      </c>
      <c r="N1997" t="s">
        <v>9760</v>
      </c>
    </row>
    <row r="1998" spans="1:14" ht="14.25">
      <c r="A1998" s="23">
        <v>42902.634131944447</v>
      </c>
      <c r="B1998" t="s">
        <v>9761</v>
      </c>
      <c r="C1998" t="s">
        <v>9762</v>
      </c>
      <c r="D1998" t="s">
        <v>9763</v>
      </c>
      <c r="E1998" t="s">
        <v>9764</v>
      </c>
      <c r="F1998">
        <v>246457</v>
      </c>
      <c r="G1998" s="35">
        <v>1900</v>
      </c>
      <c r="H1998" s="17" t="s">
        <v>18107</v>
      </c>
      <c r="I1998" t="s">
        <v>49</v>
      </c>
      <c r="J1998" t="s">
        <v>49</v>
      </c>
      <c r="K1998" t="s">
        <v>50</v>
      </c>
      <c r="L1998" t="s">
        <v>50</v>
      </c>
      <c r="M1998" t="s">
        <v>51</v>
      </c>
      <c r="N1998" t="s">
        <v>9765</v>
      </c>
    </row>
    <row r="1999" spans="1:14" ht="14.25">
      <c r="A1999" s="23">
        <v>42902.634629629632</v>
      </c>
      <c r="B1999" t="s">
        <v>9766</v>
      </c>
      <c r="C1999" t="s">
        <v>9767</v>
      </c>
      <c r="D1999" t="s">
        <v>9768</v>
      </c>
      <c r="E1999" t="s">
        <v>9769</v>
      </c>
      <c r="F1999">
        <v>246467</v>
      </c>
      <c r="G1999" s="35">
        <v>1500</v>
      </c>
      <c r="H1999" s="17" t="s">
        <v>18107</v>
      </c>
      <c r="I1999" t="s">
        <v>49</v>
      </c>
      <c r="J1999" t="s">
        <v>49</v>
      </c>
      <c r="K1999" t="s">
        <v>50</v>
      </c>
      <c r="L1999" t="s">
        <v>50</v>
      </c>
      <c r="M1999" t="s">
        <v>51</v>
      </c>
      <c r="N1999" t="s">
        <v>9770</v>
      </c>
    </row>
    <row r="2000" spans="1:14" ht="14.25">
      <c r="A2000" s="23">
        <v>42902.634837962964</v>
      </c>
      <c r="B2000" t="s">
        <v>9336</v>
      </c>
      <c r="C2000" t="s">
        <v>9337</v>
      </c>
      <c r="D2000" t="s">
        <v>9771</v>
      </c>
      <c r="E2000" t="s">
        <v>9772</v>
      </c>
      <c r="F2000">
        <v>246497</v>
      </c>
      <c r="G2000" s="35">
        <v>200</v>
      </c>
      <c r="H2000" s="17" t="s">
        <v>18107</v>
      </c>
      <c r="I2000" t="s">
        <v>49</v>
      </c>
      <c r="J2000" t="s">
        <v>49</v>
      </c>
      <c r="K2000" t="s">
        <v>50</v>
      </c>
      <c r="L2000" t="s">
        <v>50</v>
      </c>
      <c r="M2000" t="s">
        <v>51</v>
      </c>
      <c r="N2000" t="s">
        <v>9773</v>
      </c>
    </row>
    <row r="2001" spans="1:14" ht="14.25">
      <c r="A2001" s="23">
        <v>42902.63548611111</v>
      </c>
      <c r="B2001" t="s">
        <v>9336</v>
      </c>
      <c r="C2001" t="s">
        <v>9337</v>
      </c>
      <c r="D2001" t="s">
        <v>9774</v>
      </c>
      <c r="E2001" t="s">
        <v>9775</v>
      </c>
      <c r="F2001">
        <v>246537</v>
      </c>
      <c r="G2001" s="35">
        <v>100</v>
      </c>
      <c r="H2001" s="17" t="s">
        <v>18107</v>
      </c>
      <c r="I2001" t="s">
        <v>49</v>
      </c>
      <c r="J2001" t="s">
        <v>49</v>
      </c>
      <c r="K2001" t="s">
        <v>50</v>
      </c>
      <c r="L2001" t="s">
        <v>50</v>
      </c>
      <c r="M2001" t="s">
        <v>51</v>
      </c>
      <c r="N2001" t="s">
        <v>9776</v>
      </c>
    </row>
    <row r="2002" spans="1:14" ht="14.25">
      <c r="A2002" s="23">
        <v>42902.636319444442</v>
      </c>
      <c r="B2002" t="s">
        <v>9777</v>
      </c>
      <c r="C2002" t="s">
        <v>9778</v>
      </c>
      <c r="D2002" t="s">
        <v>9779</v>
      </c>
      <c r="E2002" t="s">
        <v>9780</v>
      </c>
      <c r="F2002">
        <v>246607</v>
      </c>
      <c r="G2002" s="35">
        <v>300</v>
      </c>
      <c r="H2002" s="17" t="s">
        <v>18107</v>
      </c>
      <c r="I2002" t="s">
        <v>49</v>
      </c>
      <c r="J2002" t="s">
        <v>49</v>
      </c>
      <c r="K2002" t="s">
        <v>50</v>
      </c>
      <c r="L2002" t="s">
        <v>50</v>
      </c>
      <c r="M2002" t="s">
        <v>51</v>
      </c>
      <c r="N2002" t="s">
        <v>9781</v>
      </c>
    </row>
    <row r="2003" spans="1:14" ht="14.25">
      <c r="A2003" s="23">
        <v>42902.639432870368</v>
      </c>
      <c r="B2003" t="s">
        <v>9782</v>
      </c>
      <c r="C2003" t="s">
        <v>9783</v>
      </c>
      <c r="D2003" t="s">
        <v>9784</v>
      </c>
      <c r="E2003" t="s">
        <v>9785</v>
      </c>
      <c r="F2003">
        <v>246747</v>
      </c>
      <c r="G2003" s="35">
        <v>400</v>
      </c>
      <c r="H2003" s="17" t="s">
        <v>18107</v>
      </c>
      <c r="I2003" t="s">
        <v>49</v>
      </c>
      <c r="J2003" t="s">
        <v>49</v>
      </c>
      <c r="K2003" t="s">
        <v>50</v>
      </c>
      <c r="L2003" t="s">
        <v>50</v>
      </c>
      <c r="M2003" t="s">
        <v>51</v>
      </c>
      <c r="N2003" t="s">
        <v>9786</v>
      </c>
    </row>
    <row r="2004" spans="1:14" ht="14.25">
      <c r="A2004" s="23">
        <v>42902.640046296299</v>
      </c>
      <c r="B2004" t="s">
        <v>9787</v>
      </c>
      <c r="C2004" t="s">
        <v>9788</v>
      </c>
      <c r="D2004" t="s">
        <v>9789</v>
      </c>
      <c r="E2004" t="s">
        <v>9790</v>
      </c>
      <c r="F2004">
        <v>246790</v>
      </c>
      <c r="G2004" s="35">
        <v>500</v>
      </c>
      <c r="H2004" s="17" t="s">
        <v>18107</v>
      </c>
      <c r="I2004" t="s">
        <v>49</v>
      </c>
      <c r="J2004" t="s">
        <v>49</v>
      </c>
      <c r="K2004" t="s">
        <v>50</v>
      </c>
      <c r="L2004" t="s">
        <v>50</v>
      </c>
      <c r="M2004" t="s">
        <v>51</v>
      </c>
      <c r="N2004" t="s">
        <v>9791</v>
      </c>
    </row>
    <row r="2005" spans="1:14" ht="14.25">
      <c r="A2005" s="23">
        <v>42902.640636574077</v>
      </c>
      <c r="B2005" t="s">
        <v>9124</v>
      </c>
      <c r="C2005" t="s">
        <v>9125</v>
      </c>
      <c r="D2005" t="s">
        <v>9792</v>
      </c>
      <c r="E2005" t="s">
        <v>9793</v>
      </c>
      <c r="F2005">
        <v>246800</v>
      </c>
      <c r="G2005" s="35">
        <v>100</v>
      </c>
      <c r="H2005" s="17" t="s">
        <v>18107</v>
      </c>
      <c r="I2005" t="s">
        <v>49</v>
      </c>
      <c r="J2005" t="s">
        <v>49</v>
      </c>
      <c r="K2005" t="s">
        <v>50</v>
      </c>
      <c r="L2005" t="s">
        <v>50</v>
      </c>
      <c r="M2005" t="s">
        <v>51</v>
      </c>
      <c r="N2005" t="s">
        <v>9794</v>
      </c>
    </row>
    <row r="2006" spans="1:14" ht="14.25">
      <c r="A2006" s="23">
        <v>42902.641793981478</v>
      </c>
      <c r="B2006" t="s">
        <v>8462</v>
      </c>
      <c r="C2006" t="s">
        <v>8463</v>
      </c>
      <c r="D2006" t="s">
        <v>9795</v>
      </c>
      <c r="E2006" t="s">
        <v>9796</v>
      </c>
      <c r="F2006">
        <v>246889</v>
      </c>
      <c r="G2006" s="35">
        <v>200</v>
      </c>
      <c r="H2006" s="17" t="s">
        <v>18107</v>
      </c>
      <c r="I2006" t="s">
        <v>49</v>
      </c>
      <c r="J2006" t="s">
        <v>49</v>
      </c>
      <c r="K2006" t="s">
        <v>50</v>
      </c>
      <c r="L2006" t="s">
        <v>50</v>
      </c>
      <c r="M2006" t="s">
        <v>51</v>
      </c>
      <c r="N2006" t="s">
        <v>9797</v>
      </c>
    </row>
    <row r="2007" spans="1:14" ht="14.25">
      <c r="A2007" s="23">
        <v>42902.642280092594</v>
      </c>
      <c r="B2007" t="s">
        <v>9798</v>
      </c>
      <c r="C2007" t="s">
        <v>8681</v>
      </c>
      <c r="D2007" t="s">
        <v>9799</v>
      </c>
      <c r="E2007" t="s">
        <v>9800</v>
      </c>
      <c r="F2007">
        <v>246914</v>
      </c>
      <c r="G2007" s="35">
        <v>1000</v>
      </c>
      <c r="H2007" s="17" t="s">
        <v>18107</v>
      </c>
      <c r="I2007" t="s">
        <v>49</v>
      </c>
      <c r="J2007" t="s">
        <v>49</v>
      </c>
      <c r="K2007" t="s">
        <v>50</v>
      </c>
      <c r="L2007" t="s">
        <v>50</v>
      </c>
      <c r="M2007" t="s">
        <v>51</v>
      </c>
      <c r="N2007" t="s">
        <v>9801</v>
      </c>
    </row>
    <row r="2008" spans="1:14" ht="14.25">
      <c r="A2008" s="23">
        <v>42902.643136574072</v>
      </c>
      <c r="B2008" t="s">
        <v>9802</v>
      </c>
      <c r="C2008" t="s">
        <v>9803</v>
      </c>
      <c r="D2008" t="s">
        <v>9804</v>
      </c>
      <c r="E2008" t="s">
        <v>9805</v>
      </c>
      <c r="F2008">
        <v>246964</v>
      </c>
      <c r="G2008" s="35">
        <v>800</v>
      </c>
      <c r="H2008" s="17" t="s">
        <v>18107</v>
      </c>
      <c r="I2008" t="s">
        <v>49</v>
      </c>
      <c r="J2008" t="s">
        <v>49</v>
      </c>
      <c r="K2008" t="s">
        <v>50</v>
      </c>
      <c r="L2008" t="s">
        <v>50</v>
      </c>
      <c r="M2008" t="s">
        <v>51</v>
      </c>
      <c r="N2008" t="s">
        <v>9806</v>
      </c>
    </row>
    <row r="2009" spans="1:14" ht="14.25">
      <c r="A2009" s="23">
        <v>42902.643310185187</v>
      </c>
      <c r="B2009" t="s">
        <v>1080</v>
      </c>
      <c r="C2009" t="s">
        <v>1081</v>
      </c>
      <c r="D2009" t="s">
        <v>9807</v>
      </c>
      <c r="E2009" t="s">
        <v>9808</v>
      </c>
      <c r="F2009">
        <v>247002</v>
      </c>
      <c r="G2009" s="35">
        <v>2900</v>
      </c>
      <c r="H2009" s="17" t="s">
        <v>18107</v>
      </c>
      <c r="I2009" t="s">
        <v>49</v>
      </c>
      <c r="J2009" t="s">
        <v>49</v>
      </c>
      <c r="K2009" t="s">
        <v>50</v>
      </c>
      <c r="L2009" t="s">
        <v>50</v>
      </c>
      <c r="M2009" t="s">
        <v>51</v>
      </c>
      <c r="N2009" t="s">
        <v>9809</v>
      </c>
    </row>
    <row r="2010" spans="1:14" ht="14.25">
      <c r="A2010" s="23">
        <v>42902.643969907411</v>
      </c>
      <c r="B2010" t="s">
        <v>9810</v>
      </c>
      <c r="C2010" t="s">
        <v>9811</v>
      </c>
      <c r="D2010" t="s">
        <v>9812</v>
      </c>
      <c r="E2010" t="s">
        <v>9813</v>
      </c>
      <c r="F2010">
        <v>247040</v>
      </c>
      <c r="G2010" s="35">
        <v>1661</v>
      </c>
      <c r="H2010" s="17" t="s">
        <v>18107</v>
      </c>
      <c r="I2010" t="s">
        <v>49</v>
      </c>
      <c r="J2010" t="s">
        <v>49</v>
      </c>
      <c r="K2010" t="s">
        <v>50</v>
      </c>
      <c r="L2010" t="s">
        <v>50</v>
      </c>
      <c r="M2010" t="s">
        <v>51</v>
      </c>
      <c r="N2010" t="s">
        <v>9814</v>
      </c>
    </row>
    <row r="2011" spans="1:14" ht="14.25">
      <c r="A2011" s="23">
        <v>42902.64508101852</v>
      </c>
      <c r="B2011" t="s">
        <v>9815</v>
      </c>
      <c r="C2011" t="s">
        <v>6265</v>
      </c>
      <c r="D2011" t="s">
        <v>9816</v>
      </c>
      <c r="E2011" t="s">
        <v>9817</v>
      </c>
      <c r="F2011">
        <v>247078</v>
      </c>
      <c r="G2011" s="35">
        <v>20</v>
      </c>
      <c r="H2011" s="17" t="s">
        <v>18107</v>
      </c>
      <c r="I2011" t="s">
        <v>49</v>
      </c>
      <c r="J2011" t="s">
        <v>49</v>
      </c>
      <c r="K2011" t="s">
        <v>50</v>
      </c>
      <c r="L2011" t="s">
        <v>50</v>
      </c>
      <c r="M2011" t="s">
        <v>51</v>
      </c>
      <c r="N2011" t="s">
        <v>9818</v>
      </c>
    </row>
    <row r="2012" spans="1:14" ht="14.25">
      <c r="A2012" s="23">
        <v>42902.64508101852</v>
      </c>
      <c r="B2012" t="s">
        <v>9819</v>
      </c>
      <c r="C2012" t="s">
        <v>8055</v>
      </c>
      <c r="D2012" t="s">
        <v>9820</v>
      </c>
      <c r="E2012" t="s">
        <v>9821</v>
      </c>
      <c r="F2012">
        <v>247061</v>
      </c>
      <c r="G2012" s="35">
        <v>1200</v>
      </c>
      <c r="H2012" s="17" t="s">
        <v>18107</v>
      </c>
      <c r="I2012" t="s">
        <v>49</v>
      </c>
      <c r="J2012" t="s">
        <v>49</v>
      </c>
      <c r="K2012" t="s">
        <v>50</v>
      </c>
      <c r="L2012" t="s">
        <v>50</v>
      </c>
      <c r="M2012" t="s">
        <v>51</v>
      </c>
      <c r="N2012" t="s">
        <v>9822</v>
      </c>
    </row>
    <row r="2013" spans="1:14" ht="14.25">
      <c r="A2013" s="23">
        <v>42902.645405092589</v>
      </c>
      <c r="B2013" t="s">
        <v>9823</v>
      </c>
      <c r="C2013" t="s">
        <v>9824</v>
      </c>
      <c r="D2013" t="s">
        <v>9825</v>
      </c>
      <c r="E2013" t="s">
        <v>9826</v>
      </c>
      <c r="F2013">
        <v>247096</v>
      </c>
      <c r="G2013" s="35">
        <v>100</v>
      </c>
      <c r="H2013" s="17" t="s">
        <v>18107</v>
      </c>
      <c r="I2013" t="s">
        <v>49</v>
      </c>
      <c r="J2013" t="s">
        <v>49</v>
      </c>
      <c r="K2013" t="s">
        <v>50</v>
      </c>
      <c r="L2013" t="s">
        <v>50</v>
      </c>
      <c r="M2013" t="s">
        <v>51</v>
      </c>
      <c r="N2013" t="s">
        <v>9827</v>
      </c>
    </row>
    <row r="2014" spans="1:14" ht="14.25">
      <c r="A2014" s="23">
        <v>42902.647627314815</v>
      </c>
      <c r="B2014" t="s">
        <v>9828</v>
      </c>
      <c r="C2014" t="s">
        <v>9829</v>
      </c>
      <c r="D2014" t="s">
        <v>9830</v>
      </c>
      <c r="E2014" t="s">
        <v>9831</v>
      </c>
      <c r="F2014">
        <v>247221</v>
      </c>
      <c r="G2014" s="35">
        <v>1000</v>
      </c>
      <c r="H2014" s="17" t="s">
        <v>18107</v>
      </c>
      <c r="I2014" t="s">
        <v>49</v>
      </c>
      <c r="J2014" t="s">
        <v>49</v>
      </c>
      <c r="K2014" t="s">
        <v>50</v>
      </c>
      <c r="L2014" t="s">
        <v>50</v>
      </c>
      <c r="M2014" t="s">
        <v>51</v>
      </c>
      <c r="N2014" t="s">
        <v>9832</v>
      </c>
    </row>
    <row r="2015" spans="1:14" ht="14.25">
      <c r="A2015" s="23">
        <v>42902.650173611109</v>
      </c>
      <c r="B2015" t="s">
        <v>9833</v>
      </c>
      <c r="C2015" t="s">
        <v>9834</v>
      </c>
      <c r="D2015" t="s">
        <v>9835</v>
      </c>
      <c r="E2015" t="s">
        <v>9836</v>
      </c>
      <c r="F2015">
        <v>247359</v>
      </c>
      <c r="G2015" s="35">
        <v>700</v>
      </c>
      <c r="H2015" s="17" t="s">
        <v>18107</v>
      </c>
      <c r="I2015" t="s">
        <v>49</v>
      </c>
      <c r="J2015" t="s">
        <v>49</v>
      </c>
      <c r="K2015" t="s">
        <v>50</v>
      </c>
      <c r="L2015" t="s">
        <v>50</v>
      </c>
      <c r="M2015" t="s">
        <v>51</v>
      </c>
      <c r="N2015" t="s">
        <v>9837</v>
      </c>
    </row>
    <row r="2016" spans="1:14" ht="14.25">
      <c r="A2016" s="23">
        <v>42902.651076388887</v>
      </c>
      <c r="B2016" t="s">
        <v>8462</v>
      </c>
      <c r="C2016" t="s">
        <v>8463</v>
      </c>
      <c r="D2016" t="s">
        <v>9838</v>
      </c>
      <c r="E2016" t="s">
        <v>9839</v>
      </c>
      <c r="F2016">
        <v>247406</v>
      </c>
      <c r="G2016" s="35">
        <v>410</v>
      </c>
      <c r="H2016" s="17" t="s">
        <v>18107</v>
      </c>
      <c r="I2016" t="s">
        <v>49</v>
      </c>
      <c r="J2016" t="s">
        <v>49</v>
      </c>
      <c r="K2016" t="s">
        <v>50</v>
      </c>
      <c r="L2016" t="s">
        <v>50</v>
      </c>
      <c r="M2016" t="s">
        <v>51</v>
      </c>
      <c r="N2016" t="s">
        <v>9840</v>
      </c>
    </row>
    <row r="2017" spans="1:14" ht="14.25">
      <c r="A2017" s="23">
        <v>42902.651956018519</v>
      </c>
      <c r="B2017" t="s">
        <v>8462</v>
      </c>
      <c r="C2017" t="s">
        <v>8463</v>
      </c>
      <c r="D2017" t="s">
        <v>9841</v>
      </c>
      <c r="E2017" t="s">
        <v>9842</v>
      </c>
      <c r="F2017">
        <v>247446</v>
      </c>
      <c r="G2017" s="35">
        <v>10</v>
      </c>
      <c r="H2017" s="17" t="s">
        <v>18107</v>
      </c>
      <c r="I2017" t="s">
        <v>49</v>
      </c>
      <c r="J2017" t="s">
        <v>49</v>
      </c>
      <c r="K2017" t="s">
        <v>50</v>
      </c>
      <c r="L2017" t="s">
        <v>50</v>
      </c>
      <c r="M2017" t="s">
        <v>51</v>
      </c>
      <c r="N2017" t="s">
        <v>9843</v>
      </c>
    </row>
    <row r="2018" spans="1:14" ht="14.25">
      <c r="A2018" s="23">
        <v>42902.652256944442</v>
      </c>
      <c r="B2018" t="s">
        <v>9844</v>
      </c>
      <c r="C2018" t="s">
        <v>9845</v>
      </c>
      <c r="D2018" t="s">
        <v>9846</v>
      </c>
      <c r="E2018" t="s">
        <v>9847</v>
      </c>
      <c r="F2018">
        <v>247442</v>
      </c>
      <c r="G2018" s="35">
        <v>1000</v>
      </c>
      <c r="H2018" s="17" t="s">
        <v>18107</v>
      </c>
      <c r="I2018" t="s">
        <v>49</v>
      </c>
      <c r="J2018" t="s">
        <v>49</v>
      </c>
      <c r="K2018" t="s">
        <v>50</v>
      </c>
      <c r="L2018" t="s">
        <v>50</v>
      </c>
      <c r="M2018" t="s">
        <v>51</v>
      </c>
      <c r="N2018" t="s">
        <v>9848</v>
      </c>
    </row>
    <row r="2019" spans="1:14" ht="14.25">
      <c r="A2019" s="23">
        <v>42902.652349537035</v>
      </c>
      <c r="B2019" t="s">
        <v>9849</v>
      </c>
      <c r="C2019" t="s">
        <v>9850</v>
      </c>
      <c r="D2019" t="s">
        <v>9851</v>
      </c>
      <c r="E2019" t="s">
        <v>9852</v>
      </c>
      <c r="F2019">
        <v>247443</v>
      </c>
      <c r="G2019" s="35">
        <v>220</v>
      </c>
      <c r="H2019" s="17" t="s">
        <v>18107</v>
      </c>
      <c r="I2019" t="s">
        <v>49</v>
      </c>
      <c r="J2019" t="s">
        <v>49</v>
      </c>
      <c r="K2019" t="s">
        <v>50</v>
      </c>
      <c r="L2019" t="s">
        <v>50</v>
      </c>
      <c r="M2019" t="s">
        <v>51</v>
      </c>
      <c r="N2019" t="s">
        <v>9853</v>
      </c>
    </row>
    <row r="2020" spans="1:14" ht="14.25">
      <c r="A2020" s="23">
        <v>42902.652372685188</v>
      </c>
      <c r="B2020" t="s">
        <v>9854</v>
      </c>
      <c r="C2020" t="s">
        <v>9757</v>
      </c>
      <c r="D2020" t="s">
        <v>9855</v>
      </c>
      <c r="E2020" t="s">
        <v>9856</v>
      </c>
      <c r="F2020">
        <v>247477</v>
      </c>
      <c r="G2020" s="35">
        <v>100</v>
      </c>
      <c r="H2020" s="17" t="s">
        <v>18107</v>
      </c>
      <c r="I2020" t="s">
        <v>49</v>
      </c>
      <c r="J2020" t="s">
        <v>49</v>
      </c>
      <c r="K2020" t="s">
        <v>50</v>
      </c>
      <c r="L2020" t="s">
        <v>50</v>
      </c>
      <c r="M2020" t="s">
        <v>51</v>
      </c>
      <c r="N2020" t="s">
        <v>9857</v>
      </c>
    </row>
    <row r="2021" spans="1:14" ht="14.25">
      <c r="A2021" s="23">
        <v>42902.65284722222</v>
      </c>
      <c r="B2021" t="s">
        <v>9858</v>
      </c>
      <c r="C2021" t="s">
        <v>9859</v>
      </c>
      <c r="D2021" t="s">
        <v>9860</v>
      </c>
      <c r="E2021" t="s">
        <v>9861</v>
      </c>
      <c r="F2021">
        <v>247497</v>
      </c>
      <c r="G2021" s="35">
        <v>400</v>
      </c>
      <c r="H2021" s="17" t="s">
        <v>18107</v>
      </c>
      <c r="I2021" t="s">
        <v>49</v>
      </c>
      <c r="J2021" t="s">
        <v>49</v>
      </c>
      <c r="K2021" t="s">
        <v>50</v>
      </c>
      <c r="L2021" t="s">
        <v>50</v>
      </c>
      <c r="M2021" t="s">
        <v>51</v>
      </c>
      <c r="N2021" t="s">
        <v>9862</v>
      </c>
    </row>
    <row r="2022" spans="1:14" ht="14.25">
      <c r="A2022" s="23">
        <v>42902.653541666667</v>
      </c>
      <c r="B2022" t="s">
        <v>9863</v>
      </c>
      <c r="C2022" t="s">
        <v>8604</v>
      </c>
      <c r="D2022" t="s">
        <v>9864</v>
      </c>
      <c r="E2022" t="s">
        <v>9865</v>
      </c>
      <c r="F2022">
        <v>247527</v>
      </c>
      <c r="G2022" s="35">
        <v>1000</v>
      </c>
      <c r="H2022" s="17" t="s">
        <v>18107</v>
      </c>
      <c r="I2022" t="s">
        <v>49</v>
      </c>
      <c r="J2022" t="s">
        <v>49</v>
      </c>
      <c r="K2022" t="s">
        <v>50</v>
      </c>
      <c r="L2022" t="s">
        <v>50</v>
      </c>
      <c r="M2022" t="s">
        <v>51</v>
      </c>
      <c r="N2022" t="s">
        <v>9866</v>
      </c>
    </row>
    <row r="2023" spans="1:14" ht="14.25">
      <c r="A2023" s="23">
        <v>42902.654340277775</v>
      </c>
      <c r="B2023" t="s">
        <v>5931</v>
      </c>
      <c r="C2023" t="s">
        <v>5932</v>
      </c>
      <c r="D2023" t="s">
        <v>9867</v>
      </c>
      <c r="E2023" t="s">
        <v>9868</v>
      </c>
      <c r="F2023">
        <v>247582</v>
      </c>
      <c r="G2023" s="35">
        <v>500</v>
      </c>
      <c r="H2023" s="17" t="s">
        <v>18107</v>
      </c>
      <c r="I2023" t="s">
        <v>49</v>
      </c>
      <c r="J2023" t="s">
        <v>49</v>
      </c>
      <c r="K2023" t="s">
        <v>50</v>
      </c>
      <c r="L2023" t="s">
        <v>50</v>
      </c>
      <c r="M2023" t="s">
        <v>51</v>
      </c>
      <c r="N2023" t="s">
        <v>9869</v>
      </c>
    </row>
    <row r="2024" spans="1:14" ht="14.25">
      <c r="A2024" s="23">
        <v>42902.654872685183</v>
      </c>
      <c r="B2024" t="s">
        <v>9870</v>
      </c>
      <c r="C2024" t="s">
        <v>9871</v>
      </c>
      <c r="D2024" t="s">
        <v>9872</v>
      </c>
      <c r="E2024" t="s">
        <v>9873</v>
      </c>
      <c r="F2024">
        <v>247590</v>
      </c>
      <c r="G2024" s="35">
        <v>87</v>
      </c>
      <c r="H2024" s="17" t="s">
        <v>18107</v>
      </c>
      <c r="I2024" t="s">
        <v>49</v>
      </c>
      <c r="J2024" t="s">
        <v>49</v>
      </c>
      <c r="K2024" t="s">
        <v>50</v>
      </c>
      <c r="L2024" t="s">
        <v>50</v>
      </c>
      <c r="M2024" t="s">
        <v>51</v>
      </c>
      <c r="N2024" t="s">
        <v>9874</v>
      </c>
    </row>
    <row r="2025" spans="1:14" ht="14.25">
      <c r="A2025" s="23">
        <v>42902.655972222223</v>
      </c>
      <c r="B2025" t="s">
        <v>9875</v>
      </c>
      <c r="C2025" t="s">
        <v>9876</v>
      </c>
      <c r="D2025" t="s">
        <v>9877</v>
      </c>
      <c r="E2025" t="s">
        <v>9878</v>
      </c>
      <c r="F2025">
        <v>247662</v>
      </c>
      <c r="G2025" s="35">
        <v>1000</v>
      </c>
      <c r="H2025" s="17" t="s">
        <v>18107</v>
      </c>
      <c r="I2025" t="s">
        <v>49</v>
      </c>
      <c r="J2025" t="s">
        <v>49</v>
      </c>
      <c r="K2025" t="s">
        <v>50</v>
      </c>
      <c r="L2025" t="s">
        <v>50</v>
      </c>
      <c r="M2025" t="s">
        <v>51</v>
      </c>
      <c r="N2025" t="s">
        <v>9879</v>
      </c>
    </row>
    <row r="2026" spans="1:14" ht="14.25">
      <c r="A2026" s="23">
        <v>42902.656064814815</v>
      </c>
      <c r="B2026" t="s">
        <v>9880</v>
      </c>
      <c r="C2026" t="s">
        <v>9881</v>
      </c>
      <c r="D2026" t="s">
        <v>9882</v>
      </c>
      <c r="E2026" t="s">
        <v>9883</v>
      </c>
      <c r="F2026">
        <v>247667</v>
      </c>
      <c r="G2026" s="35">
        <v>1200</v>
      </c>
      <c r="H2026" s="17" t="s">
        <v>18107</v>
      </c>
      <c r="I2026" t="s">
        <v>49</v>
      </c>
      <c r="J2026" t="s">
        <v>49</v>
      </c>
      <c r="K2026" t="s">
        <v>50</v>
      </c>
      <c r="L2026" t="s">
        <v>50</v>
      </c>
      <c r="M2026" t="s">
        <v>51</v>
      </c>
      <c r="N2026" t="s">
        <v>9884</v>
      </c>
    </row>
    <row r="2027" spans="1:14" ht="14.25">
      <c r="A2027" s="23">
        <v>42902.657569444447</v>
      </c>
      <c r="B2027" t="s">
        <v>9885</v>
      </c>
      <c r="C2027" t="s">
        <v>9886</v>
      </c>
      <c r="D2027" t="s">
        <v>9887</v>
      </c>
      <c r="E2027" t="s">
        <v>9888</v>
      </c>
      <c r="F2027">
        <v>247752</v>
      </c>
      <c r="G2027" s="35">
        <v>3000</v>
      </c>
      <c r="H2027" s="17" t="s">
        <v>18107</v>
      </c>
      <c r="I2027" t="s">
        <v>49</v>
      </c>
      <c r="J2027" t="s">
        <v>49</v>
      </c>
      <c r="K2027" t="s">
        <v>50</v>
      </c>
      <c r="L2027" t="s">
        <v>50</v>
      </c>
      <c r="M2027" t="s">
        <v>51</v>
      </c>
      <c r="N2027" t="s">
        <v>9889</v>
      </c>
    </row>
    <row r="2028" spans="1:14" ht="14.25">
      <c r="A2028" s="23">
        <v>42902.658576388887</v>
      </c>
      <c r="B2028" t="s">
        <v>9890</v>
      </c>
      <c r="C2028" t="s">
        <v>9891</v>
      </c>
      <c r="D2028" t="s">
        <v>9892</v>
      </c>
      <c r="E2028" t="s">
        <v>9893</v>
      </c>
      <c r="F2028">
        <v>247799</v>
      </c>
      <c r="G2028" s="35">
        <v>200</v>
      </c>
      <c r="H2028" s="17" t="s">
        <v>18107</v>
      </c>
      <c r="I2028" t="s">
        <v>49</v>
      </c>
      <c r="J2028" t="s">
        <v>49</v>
      </c>
      <c r="K2028" t="s">
        <v>50</v>
      </c>
      <c r="L2028" t="s">
        <v>50</v>
      </c>
      <c r="M2028" t="s">
        <v>51</v>
      </c>
      <c r="N2028" t="s">
        <v>9894</v>
      </c>
    </row>
    <row r="2029" spans="1:14" ht="14.25">
      <c r="A2029" s="23">
        <v>42902.659259259257</v>
      </c>
      <c r="B2029" t="s">
        <v>9895</v>
      </c>
      <c r="C2029" t="s">
        <v>9896</v>
      </c>
      <c r="D2029" t="s">
        <v>9897</v>
      </c>
      <c r="E2029" t="s">
        <v>9898</v>
      </c>
      <c r="F2029">
        <v>247839</v>
      </c>
      <c r="G2029" s="35">
        <v>100</v>
      </c>
      <c r="H2029" s="17" t="s">
        <v>18107</v>
      </c>
      <c r="I2029" t="s">
        <v>49</v>
      </c>
      <c r="J2029" t="s">
        <v>49</v>
      </c>
      <c r="K2029" t="s">
        <v>50</v>
      </c>
      <c r="L2029" t="s">
        <v>50</v>
      </c>
      <c r="M2029" t="s">
        <v>51</v>
      </c>
      <c r="N2029" t="s">
        <v>9899</v>
      </c>
    </row>
    <row r="2030" spans="1:14" ht="14.25">
      <c r="A2030" s="23">
        <v>42902.659282407411</v>
      </c>
      <c r="B2030" t="s">
        <v>9900</v>
      </c>
      <c r="C2030" t="s">
        <v>9901</v>
      </c>
      <c r="D2030" t="s">
        <v>9902</v>
      </c>
      <c r="E2030" t="s">
        <v>9903</v>
      </c>
      <c r="F2030">
        <v>247847</v>
      </c>
      <c r="G2030" s="35">
        <v>349</v>
      </c>
      <c r="H2030" s="17" t="s">
        <v>18107</v>
      </c>
      <c r="I2030" t="s">
        <v>49</v>
      </c>
      <c r="J2030" t="s">
        <v>49</v>
      </c>
      <c r="K2030" t="s">
        <v>50</v>
      </c>
      <c r="L2030" t="s">
        <v>50</v>
      </c>
      <c r="M2030" t="s">
        <v>51</v>
      </c>
      <c r="N2030" t="s">
        <v>9904</v>
      </c>
    </row>
    <row r="2031" spans="1:14" ht="14.25">
      <c r="A2031" s="23">
        <v>42902.660949074074</v>
      </c>
      <c r="B2031" t="s">
        <v>9905</v>
      </c>
      <c r="C2031" t="s">
        <v>9906</v>
      </c>
      <c r="D2031" t="s">
        <v>9907</v>
      </c>
      <c r="E2031" t="s">
        <v>9908</v>
      </c>
      <c r="F2031">
        <v>247921</v>
      </c>
      <c r="G2031" s="35">
        <v>600</v>
      </c>
      <c r="H2031" s="17" t="s">
        <v>18107</v>
      </c>
      <c r="I2031" t="s">
        <v>49</v>
      </c>
      <c r="J2031" t="s">
        <v>49</v>
      </c>
      <c r="K2031" t="s">
        <v>50</v>
      </c>
      <c r="L2031" t="s">
        <v>50</v>
      </c>
      <c r="M2031" t="s">
        <v>51</v>
      </c>
      <c r="N2031" t="s">
        <v>9909</v>
      </c>
    </row>
    <row r="2032" spans="1:14" ht="14.25">
      <c r="A2032" s="23">
        <v>42902.661631944444</v>
      </c>
      <c r="B2032" t="s">
        <v>9910</v>
      </c>
      <c r="C2032" t="s">
        <v>456</v>
      </c>
      <c r="D2032" t="s">
        <v>9911</v>
      </c>
      <c r="E2032" t="s">
        <v>9912</v>
      </c>
      <c r="F2032">
        <v>247941</v>
      </c>
      <c r="G2032" s="35">
        <v>250</v>
      </c>
      <c r="H2032" s="17" t="s">
        <v>18107</v>
      </c>
      <c r="I2032" t="s">
        <v>49</v>
      </c>
      <c r="J2032" t="s">
        <v>49</v>
      </c>
      <c r="K2032" t="s">
        <v>50</v>
      </c>
      <c r="L2032" t="s">
        <v>50</v>
      </c>
      <c r="M2032" t="s">
        <v>51</v>
      </c>
      <c r="N2032" t="s">
        <v>9913</v>
      </c>
    </row>
    <row r="2033" spans="1:14" ht="14.25">
      <c r="A2033" s="23">
        <v>42902.662233796298</v>
      </c>
      <c r="B2033" t="s">
        <v>6690</v>
      </c>
      <c r="C2033" t="s">
        <v>6691</v>
      </c>
      <c r="D2033" t="s">
        <v>9914</v>
      </c>
      <c r="E2033" t="s">
        <v>9915</v>
      </c>
      <c r="F2033">
        <v>247976</v>
      </c>
      <c r="G2033" s="35">
        <v>405</v>
      </c>
      <c r="H2033" s="17" t="s">
        <v>18107</v>
      </c>
      <c r="I2033" t="s">
        <v>49</v>
      </c>
      <c r="J2033" t="s">
        <v>49</v>
      </c>
      <c r="K2033" t="s">
        <v>50</v>
      </c>
      <c r="L2033" t="s">
        <v>50</v>
      </c>
      <c r="M2033" t="s">
        <v>51</v>
      </c>
      <c r="N2033" t="s">
        <v>9916</v>
      </c>
    </row>
    <row r="2034" spans="1:14" ht="14.25">
      <c r="A2034" s="23">
        <v>42902.662754629629</v>
      </c>
      <c r="B2034" t="s">
        <v>9917</v>
      </c>
      <c r="C2034" t="s">
        <v>9918</v>
      </c>
      <c r="D2034" t="s">
        <v>9919</v>
      </c>
      <c r="E2034" t="s">
        <v>9920</v>
      </c>
      <c r="F2034">
        <v>248007</v>
      </c>
      <c r="G2034" s="35">
        <v>50</v>
      </c>
      <c r="H2034" s="17" t="s">
        <v>18107</v>
      </c>
      <c r="I2034" t="s">
        <v>49</v>
      </c>
      <c r="J2034" t="s">
        <v>49</v>
      </c>
      <c r="K2034" t="s">
        <v>50</v>
      </c>
      <c r="L2034" t="s">
        <v>50</v>
      </c>
      <c r="M2034" t="s">
        <v>51</v>
      </c>
      <c r="N2034" t="s">
        <v>9921</v>
      </c>
    </row>
    <row r="2035" spans="1:14" ht="14.25">
      <c r="A2035" s="23">
        <v>42902.663865740738</v>
      </c>
      <c r="B2035" t="s">
        <v>9922</v>
      </c>
      <c r="C2035" t="s">
        <v>9923</v>
      </c>
      <c r="D2035" t="s">
        <v>9924</v>
      </c>
      <c r="E2035" t="s">
        <v>9925</v>
      </c>
      <c r="F2035">
        <v>248037</v>
      </c>
      <c r="G2035" s="35">
        <v>100</v>
      </c>
      <c r="H2035" s="17" t="s">
        <v>18107</v>
      </c>
      <c r="I2035" t="s">
        <v>49</v>
      </c>
      <c r="J2035" t="s">
        <v>49</v>
      </c>
      <c r="K2035" t="s">
        <v>50</v>
      </c>
      <c r="L2035" t="s">
        <v>50</v>
      </c>
      <c r="M2035" t="s">
        <v>51</v>
      </c>
      <c r="N2035" t="s">
        <v>9926</v>
      </c>
    </row>
    <row r="2036" spans="1:14" ht="14.25">
      <c r="A2036" s="23">
        <v>42902.664652777778</v>
      </c>
      <c r="B2036" t="s">
        <v>9927</v>
      </c>
      <c r="C2036" t="s">
        <v>9928</v>
      </c>
      <c r="D2036" t="s">
        <v>9929</v>
      </c>
      <c r="E2036" t="s">
        <v>9930</v>
      </c>
      <c r="F2036">
        <v>248088</v>
      </c>
      <c r="G2036" s="35">
        <v>2000</v>
      </c>
      <c r="H2036" s="17" t="s">
        <v>18107</v>
      </c>
      <c r="I2036" t="s">
        <v>49</v>
      </c>
      <c r="J2036" t="s">
        <v>49</v>
      </c>
      <c r="K2036" t="s">
        <v>50</v>
      </c>
      <c r="L2036" t="s">
        <v>50</v>
      </c>
      <c r="M2036" t="s">
        <v>51</v>
      </c>
      <c r="N2036" t="s">
        <v>9931</v>
      </c>
    </row>
    <row r="2037" spans="1:14" ht="14.25">
      <c r="A2037" s="23">
        <v>42902.665370370371</v>
      </c>
      <c r="B2037" t="s">
        <v>9686</v>
      </c>
      <c r="C2037" t="s">
        <v>9687</v>
      </c>
      <c r="D2037" t="s">
        <v>9932</v>
      </c>
      <c r="E2037" t="s">
        <v>9933</v>
      </c>
      <c r="F2037">
        <v>248128</v>
      </c>
      <c r="G2037" s="35">
        <v>2600</v>
      </c>
      <c r="H2037" s="17" t="s">
        <v>18107</v>
      </c>
      <c r="I2037" t="s">
        <v>49</v>
      </c>
      <c r="J2037" t="s">
        <v>49</v>
      </c>
      <c r="K2037" t="s">
        <v>50</v>
      </c>
      <c r="L2037" t="s">
        <v>50</v>
      </c>
      <c r="M2037" t="s">
        <v>51</v>
      </c>
      <c r="N2037" t="s">
        <v>9934</v>
      </c>
    </row>
    <row r="2038" spans="1:14" ht="14.25">
      <c r="A2038" s="23">
        <v>42902.665405092594</v>
      </c>
      <c r="B2038" t="s">
        <v>9935</v>
      </c>
      <c r="C2038" t="s">
        <v>9936</v>
      </c>
      <c r="D2038" t="s">
        <v>9937</v>
      </c>
      <c r="E2038" t="s">
        <v>9938</v>
      </c>
      <c r="F2038">
        <v>248125</v>
      </c>
      <c r="G2038" s="35">
        <v>432</v>
      </c>
      <c r="H2038" s="17" t="s">
        <v>18107</v>
      </c>
      <c r="I2038" t="s">
        <v>49</v>
      </c>
      <c r="J2038" t="s">
        <v>49</v>
      </c>
      <c r="K2038" t="s">
        <v>50</v>
      </c>
      <c r="L2038" t="s">
        <v>50</v>
      </c>
      <c r="M2038" t="s">
        <v>51</v>
      </c>
      <c r="N2038" t="s">
        <v>9939</v>
      </c>
    </row>
    <row r="2039" spans="1:14" ht="14.25">
      <c r="A2039" s="23">
        <v>42902.666643518518</v>
      </c>
      <c r="B2039" t="s">
        <v>9940</v>
      </c>
      <c r="C2039" t="s">
        <v>9941</v>
      </c>
      <c r="D2039" t="s">
        <v>9942</v>
      </c>
      <c r="E2039" t="s">
        <v>9943</v>
      </c>
      <c r="F2039">
        <v>248211</v>
      </c>
      <c r="G2039" s="35">
        <v>204</v>
      </c>
      <c r="H2039" s="17" t="s">
        <v>18107</v>
      </c>
      <c r="I2039" t="s">
        <v>49</v>
      </c>
      <c r="J2039" t="s">
        <v>49</v>
      </c>
      <c r="K2039" t="s">
        <v>50</v>
      </c>
      <c r="L2039" t="s">
        <v>50</v>
      </c>
      <c r="M2039" t="s">
        <v>51</v>
      </c>
      <c r="N2039" t="s">
        <v>9944</v>
      </c>
    </row>
    <row r="2040" spans="1:14" ht="14.25">
      <c r="A2040" s="23">
        <v>42902.667326388888</v>
      </c>
      <c r="B2040" t="s">
        <v>9945</v>
      </c>
      <c r="C2040" t="s">
        <v>9946</v>
      </c>
      <c r="D2040" t="s">
        <v>9947</v>
      </c>
      <c r="E2040" t="s">
        <v>9948</v>
      </c>
      <c r="F2040">
        <v>248250</v>
      </c>
      <c r="G2040" s="35">
        <v>20</v>
      </c>
      <c r="H2040" s="17" t="s">
        <v>18107</v>
      </c>
      <c r="I2040" t="s">
        <v>49</v>
      </c>
      <c r="J2040" t="s">
        <v>49</v>
      </c>
      <c r="K2040" t="s">
        <v>50</v>
      </c>
      <c r="L2040" t="s">
        <v>50</v>
      </c>
      <c r="M2040" t="s">
        <v>51</v>
      </c>
      <c r="N2040" t="s">
        <v>9949</v>
      </c>
    </row>
    <row r="2041" spans="1:14" ht="14.25">
      <c r="A2041" s="23">
        <v>42902.668530092589</v>
      </c>
      <c r="B2041" t="s">
        <v>9950</v>
      </c>
      <c r="C2041" t="s">
        <v>9951</v>
      </c>
      <c r="D2041" t="s">
        <v>9952</v>
      </c>
      <c r="E2041" t="s">
        <v>9953</v>
      </c>
      <c r="F2041">
        <v>248298</v>
      </c>
      <c r="G2041" s="35">
        <v>400</v>
      </c>
      <c r="H2041" s="17" t="s">
        <v>18107</v>
      </c>
      <c r="I2041" t="s">
        <v>49</v>
      </c>
      <c r="J2041" t="s">
        <v>49</v>
      </c>
      <c r="K2041" t="s">
        <v>50</v>
      </c>
      <c r="L2041" t="s">
        <v>50</v>
      </c>
      <c r="M2041" t="s">
        <v>51</v>
      </c>
      <c r="N2041" t="s">
        <v>9954</v>
      </c>
    </row>
    <row r="2042" spans="1:14" ht="14.25">
      <c r="A2042" s="23">
        <v>42902.669305555559</v>
      </c>
      <c r="B2042" t="s">
        <v>9955</v>
      </c>
      <c r="C2042" t="s">
        <v>9956</v>
      </c>
      <c r="D2042" t="s">
        <v>9957</v>
      </c>
      <c r="E2042" t="s">
        <v>9958</v>
      </c>
      <c r="F2042">
        <v>248345</v>
      </c>
      <c r="G2042" s="35">
        <v>200</v>
      </c>
      <c r="H2042" s="17" t="s">
        <v>18107</v>
      </c>
      <c r="I2042" t="s">
        <v>49</v>
      </c>
      <c r="J2042" t="s">
        <v>49</v>
      </c>
      <c r="K2042" t="s">
        <v>50</v>
      </c>
      <c r="L2042" t="s">
        <v>50</v>
      </c>
      <c r="M2042" t="s">
        <v>51</v>
      </c>
      <c r="N2042" t="s">
        <v>9959</v>
      </c>
    </row>
    <row r="2043" spans="1:14" ht="14.25">
      <c r="A2043" s="23">
        <v>42902.669942129629</v>
      </c>
      <c r="B2043" t="s">
        <v>9960</v>
      </c>
      <c r="C2043" t="s">
        <v>9961</v>
      </c>
      <c r="D2043" t="s">
        <v>9962</v>
      </c>
      <c r="E2043" t="s">
        <v>9963</v>
      </c>
      <c r="F2043">
        <v>248380</v>
      </c>
      <c r="G2043" s="35">
        <v>200</v>
      </c>
      <c r="H2043" s="17" t="s">
        <v>18107</v>
      </c>
      <c r="I2043" t="s">
        <v>49</v>
      </c>
      <c r="J2043" t="s">
        <v>49</v>
      </c>
      <c r="K2043" t="s">
        <v>50</v>
      </c>
      <c r="L2043" t="s">
        <v>50</v>
      </c>
      <c r="M2043" t="s">
        <v>51</v>
      </c>
      <c r="N2043" t="s">
        <v>9964</v>
      </c>
    </row>
    <row r="2044" spans="1:14" ht="14.25">
      <c r="A2044" s="23">
        <v>42902.670289351852</v>
      </c>
      <c r="B2044" t="s">
        <v>9965</v>
      </c>
      <c r="C2044" t="s">
        <v>9966</v>
      </c>
      <c r="D2044" t="s">
        <v>9967</v>
      </c>
      <c r="E2044" t="s">
        <v>9968</v>
      </c>
      <c r="F2044">
        <v>248376</v>
      </c>
      <c r="G2044" s="35">
        <v>1200</v>
      </c>
      <c r="H2044" s="17" t="s">
        <v>18107</v>
      </c>
      <c r="I2044" t="s">
        <v>49</v>
      </c>
      <c r="J2044" t="s">
        <v>49</v>
      </c>
      <c r="K2044" t="s">
        <v>50</v>
      </c>
      <c r="L2044" t="s">
        <v>50</v>
      </c>
      <c r="M2044" t="s">
        <v>51</v>
      </c>
      <c r="N2044" t="s">
        <v>9969</v>
      </c>
    </row>
    <row r="2045" spans="1:14" ht="14.25">
      <c r="A2045" s="23">
        <v>42902.67083333333</v>
      </c>
      <c r="B2045" t="s">
        <v>9970</v>
      </c>
      <c r="C2045" t="s">
        <v>9971</v>
      </c>
      <c r="D2045" t="s">
        <v>9972</v>
      </c>
      <c r="E2045" t="s">
        <v>9973</v>
      </c>
      <c r="F2045">
        <v>248419</v>
      </c>
      <c r="G2045" s="35">
        <v>1900</v>
      </c>
      <c r="H2045" s="17" t="s">
        <v>18107</v>
      </c>
      <c r="I2045" t="s">
        <v>49</v>
      </c>
      <c r="J2045" t="s">
        <v>49</v>
      </c>
      <c r="K2045" t="s">
        <v>50</v>
      </c>
      <c r="L2045" t="s">
        <v>50</v>
      </c>
      <c r="M2045" t="s">
        <v>51</v>
      </c>
      <c r="N2045" t="s">
        <v>9974</v>
      </c>
    </row>
    <row r="2046" spans="1:14" ht="14.25">
      <c r="A2046" s="23">
        <v>42902.671157407407</v>
      </c>
      <c r="B2046" t="s">
        <v>9965</v>
      </c>
      <c r="C2046" t="s">
        <v>9966</v>
      </c>
      <c r="D2046" t="s">
        <v>9975</v>
      </c>
      <c r="E2046" t="s">
        <v>9976</v>
      </c>
      <c r="F2046">
        <v>248428</v>
      </c>
      <c r="G2046" s="35">
        <v>20</v>
      </c>
      <c r="H2046" s="17" t="s">
        <v>18107</v>
      </c>
      <c r="I2046" t="s">
        <v>49</v>
      </c>
      <c r="J2046" t="s">
        <v>49</v>
      </c>
      <c r="K2046" t="s">
        <v>50</v>
      </c>
      <c r="L2046" t="s">
        <v>50</v>
      </c>
      <c r="M2046" t="s">
        <v>51</v>
      </c>
      <c r="N2046" t="s">
        <v>9977</v>
      </c>
    </row>
    <row r="2047" spans="1:14" ht="14.25">
      <c r="A2047" s="23">
        <v>42902.671296296299</v>
      </c>
      <c r="B2047" t="s">
        <v>9978</v>
      </c>
      <c r="C2047" t="s">
        <v>9979</v>
      </c>
      <c r="D2047" t="s">
        <v>9980</v>
      </c>
      <c r="E2047" t="s">
        <v>9981</v>
      </c>
      <c r="F2047">
        <v>248448</v>
      </c>
      <c r="G2047" s="35">
        <v>300</v>
      </c>
      <c r="H2047" s="17" t="s">
        <v>18107</v>
      </c>
      <c r="I2047" t="s">
        <v>49</v>
      </c>
      <c r="J2047" t="s">
        <v>49</v>
      </c>
      <c r="K2047" t="s">
        <v>50</v>
      </c>
      <c r="L2047" t="s">
        <v>50</v>
      </c>
      <c r="M2047" t="s">
        <v>51</v>
      </c>
      <c r="N2047" t="s">
        <v>9982</v>
      </c>
    </row>
    <row r="2048" spans="1:14" ht="14.25">
      <c r="A2048" s="23">
        <v>42902.672037037039</v>
      </c>
      <c r="B2048" t="s">
        <v>9983</v>
      </c>
      <c r="C2048" t="s">
        <v>9984</v>
      </c>
      <c r="D2048" t="s">
        <v>9985</v>
      </c>
      <c r="E2048" t="s">
        <v>9986</v>
      </c>
      <c r="F2048">
        <v>248457</v>
      </c>
      <c r="G2048" s="35">
        <v>500</v>
      </c>
      <c r="H2048" s="17" t="s">
        <v>18107</v>
      </c>
      <c r="I2048" t="s">
        <v>49</v>
      </c>
      <c r="J2048" t="s">
        <v>49</v>
      </c>
      <c r="K2048" t="s">
        <v>50</v>
      </c>
      <c r="L2048" t="s">
        <v>50</v>
      </c>
      <c r="M2048" t="s">
        <v>51</v>
      </c>
      <c r="N2048" t="s">
        <v>9987</v>
      </c>
    </row>
    <row r="2049" spans="1:14" ht="14.25">
      <c r="A2049" s="23">
        <v>42902.67496527778</v>
      </c>
      <c r="B2049" t="s">
        <v>9895</v>
      </c>
      <c r="C2049" t="s">
        <v>9896</v>
      </c>
      <c r="D2049" t="s">
        <v>9988</v>
      </c>
      <c r="E2049" t="s">
        <v>9989</v>
      </c>
      <c r="F2049">
        <v>248603</v>
      </c>
      <c r="G2049" s="35">
        <v>210</v>
      </c>
      <c r="H2049" s="17" t="s">
        <v>18107</v>
      </c>
      <c r="I2049" t="s">
        <v>49</v>
      </c>
      <c r="J2049" t="s">
        <v>49</v>
      </c>
      <c r="K2049" t="s">
        <v>50</v>
      </c>
      <c r="L2049" t="s">
        <v>50</v>
      </c>
      <c r="M2049" t="s">
        <v>51</v>
      </c>
      <c r="N2049" t="s">
        <v>9990</v>
      </c>
    </row>
    <row r="2050" spans="1:14" ht="14.25">
      <c r="A2050" s="23">
        <v>42902.675011574072</v>
      </c>
      <c r="B2050" t="s">
        <v>9991</v>
      </c>
      <c r="C2050" t="s">
        <v>9992</v>
      </c>
      <c r="D2050" t="s">
        <v>9993</v>
      </c>
      <c r="E2050" t="s">
        <v>9994</v>
      </c>
      <c r="F2050">
        <v>248602</v>
      </c>
      <c r="G2050" s="35">
        <v>1600</v>
      </c>
      <c r="H2050" s="17" t="s">
        <v>18107</v>
      </c>
      <c r="I2050" t="s">
        <v>49</v>
      </c>
      <c r="J2050" t="s">
        <v>49</v>
      </c>
      <c r="K2050" t="s">
        <v>50</v>
      </c>
      <c r="L2050" t="s">
        <v>50</v>
      </c>
      <c r="M2050" t="s">
        <v>51</v>
      </c>
      <c r="N2050" t="s">
        <v>9995</v>
      </c>
    </row>
    <row r="2051" spans="1:14" ht="14.25">
      <c r="A2051" s="23">
        <v>42902.676111111112</v>
      </c>
      <c r="B2051" t="s">
        <v>9996</v>
      </c>
      <c r="C2051" t="s">
        <v>9997</v>
      </c>
      <c r="D2051" t="s">
        <v>9998</v>
      </c>
      <c r="E2051" t="s">
        <v>9999</v>
      </c>
      <c r="F2051">
        <v>248653</v>
      </c>
      <c r="G2051" s="35">
        <v>120</v>
      </c>
      <c r="H2051" s="17" t="s">
        <v>18107</v>
      </c>
      <c r="I2051" t="s">
        <v>49</v>
      </c>
      <c r="J2051" t="s">
        <v>49</v>
      </c>
      <c r="K2051" t="s">
        <v>50</v>
      </c>
      <c r="L2051" t="s">
        <v>50</v>
      </c>
      <c r="M2051" t="s">
        <v>51</v>
      </c>
      <c r="N2051" t="s">
        <v>10000</v>
      </c>
    </row>
    <row r="2052" spans="1:14" ht="14.25">
      <c r="A2052" s="23">
        <v>42902.678136574075</v>
      </c>
      <c r="B2052" t="s">
        <v>10001</v>
      </c>
      <c r="C2052" t="s">
        <v>10002</v>
      </c>
      <c r="D2052" t="s">
        <v>10003</v>
      </c>
      <c r="E2052" t="s">
        <v>10004</v>
      </c>
      <c r="F2052">
        <v>248719</v>
      </c>
      <c r="G2052" s="35">
        <v>20</v>
      </c>
      <c r="H2052" s="17" t="s">
        <v>18107</v>
      </c>
      <c r="I2052" t="s">
        <v>49</v>
      </c>
      <c r="J2052" t="s">
        <v>49</v>
      </c>
      <c r="K2052" t="s">
        <v>50</v>
      </c>
      <c r="L2052" t="s">
        <v>50</v>
      </c>
      <c r="M2052" t="s">
        <v>51</v>
      </c>
      <c r="N2052" t="s">
        <v>10005</v>
      </c>
    </row>
    <row r="2053" spans="1:14" ht="14.25">
      <c r="A2053" s="23">
        <v>42902.679976851854</v>
      </c>
      <c r="B2053" t="s">
        <v>9322</v>
      </c>
      <c r="C2053" t="s">
        <v>9323</v>
      </c>
      <c r="D2053" t="s">
        <v>10006</v>
      </c>
      <c r="E2053" t="s">
        <v>10007</v>
      </c>
      <c r="F2053">
        <v>248830</v>
      </c>
      <c r="G2053" s="35">
        <v>800</v>
      </c>
      <c r="H2053" s="17" t="s">
        <v>18107</v>
      </c>
      <c r="I2053" t="s">
        <v>49</v>
      </c>
      <c r="J2053" t="s">
        <v>49</v>
      </c>
      <c r="K2053" t="s">
        <v>50</v>
      </c>
      <c r="L2053" t="s">
        <v>50</v>
      </c>
      <c r="M2053" t="s">
        <v>51</v>
      </c>
      <c r="N2053" t="s">
        <v>10008</v>
      </c>
    </row>
    <row r="2054" spans="1:14" ht="14.25">
      <c r="A2054" s="23">
        <v>42902.680162037039</v>
      </c>
      <c r="B2054" t="s">
        <v>10009</v>
      </c>
      <c r="C2054" t="s">
        <v>10010</v>
      </c>
      <c r="D2054" t="s">
        <v>10011</v>
      </c>
      <c r="E2054" t="s">
        <v>10012</v>
      </c>
      <c r="F2054">
        <v>248840</v>
      </c>
      <c r="G2054" s="35">
        <v>510</v>
      </c>
      <c r="H2054" s="17" t="s">
        <v>18107</v>
      </c>
      <c r="I2054" t="s">
        <v>49</v>
      </c>
      <c r="J2054" t="s">
        <v>49</v>
      </c>
      <c r="K2054" t="s">
        <v>50</v>
      </c>
      <c r="L2054" t="s">
        <v>50</v>
      </c>
      <c r="M2054" t="s">
        <v>51</v>
      </c>
      <c r="N2054" t="s">
        <v>10013</v>
      </c>
    </row>
    <row r="2055" spans="1:14" ht="14.25">
      <c r="A2055" s="23">
        <v>42902.68173611111</v>
      </c>
      <c r="B2055" t="s">
        <v>10014</v>
      </c>
      <c r="C2055" t="s">
        <v>10015</v>
      </c>
      <c r="D2055" t="s">
        <v>10016</v>
      </c>
      <c r="E2055" t="s">
        <v>10017</v>
      </c>
      <c r="F2055">
        <v>248934</v>
      </c>
      <c r="G2055" s="35">
        <v>10</v>
      </c>
      <c r="H2055" s="17" t="s">
        <v>18107</v>
      </c>
      <c r="I2055" t="s">
        <v>49</v>
      </c>
      <c r="J2055" t="s">
        <v>49</v>
      </c>
      <c r="K2055" t="s">
        <v>50</v>
      </c>
      <c r="L2055" t="s">
        <v>50</v>
      </c>
      <c r="M2055" t="s">
        <v>51</v>
      </c>
      <c r="N2055" t="s">
        <v>10018</v>
      </c>
    </row>
    <row r="2056" spans="1:14" ht="14.25">
      <c r="A2056" s="23">
        <v>42902.682442129626</v>
      </c>
      <c r="B2056" t="s">
        <v>10019</v>
      </c>
      <c r="C2056" t="s">
        <v>10020</v>
      </c>
      <c r="D2056" t="s">
        <v>10021</v>
      </c>
      <c r="E2056" t="s">
        <v>10022</v>
      </c>
      <c r="F2056">
        <v>248981</v>
      </c>
      <c r="G2056" s="35">
        <v>20</v>
      </c>
      <c r="H2056" s="17" t="s">
        <v>18107</v>
      </c>
      <c r="I2056" t="s">
        <v>49</v>
      </c>
      <c r="J2056" t="s">
        <v>49</v>
      </c>
      <c r="K2056" t="s">
        <v>50</v>
      </c>
      <c r="L2056" t="s">
        <v>50</v>
      </c>
      <c r="M2056" t="s">
        <v>51</v>
      </c>
      <c r="N2056" t="s">
        <v>10023</v>
      </c>
    </row>
    <row r="2057" spans="1:14" ht="14.25">
      <c r="A2057" s="23">
        <v>42902.682824074072</v>
      </c>
      <c r="B2057" t="s">
        <v>10024</v>
      </c>
      <c r="C2057" t="s">
        <v>10025</v>
      </c>
      <c r="D2057" t="s">
        <v>10026</v>
      </c>
      <c r="E2057" t="s">
        <v>10027</v>
      </c>
      <c r="F2057">
        <v>248996</v>
      </c>
      <c r="G2057" s="35">
        <v>500</v>
      </c>
      <c r="H2057" s="17" t="s">
        <v>18107</v>
      </c>
      <c r="I2057" t="s">
        <v>49</v>
      </c>
      <c r="J2057" t="s">
        <v>49</v>
      </c>
      <c r="K2057" t="s">
        <v>50</v>
      </c>
      <c r="L2057" t="s">
        <v>50</v>
      </c>
      <c r="M2057" t="s">
        <v>51</v>
      </c>
      <c r="N2057" t="s">
        <v>10028</v>
      </c>
    </row>
    <row r="2058" spans="1:14" ht="14.25">
      <c r="A2058" s="23">
        <v>42902.683148148149</v>
      </c>
      <c r="B2058" t="s">
        <v>10029</v>
      </c>
      <c r="C2058" t="s">
        <v>10030</v>
      </c>
      <c r="D2058" t="s">
        <v>10031</v>
      </c>
      <c r="E2058" t="s">
        <v>10032</v>
      </c>
      <c r="F2058">
        <v>249028</v>
      </c>
      <c r="G2058" s="35">
        <v>16</v>
      </c>
      <c r="H2058" s="17" t="s">
        <v>18107</v>
      </c>
      <c r="I2058" t="s">
        <v>49</v>
      </c>
      <c r="J2058" t="s">
        <v>49</v>
      </c>
      <c r="K2058" t="s">
        <v>50</v>
      </c>
      <c r="L2058" t="s">
        <v>50</v>
      </c>
      <c r="M2058" t="s">
        <v>51</v>
      </c>
      <c r="N2058" t="s">
        <v>10033</v>
      </c>
    </row>
    <row r="2059" spans="1:14" ht="14.25">
      <c r="A2059" s="23">
        <v>42902.683252314811</v>
      </c>
      <c r="B2059" t="s">
        <v>9955</v>
      </c>
      <c r="C2059" t="s">
        <v>9956</v>
      </c>
      <c r="D2059" t="s">
        <v>10034</v>
      </c>
      <c r="E2059" t="s">
        <v>10035</v>
      </c>
      <c r="F2059">
        <v>249025</v>
      </c>
      <c r="G2059" s="35">
        <v>800</v>
      </c>
      <c r="H2059" s="17" t="s">
        <v>18107</v>
      </c>
      <c r="I2059" t="s">
        <v>49</v>
      </c>
      <c r="J2059" t="s">
        <v>49</v>
      </c>
      <c r="K2059" t="s">
        <v>50</v>
      </c>
      <c r="L2059" t="s">
        <v>50</v>
      </c>
      <c r="M2059" t="s">
        <v>51</v>
      </c>
      <c r="N2059" t="s">
        <v>10036</v>
      </c>
    </row>
    <row r="2060" spans="1:14" ht="14.25">
      <c r="A2060" s="23">
        <v>42902.683356481481</v>
      </c>
      <c r="B2060" t="s">
        <v>10037</v>
      </c>
      <c r="C2060" t="s">
        <v>10038</v>
      </c>
      <c r="D2060" t="s">
        <v>10039</v>
      </c>
      <c r="E2060" t="s">
        <v>10040</v>
      </c>
      <c r="F2060">
        <v>249023</v>
      </c>
      <c r="G2060" s="35">
        <v>150</v>
      </c>
      <c r="H2060" s="17" t="s">
        <v>18107</v>
      </c>
      <c r="I2060" t="s">
        <v>49</v>
      </c>
      <c r="J2060" t="s">
        <v>49</v>
      </c>
      <c r="K2060" t="s">
        <v>50</v>
      </c>
      <c r="L2060" t="s">
        <v>50</v>
      </c>
      <c r="M2060" t="s">
        <v>51</v>
      </c>
      <c r="N2060" t="s">
        <v>10041</v>
      </c>
    </row>
    <row r="2061" spans="1:14" ht="14.25">
      <c r="A2061" s="23">
        <v>42902.683564814812</v>
      </c>
      <c r="B2061" t="s">
        <v>10042</v>
      </c>
      <c r="C2061" t="s">
        <v>10043</v>
      </c>
      <c r="D2061" t="s">
        <v>10044</v>
      </c>
      <c r="E2061" t="s">
        <v>10045</v>
      </c>
      <c r="F2061">
        <v>249014</v>
      </c>
      <c r="G2061" s="35">
        <v>20</v>
      </c>
      <c r="H2061" s="17" t="s">
        <v>18107</v>
      </c>
      <c r="I2061" t="s">
        <v>49</v>
      </c>
      <c r="J2061" t="s">
        <v>49</v>
      </c>
      <c r="K2061" t="s">
        <v>50</v>
      </c>
      <c r="L2061" t="s">
        <v>50</v>
      </c>
      <c r="M2061" t="s">
        <v>51</v>
      </c>
      <c r="N2061" t="s">
        <v>10046</v>
      </c>
    </row>
    <row r="2062" spans="1:14" ht="14.25">
      <c r="A2062" s="23">
        <v>42902.683692129627</v>
      </c>
      <c r="B2062" t="s">
        <v>10047</v>
      </c>
      <c r="C2062" t="s">
        <v>10048</v>
      </c>
      <c r="D2062" t="s">
        <v>10049</v>
      </c>
      <c r="E2062" t="s">
        <v>10050</v>
      </c>
      <c r="F2062">
        <v>249041</v>
      </c>
      <c r="G2062" s="35">
        <v>300</v>
      </c>
      <c r="H2062" s="17" t="s">
        <v>18107</v>
      </c>
      <c r="I2062" t="s">
        <v>49</v>
      </c>
      <c r="J2062" t="s">
        <v>49</v>
      </c>
      <c r="K2062" t="s">
        <v>50</v>
      </c>
      <c r="L2062" t="s">
        <v>50</v>
      </c>
      <c r="M2062" t="s">
        <v>51</v>
      </c>
      <c r="N2062" t="s">
        <v>10051</v>
      </c>
    </row>
    <row r="2063" spans="1:14" ht="14.25">
      <c r="A2063" s="23">
        <v>42902.684062499997</v>
      </c>
      <c r="B2063" t="s">
        <v>9322</v>
      </c>
      <c r="C2063" t="s">
        <v>9323</v>
      </c>
      <c r="D2063" t="s">
        <v>10052</v>
      </c>
      <c r="E2063" t="s">
        <v>10053</v>
      </c>
      <c r="F2063">
        <v>249053</v>
      </c>
      <c r="G2063" s="35">
        <v>80</v>
      </c>
      <c r="H2063" s="17" t="s">
        <v>18107</v>
      </c>
      <c r="I2063" t="s">
        <v>49</v>
      </c>
      <c r="J2063" t="s">
        <v>49</v>
      </c>
      <c r="K2063" t="s">
        <v>50</v>
      </c>
      <c r="L2063" t="s">
        <v>50</v>
      </c>
      <c r="M2063" t="s">
        <v>51</v>
      </c>
      <c r="N2063" t="s">
        <v>10054</v>
      </c>
    </row>
    <row r="2064" spans="1:14" ht="14.25">
      <c r="A2064" s="23">
        <v>42902.684363425928</v>
      </c>
      <c r="B2064" t="s">
        <v>10055</v>
      </c>
      <c r="C2064" t="s">
        <v>10056</v>
      </c>
      <c r="D2064" t="s">
        <v>10057</v>
      </c>
      <c r="E2064" t="s">
        <v>10058</v>
      </c>
      <c r="F2064">
        <v>249048</v>
      </c>
      <c r="G2064" s="35">
        <v>20</v>
      </c>
      <c r="H2064" s="17" t="s">
        <v>18107</v>
      </c>
      <c r="I2064" t="s">
        <v>49</v>
      </c>
      <c r="J2064" t="s">
        <v>49</v>
      </c>
      <c r="K2064" t="s">
        <v>50</v>
      </c>
      <c r="L2064" t="s">
        <v>50</v>
      </c>
      <c r="M2064" t="s">
        <v>51</v>
      </c>
      <c r="N2064" t="s">
        <v>10059</v>
      </c>
    </row>
    <row r="2065" spans="1:14" ht="14.25">
      <c r="A2065" s="23">
        <v>42902.68445601852</v>
      </c>
      <c r="B2065" t="s">
        <v>10060</v>
      </c>
      <c r="C2065" t="s">
        <v>10061</v>
      </c>
      <c r="D2065" t="s">
        <v>10062</v>
      </c>
      <c r="E2065" t="s">
        <v>10063</v>
      </c>
      <c r="F2065">
        <v>249069</v>
      </c>
      <c r="G2065" s="35">
        <v>50</v>
      </c>
      <c r="H2065" s="17" t="s">
        <v>18107</v>
      </c>
      <c r="I2065" t="s">
        <v>49</v>
      </c>
      <c r="J2065" t="s">
        <v>49</v>
      </c>
      <c r="K2065" t="s">
        <v>50</v>
      </c>
      <c r="L2065" t="s">
        <v>50</v>
      </c>
      <c r="M2065" t="s">
        <v>51</v>
      </c>
      <c r="N2065" t="s">
        <v>10064</v>
      </c>
    </row>
    <row r="2066" spans="1:14" ht="14.25">
      <c r="A2066" s="23">
        <v>42902.684803240743</v>
      </c>
      <c r="B2066" t="s">
        <v>9089</v>
      </c>
      <c r="C2066" t="s">
        <v>9090</v>
      </c>
      <c r="D2066" t="s">
        <v>10065</v>
      </c>
      <c r="E2066" t="s">
        <v>10066</v>
      </c>
      <c r="F2066">
        <v>249084</v>
      </c>
      <c r="G2066" s="35">
        <v>100</v>
      </c>
      <c r="H2066" s="17" t="s">
        <v>18107</v>
      </c>
      <c r="I2066" t="s">
        <v>49</v>
      </c>
      <c r="J2066" t="s">
        <v>49</v>
      </c>
      <c r="K2066" t="s">
        <v>50</v>
      </c>
      <c r="L2066" t="s">
        <v>50</v>
      </c>
      <c r="M2066" t="s">
        <v>51</v>
      </c>
      <c r="N2066" t="s">
        <v>10067</v>
      </c>
    </row>
    <row r="2067" spans="1:14" ht="14.25">
      <c r="A2067" s="23">
        <v>42902.685023148151</v>
      </c>
      <c r="B2067" t="s">
        <v>10068</v>
      </c>
      <c r="C2067" t="s">
        <v>10069</v>
      </c>
      <c r="D2067" t="s">
        <v>10070</v>
      </c>
      <c r="E2067" t="s">
        <v>10071</v>
      </c>
      <c r="F2067">
        <v>249071</v>
      </c>
      <c r="G2067" s="35">
        <v>20</v>
      </c>
      <c r="H2067" s="17" t="s">
        <v>18107</v>
      </c>
      <c r="I2067" t="s">
        <v>49</v>
      </c>
      <c r="J2067" t="s">
        <v>49</v>
      </c>
      <c r="K2067" t="s">
        <v>50</v>
      </c>
      <c r="L2067" t="s">
        <v>50</v>
      </c>
      <c r="M2067" t="s">
        <v>51</v>
      </c>
      <c r="N2067" t="s">
        <v>10072</v>
      </c>
    </row>
    <row r="2068" spans="1:14" ht="14.25">
      <c r="A2068" s="23">
        <v>42902.685289351852</v>
      </c>
      <c r="B2068" t="s">
        <v>10060</v>
      </c>
      <c r="C2068" t="s">
        <v>10061</v>
      </c>
      <c r="D2068" t="s">
        <v>10073</v>
      </c>
      <c r="E2068" t="s">
        <v>10074</v>
      </c>
      <c r="F2068">
        <v>249111</v>
      </c>
      <c r="G2068" s="35">
        <v>50</v>
      </c>
      <c r="H2068" s="17" t="s">
        <v>18107</v>
      </c>
      <c r="I2068" t="s">
        <v>49</v>
      </c>
      <c r="J2068" t="s">
        <v>49</v>
      </c>
      <c r="K2068" t="s">
        <v>50</v>
      </c>
      <c r="L2068" t="s">
        <v>50</v>
      </c>
      <c r="M2068" t="s">
        <v>51</v>
      </c>
      <c r="N2068" t="s">
        <v>10075</v>
      </c>
    </row>
    <row r="2069" spans="1:14" ht="14.25">
      <c r="A2069" s="23">
        <v>42902.685636574075</v>
      </c>
      <c r="B2069" t="s">
        <v>10076</v>
      </c>
      <c r="C2069" t="s">
        <v>10077</v>
      </c>
      <c r="D2069" t="s">
        <v>10078</v>
      </c>
      <c r="E2069" t="s">
        <v>10079</v>
      </c>
      <c r="F2069">
        <v>249109</v>
      </c>
      <c r="G2069" s="35">
        <v>20</v>
      </c>
      <c r="H2069" s="17" t="s">
        <v>18107</v>
      </c>
      <c r="I2069" t="s">
        <v>49</v>
      </c>
      <c r="J2069" t="s">
        <v>49</v>
      </c>
      <c r="K2069" t="s">
        <v>50</v>
      </c>
      <c r="L2069" t="s">
        <v>50</v>
      </c>
      <c r="M2069" t="s">
        <v>51</v>
      </c>
      <c r="N2069" t="s">
        <v>10080</v>
      </c>
    </row>
    <row r="2070" spans="1:14" ht="14.25">
      <c r="A2070" s="23">
        <v>42902.685648148145</v>
      </c>
      <c r="B2070" t="s">
        <v>1080</v>
      </c>
      <c r="C2070" t="s">
        <v>1081</v>
      </c>
      <c r="D2070" t="s">
        <v>10081</v>
      </c>
      <c r="E2070" t="s">
        <v>10082</v>
      </c>
      <c r="F2070">
        <v>249135</v>
      </c>
      <c r="G2070" s="35">
        <v>300</v>
      </c>
      <c r="H2070" s="17" t="s">
        <v>18107</v>
      </c>
      <c r="I2070" t="s">
        <v>49</v>
      </c>
      <c r="J2070" t="s">
        <v>49</v>
      </c>
      <c r="K2070" t="s">
        <v>50</v>
      </c>
      <c r="L2070" t="s">
        <v>50</v>
      </c>
      <c r="M2070" t="s">
        <v>51</v>
      </c>
      <c r="N2070" t="s">
        <v>10083</v>
      </c>
    </row>
    <row r="2071" spans="1:14" ht="14.25">
      <c r="A2071" s="23">
        <v>42902.685740740744</v>
      </c>
      <c r="B2071" t="s">
        <v>10084</v>
      </c>
      <c r="C2071" t="s">
        <v>10085</v>
      </c>
      <c r="D2071" t="s">
        <v>10086</v>
      </c>
      <c r="E2071" t="s">
        <v>10087</v>
      </c>
      <c r="F2071">
        <v>249146</v>
      </c>
      <c r="G2071" s="35">
        <v>9000</v>
      </c>
      <c r="H2071" s="17" t="s">
        <v>18107</v>
      </c>
      <c r="I2071" t="s">
        <v>49</v>
      </c>
      <c r="J2071" t="s">
        <v>49</v>
      </c>
      <c r="K2071" t="s">
        <v>50</v>
      </c>
      <c r="L2071" t="s">
        <v>50</v>
      </c>
      <c r="M2071" t="s">
        <v>51</v>
      </c>
      <c r="N2071" t="s">
        <v>10088</v>
      </c>
    </row>
    <row r="2072" spans="1:14" ht="14.25">
      <c r="A2072" s="23">
        <v>42902.685925925929</v>
      </c>
      <c r="B2072" t="s">
        <v>10089</v>
      </c>
      <c r="C2072" t="s">
        <v>10090</v>
      </c>
      <c r="D2072" t="s">
        <v>10091</v>
      </c>
      <c r="E2072" t="s">
        <v>10092</v>
      </c>
      <c r="F2072">
        <v>249163</v>
      </c>
      <c r="G2072" s="35">
        <v>2000</v>
      </c>
      <c r="H2072" s="17" t="s">
        <v>18107</v>
      </c>
      <c r="I2072" t="s">
        <v>49</v>
      </c>
      <c r="J2072" t="s">
        <v>49</v>
      </c>
      <c r="K2072" t="s">
        <v>50</v>
      </c>
      <c r="L2072" t="s">
        <v>50</v>
      </c>
      <c r="M2072" t="s">
        <v>51</v>
      </c>
      <c r="N2072" t="s">
        <v>10093</v>
      </c>
    </row>
    <row r="2073" spans="1:14" ht="14.25">
      <c r="A2073" s="23">
        <v>42902.686666666668</v>
      </c>
      <c r="B2073" t="s">
        <v>9407</v>
      </c>
      <c r="C2073" t="s">
        <v>9408</v>
      </c>
      <c r="D2073" t="s">
        <v>10094</v>
      </c>
      <c r="E2073" t="s">
        <v>10095</v>
      </c>
      <c r="F2073">
        <v>249179</v>
      </c>
      <c r="G2073" s="35">
        <v>2345</v>
      </c>
      <c r="H2073" s="17" t="s">
        <v>18107</v>
      </c>
      <c r="I2073" t="s">
        <v>49</v>
      </c>
      <c r="J2073" t="s">
        <v>49</v>
      </c>
      <c r="K2073" t="s">
        <v>50</v>
      </c>
      <c r="L2073" t="s">
        <v>50</v>
      </c>
      <c r="M2073" t="s">
        <v>51</v>
      </c>
      <c r="N2073" t="s">
        <v>10096</v>
      </c>
    </row>
    <row r="2074" spans="1:14" ht="14.25">
      <c r="A2074" s="23">
        <v>42902.687361111108</v>
      </c>
      <c r="B2074" t="s">
        <v>10097</v>
      </c>
      <c r="C2074" t="s">
        <v>10098</v>
      </c>
      <c r="D2074" t="s">
        <v>10099</v>
      </c>
      <c r="E2074" t="s">
        <v>10100</v>
      </c>
      <c r="F2074">
        <v>249216</v>
      </c>
      <c r="G2074" s="35">
        <v>20</v>
      </c>
      <c r="H2074" s="17" t="s">
        <v>18107</v>
      </c>
      <c r="I2074" t="s">
        <v>49</v>
      </c>
      <c r="J2074" t="s">
        <v>49</v>
      </c>
      <c r="K2074" t="s">
        <v>50</v>
      </c>
      <c r="L2074" t="s">
        <v>50</v>
      </c>
      <c r="M2074" t="s">
        <v>51</v>
      </c>
      <c r="N2074" t="s">
        <v>10101</v>
      </c>
    </row>
    <row r="2075" spans="1:14" ht="14.25">
      <c r="A2075" s="23">
        <v>42902.688877314817</v>
      </c>
      <c r="B2075" t="s">
        <v>10102</v>
      </c>
      <c r="C2075" t="s">
        <v>10103</v>
      </c>
      <c r="D2075" t="s">
        <v>10104</v>
      </c>
      <c r="E2075" t="s">
        <v>10105</v>
      </c>
      <c r="F2075">
        <v>249264</v>
      </c>
      <c r="G2075" s="35">
        <v>990</v>
      </c>
      <c r="H2075" s="17" t="s">
        <v>18107</v>
      </c>
      <c r="I2075" t="s">
        <v>49</v>
      </c>
      <c r="J2075" t="s">
        <v>49</v>
      </c>
      <c r="K2075" t="s">
        <v>50</v>
      </c>
      <c r="L2075" t="s">
        <v>50</v>
      </c>
      <c r="M2075" t="s">
        <v>51</v>
      </c>
      <c r="N2075" t="s">
        <v>10106</v>
      </c>
    </row>
    <row r="2076" spans="1:14" ht="14.25">
      <c r="A2076" s="23">
        <v>42902.689745370371</v>
      </c>
      <c r="B2076" t="s">
        <v>10107</v>
      </c>
      <c r="C2076" t="s">
        <v>10108</v>
      </c>
      <c r="D2076" t="s">
        <v>10109</v>
      </c>
      <c r="E2076" t="s">
        <v>10110</v>
      </c>
      <c r="F2076">
        <v>249289</v>
      </c>
      <c r="G2076" s="35">
        <v>900</v>
      </c>
      <c r="H2076" s="17" t="s">
        <v>18107</v>
      </c>
      <c r="I2076" t="s">
        <v>49</v>
      </c>
      <c r="J2076" t="s">
        <v>49</v>
      </c>
      <c r="K2076" t="s">
        <v>50</v>
      </c>
      <c r="L2076" t="s">
        <v>50</v>
      </c>
      <c r="M2076" t="s">
        <v>51</v>
      </c>
      <c r="N2076" t="s">
        <v>10111</v>
      </c>
    </row>
    <row r="2077" spans="1:14" ht="14.25">
      <c r="A2077" s="23">
        <v>42902.690601851849</v>
      </c>
      <c r="B2077" t="s">
        <v>10107</v>
      </c>
      <c r="C2077" t="s">
        <v>10108</v>
      </c>
      <c r="D2077" t="s">
        <v>10112</v>
      </c>
      <c r="E2077" t="s">
        <v>10113</v>
      </c>
      <c r="F2077">
        <v>249309</v>
      </c>
      <c r="G2077" s="35">
        <v>100</v>
      </c>
      <c r="H2077" s="17" t="s">
        <v>18107</v>
      </c>
      <c r="I2077" t="s">
        <v>49</v>
      </c>
      <c r="J2077" t="s">
        <v>49</v>
      </c>
      <c r="K2077" t="s">
        <v>50</v>
      </c>
      <c r="L2077" t="s">
        <v>50</v>
      </c>
      <c r="M2077" t="s">
        <v>51</v>
      </c>
      <c r="N2077" t="s">
        <v>10114</v>
      </c>
    </row>
    <row r="2078" spans="1:14" ht="14.25">
      <c r="A2078" s="23">
        <v>42902.691238425927</v>
      </c>
      <c r="B2078" t="s">
        <v>9945</v>
      </c>
      <c r="C2078" t="s">
        <v>9946</v>
      </c>
      <c r="D2078" t="s">
        <v>10115</v>
      </c>
      <c r="E2078" t="s">
        <v>10116</v>
      </c>
      <c r="F2078">
        <v>249333</v>
      </c>
      <c r="G2078" s="35">
        <v>30</v>
      </c>
      <c r="H2078" s="17" t="s">
        <v>18107</v>
      </c>
      <c r="I2078" t="s">
        <v>49</v>
      </c>
      <c r="J2078" t="s">
        <v>49</v>
      </c>
      <c r="K2078" t="s">
        <v>50</v>
      </c>
      <c r="L2078" t="s">
        <v>50</v>
      </c>
      <c r="M2078" t="s">
        <v>51</v>
      </c>
      <c r="N2078" t="s">
        <v>10117</v>
      </c>
    </row>
    <row r="2079" spans="1:14" ht="14.25">
      <c r="A2079" s="23">
        <v>42902.692025462966</v>
      </c>
      <c r="B2079" t="s">
        <v>10118</v>
      </c>
      <c r="C2079" t="s">
        <v>10119</v>
      </c>
      <c r="D2079" t="s">
        <v>10120</v>
      </c>
      <c r="E2079" t="s">
        <v>10121</v>
      </c>
      <c r="F2079">
        <v>249363</v>
      </c>
      <c r="G2079" s="35">
        <v>200</v>
      </c>
      <c r="H2079" s="17" t="s">
        <v>18107</v>
      </c>
      <c r="I2079" t="s">
        <v>49</v>
      </c>
      <c r="J2079" t="s">
        <v>49</v>
      </c>
      <c r="K2079" t="s">
        <v>50</v>
      </c>
      <c r="L2079" t="s">
        <v>50</v>
      </c>
      <c r="M2079" t="s">
        <v>51</v>
      </c>
      <c r="N2079" t="s">
        <v>10122</v>
      </c>
    </row>
    <row r="2080" spans="1:14" ht="14.25">
      <c r="A2080" s="23">
        <v>42902.692650462966</v>
      </c>
      <c r="B2080" t="s">
        <v>10123</v>
      </c>
      <c r="C2080" t="s">
        <v>10124</v>
      </c>
      <c r="D2080" t="s">
        <v>10125</v>
      </c>
      <c r="E2080" t="s">
        <v>10126</v>
      </c>
      <c r="F2080">
        <v>249375</v>
      </c>
      <c r="G2080" s="35">
        <v>100</v>
      </c>
      <c r="H2080" s="17" t="s">
        <v>18107</v>
      </c>
      <c r="I2080" t="s">
        <v>49</v>
      </c>
      <c r="J2080" t="s">
        <v>49</v>
      </c>
      <c r="K2080" t="s">
        <v>50</v>
      </c>
      <c r="L2080" t="s">
        <v>50</v>
      </c>
      <c r="M2080" t="s">
        <v>51</v>
      </c>
      <c r="N2080" t="s">
        <v>10127</v>
      </c>
    </row>
    <row r="2081" spans="1:14" ht="14.25">
      <c r="A2081" s="23">
        <v>42902.693078703705</v>
      </c>
      <c r="B2081" t="s">
        <v>10128</v>
      </c>
      <c r="C2081" t="s">
        <v>10129</v>
      </c>
      <c r="D2081" t="s">
        <v>10130</v>
      </c>
      <c r="E2081" t="s">
        <v>10131</v>
      </c>
      <c r="F2081">
        <v>249387</v>
      </c>
      <c r="G2081" s="35">
        <v>600</v>
      </c>
      <c r="H2081" s="17" t="s">
        <v>18107</v>
      </c>
      <c r="I2081" t="s">
        <v>49</v>
      </c>
      <c r="J2081" t="s">
        <v>49</v>
      </c>
      <c r="K2081" t="s">
        <v>50</v>
      </c>
      <c r="L2081" t="s">
        <v>50</v>
      </c>
      <c r="M2081" t="s">
        <v>51</v>
      </c>
      <c r="N2081" t="s">
        <v>10132</v>
      </c>
    </row>
    <row r="2082" spans="1:14" ht="14.25">
      <c r="A2082" s="23">
        <v>42902.696504629632</v>
      </c>
      <c r="B2082" t="s">
        <v>10133</v>
      </c>
      <c r="C2082" t="s">
        <v>10134</v>
      </c>
      <c r="D2082" t="s">
        <v>10135</v>
      </c>
      <c r="E2082" t="s">
        <v>10136</v>
      </c>
      <c r="F2082">
        <v>249521</v>
      </c>
      <c r="G2082" s="35">
        <v>300</v>
      </c>
      <c r="H2082" s="17" t="s">
        <v>18107</v>
      </c>
      <c r="I2082" t="s">
        <v>49</v>
      </c>
      <c r="J2082" t="s">
        <v>49</v>
      </c>
      <c r="K2082" t="s">
        <v>50</v>
      </c>
      <c r="L2082" t="s">
        <v>50</v>
      </c>
      <c r="M2082" t="s">
        <v>51</v>
      </c>
      <c r="N2082" t="s">
        <v>10137</v>
      </c>
    </row>
    <row r="2083" spans="1:14" ht="14.25">
      <c r="A2083" s="23">
        <v>42902.700624999998</v>
      </c>
      <c r="B2083" t="s">
        <v>10138</v>
      </c>
      <c r="C2083" t="s">
        <v>10139</v>
      </c>
      <c r="D2083" t="s">
        <v>10140</v>
      </c>
      <c r="E2083" t="s">
        <v>10141</v>
      </c>
      <c r="F2083">
        <v>249650</v>
      </c>
      <c r="G2083" s="35">
        <v>601</v>
      </c>
      <c r="H2083" s="17" t="s">
        <v>18107</v>
      </c>
      <c r="I2083" t="s">
        <v>49</v>
      </c>
      <c r="J2083" t="s">
        <v>49</v>
      </c>
      <c r="K2083" t="s">
        <v>50</v>
      </c>
      <c r="L2083" t="s">
        <v>50</v>
      </c>
      <c r="M2083" t="s">
        <v>51</v>
      </c>
      <c r="N2083" t="s">
        <v>10142</v>
      </c>
    </row>
    <row r="2084" spans="1:14" ht="14.25">
      <c r="A2084" s="23">
        <v>42902.702650462961</v>
      </c>
      <c r="B2084" t="s">
        <v>6459</v>
      </c>
      <c r="C2084" t="s">
        <v>6460</v>
      </c>
      <c r="D2084" t="s">
        <v>10143</v>
      </c>
      <c r="E2084" t="s">
        <v>10144</v>
      </c>
      <c r="F2084">
        <v>249714</v>
      </c>
      <c r="G2084" s="35">
        <v>700</v>
      </c>
      <c r="H2084" s="17" t="s">
        <v>18107</v>
      </c>
      <c r="I2084" t="s">
        <v>49</v>
      </c>
      <c r="J2084" t="s">
        <v>49</v>
      </c>
      <c r="K2084" t="s">
        <v>50</v>
      </c>
      <c r="L2084" t="s">
        <v>50</v>
      </c>
      <c r="M2084" t="s">
        <v>51</v>
      </c>
      <c r="N2084" t="s">
        <v>10145</v>
      </c>
    </row>
    <row r="2085" spans="1:14" ht="14.25">
      <c r="A2085" s="23">
        <v>42902.702766203707</v>
      </c>
      <c r="B2085" t="s">
        <v>9844</v>
      </c>
      <c r="C2085" t="s">
        <v>9845</v>
      </c>
      <c r="D2085" t="s">
        <v>10146</v>
      </c>
      <c r="E2085" t="s">
        <v>10147</v>
      </c>
      <c r="F2085">
        <v>249712</v>
      </c>
      <c r="G2085" s="35">
        <v>1300</v>
      </c>
      <c r="H2085" s="17" t="s">
        <v>18107</v>
      </c>
      <c r="I2085" t="s">
        <v>49</v>
      </c>
      <c r="J2085" t="s">
        <v>49</v>
      </c>
      <c r="K2085" t="s">
        <v>50</v>
      </c>
      <c r="L2085" t="s">
        <v>50</v>
      </c>
      <c r="M2085" t="s">
        <v>51</v>
      </c>
      <c r="N2085" t="s">
        <v>10148</v>
      </c>
    </row>
    <row r="2086" spans="1:14" ht="14.25">
      <c r="A2086" s="23">
        <v>42902.702928240738</v>
      </c>
      <c r="B2086" t="s">
        <v>10149</v>
      </c>
      <c r="C2086" t="s">
        <v>10150</v>
      </c>
      <c r="D2086" t="s">
        <v>10151</v>
      </c>
      <c r="E2086" t="s">
        <v>10152</v>
      </c>
      <c r="F2086">
        <v>249717</v>
      </c>
      <c r="G2086" s="35">
        <v>310</v>
      </c>
      <c r="H2086" s="17" t="s">
        <v>18107</v>
      </c>
      <c r="I2086" t="s">
        <v>49</v>
      </c>
      <c r="J2086" t="s">
        <v>49</v>
      </c>
      <c r="K2086" t="s">
        <v>50</v>
      </c>
      <c r="L2086" t="s">
        <v>50</v>
      </c>
      <c r="M2086" t="s">
        <v>51</v>
      </c>
      <c r="N2086" t="s">
        <v>10153</v>
      </c>
    </row>
    <row r="2087" spans="1:14" ht="14.25">
      <c r="A2087" s="23">
        <v>42902.704317129632</v>
      </c>
      <c r="B2087" t="s">
        <v>10154</v>
      </c>
      <c r="C2087" t="s">
        <v>10155</v>
      </c>
      <c r="D2087" t="s">
        <v>10156</v>
      </c>
      <c r="E2087" t="s">
        <v>10157</v>
      </c>
      <c r="F2087">
        <v>249762</v>
      </c>
      <c r="G2087" s="35">
        <v>1840</v>
      </c>
      <c r="H2087" s="17" t="s">
        <v>18107</v>
      </c>
      <c r="I2087" t="s">
        <v>49</v>
      </c>
      <c r="J2087" t="s">
        <v>49</v>
      </c>
      <c r="K2087" t="s">
        <v>50</v>
      </c>
      <c r="L2087" t="s">
        <v>50</v>
      </c>
      <c r="M2087" t="s">
        <v>51</v>
      </c>
      <c r="N2087" t="s">
        <v>10158</v>
      </c>
    </row>
    <row r="2088" spans="1:14" ht="14.25">
      <c r="A2088" s="23">
        <v>42902.704386574071</v>
      </c>
      <c r="B2088" t="s">
        <v>10149</v>
      </c>
      <c r="C2088" t="s">
        <v>10150</v>
      </c>
      <c r="D2088" t="s">
        <v>10159</v>
      </c>
      <c r="E2088" t="s">
        <v>10160</v>
      </c>
      <c r="F2088">
        <v>249760</v>
      </c>
      <c r="G2088" s="35">
        <v>10</v>
      </c>
      <c r="H2088" s="17" t="s">
        <v>18107</v>
      </c>
      <c r="I2088" t="s">
        <v>49</v>
      </c>
      <c r="J2088" t="s">
        <v>49</v>
      </c>
      <c r="K2088" t="s">
        <v>50</v>
      </c>
      <c r="L2088" t="s">
        <v>50</v>
      </c>
      <c r="M2088" t="s">
        <v>51</v>
      </c>
      <c r="N2088" t="s">
        <v>10161</v>
      </c>
    </row>
    <row r="2089" spans="1:14" ht="14.25">
      <c r="A2089" s="23">
        <v>42902.704861111109</v>
      </c>
      <c r="B2089" t="s">
        <v>10162</v>
      </c>
      <c r="C2089" t="s">
        <v>10163</v>
      </c>
      <c r="D2089" t="s">
        <v>10164</v>
      </c>
      <c r="E2089" t="s">
        <v>10165</v>
      </c>
      <c r="F2089">
        <v>249781</v>
      </c>
      <c r="G2089" s="35">
        <v>3500</v>
      </c>
      <c r="H2089" s="17" t="s">
        <v>18107</v>
      </c>
      <c r="I2089" t="s">
        <v>49</v>
      </c>
      <c r="J2089" t="s">
        <v>49</v>
      </c>
      <c r="K2089" t="s">
        <v>50</v>
      </c>
      <c r="L2089" t="s">
        <v>50</v>
      </c>
      <c r="M2089" t="s">
        <v>51</v>
      </c>
      <c r="N2089" t="s">
        <v>10166</v>
      </c>
    </row>
    <row r="2090" spans="1:14" ht="14.25">
      <c r="A2090" s="23">
        <v>42902.705868055556</v>
      </c>
      <c r="B2090" t="s">
        <v>1412</v>
      </c>
      <c r="C2090" t="s">
        <v>1413</v>
      </c>
      <c r="D2090" t="s">
        <v>10167</v>
      </c>
      <c r="E2090" t="s">
        <v>10168</v>
      </c>
      <c r="F2090">
        <v>249812</v>
      </c>
      <c r="G2090" s="35">
        <v>2400</v>
      </c>
      <c r="H2090" s="17" t="s">
        <v>18107</v>
      </c>
      <c r="I2090" t="s">
        <v>49</v>
      </c>
      <c r="J2090" t="s">
        <v>49</v>
      </c>
      <c r="K2090" t="s">
        <v>50</v>
      </c>
      <c r="L2090" t="s">
        <v>50</v>
      </c>
      <c r="M2090" t="s">
        <v>51</v>
      </c>
      <c r="N2090" t="s">
        <v>10169</v>
      </c>
    </row>
    <row r="2091" spans="1:14" ht="14.25">
      <c r="A2091" s="23">
        <v>42902.711724537039</v>
      </c>
      <c r="B2091" t="s">
        <v>10014</v>
      </c>
      <c r="C2091" t="s">
        <v>10015</v>
      </c>
      <c r="D2091" t="s">
        <v>10170</v>
      </c>
      <c r="E2091" t="s">
        <v>10171</v>
      </c>
      <c r="F2091">
        <v>249974</v>
      </c>
      <c r="G2091" s="35">
        <v>460</v>
      </c>
      <c r="H2091" s="17" t="s">
        <v>18107</v>
      </c>
      <c r="I2091" t="s">
        <v>49</v>
      </c>
      <c r="J2091" t="s">
        <v>49</v>
      </c>
      <c r="K2091" t="s">
        <v>50</v>
      </c>
      <c r="L2091" t="s">
        <v>50</v>
      </c>
      <c r="M2091" t="s">
        <v>51</v>
      </c>
      <c r="N2091" t="s">
        <v>10172</v>
      </c>
    </row>
    <row r="2092" spans="1:14" ht="14.25">
      <c r="A2092" s="23">
        <v>42902.712743055556</v>
      </c>
      <c r="B2092" t="s">
        <v>10173</v>
      </c>
      <c r="C2092" t="s">
        <v>10174</v>
      </c>
      <c r="D2092" t="s">
        <v>10175</v>
      </c>
      <c r="E2092" t="s">
        <v>10176</v>
      </c>
      <c r="F2092">
        <v>249999</v>
      </c>
      <c r="G2092" s="35">
        <v>1100</v>
      </c>
      <c r="H2092" s="17" t="s">
        <v>18107</v>
      </c>
      <c r="I2092" t="s">
        <v>49</v>
      </c>
      <c r="J2092" t="s">
        <v>49</v>
      </c>
      <c r="K2092" t="s">
        <v>50</v>
      </c>
      <c r="L2092" t="s">
        <v>50</v>
      </c>
      <c r="M2092" t="s">
        <v>51</v>
      </c>
      <c r="N2092" t="s">
        <v>10177</v>
      </c>
    </row>
    <row r="2093" spans="1:14" ht="14.25">
      <c r="A2093" s="23">
        <v>42902.720752314817</v>
      </c>
      <c r="B2093" t="s">
        <v>10178</v>
      </c>
      <c r="C2093" t="s">
        <v>10179</v>
      </c>
      <c r="D2093" t="s">
        <v>10180</v>
      </c>
      <c r="E2093" t="s">
        <v>10181</v>
      </c>
      <c r="F2093">
        <v>250180</v>
      </c>
      <c r="G2093" s="35">
        <v>2700</v>
      </c>
      <c r="H2093" s="17" t="s">
        <v>18107</v>
      </c>
      <c r="I2093" t="s">
        <v>49</v>
      </c>
      <c r="J2093" t="s">
        <v>49</v>
      </c>
      <c r="K2093" t="s">
        <v>50</v>
      </c>
      <c r="L2093" t="s">
        <v>50</v>
      </c>
      <c r="M2093" t="s">
        <v>51</v>
      </c>
      <c r="N2093" t="s">
        <v>10182</v>
      </c>
    </row>
    <row r="2094" spans="1:14" ht="14.25">
      <c r="A2094" s="23">
        <v>42902.721493055556</v>
      </c>
      <c r="B2094" t="s">
        <v>8642</v>
      </c>
      <c r="C2094" t="s">
        <v>8643</v>
      </c>
      <c r="D2094" t="s">
        <v>10183</v>
      </c>
      <c r="E2094" t="s">
        <v>10184</v>
      </c>
      <c r="F2094">
        <v>250196</v>
      </c>
      <c r="G2094" s="35">
        <v>500</v>
      </c>
      <c r="H2094" s="17" t="s">
        <v>18107</v>
      </c>
      <c r="I2094" t="s">
        <v>49</v>
      </c>
      <c r="J2094" t="s">
        <v>49</v>
      </c>
      <c r="K2094" t="s">
        <v>50</v>
      </c>
      <c r="L2094" t="s">
        <v>50</v>
      </c>
      <c r="M2094" t="s">
        <v>51</v>
      </c>
      <c r="N2094" t="s">
        <v>10185</v>
      </c>
    </row>
    <row r="2095" spans="1:14" ht="14.25">
      <c r="A2095" s="23">
        <v>42902.721956018519</v>
      </c>
      <c r="B2095" t="s">
        <v>573</v>
      </c>
      <c r="C2095" t="s">
        <v>179</v>
      </c>
      <c r="D2095" t="s">
        <v>10186</v>
      </c>
      <c r="E2095" t="s">
        <v>10187</v>
      </c>
      <c r="F2095">
        <v>250205</v>
      </c>
      <c r="G2095" s="35">
        <v>20</v>
      </c>
      <c r="H2095" s="17" t="s">
        <v>18107</v>
      </c>
      <c r="I2095" t="s">
        <v>49</v>
      </c>
      <c r="J2095" t="s">
        <v>49</v>
      </c>
      <c r="K2095" t="s">
        <v>50</v>
      </c>
      <c r="L2095" t="s">
        <v>50</v>
      </c>
      <c r="M2095" t="s">
        <v>51</v>
      </c>
      <c r="N2095" t="s">
        <v>10188</v>
      </c>
    </row>
    <row r="2096" spans="1:14" ht="14.25">
      <c r="A2096" s="23">
        <v>42902.723229166666</v>
      </c>
      <c r="B2096" t="s">
        <v>9460</v>
      </c>
      <c r="C2096" t="s">
        <v>9461</v>
      </c>
      <c r="D2096" t="s">
        <v>10189</v>
      </c>
      <c r="E2096" t="s">
        <v>10190</v>
      </c>
      <c r="F2096">
        <v>250244</v>
      </c>
      <c r="G2096" s="35">
        <v>100</v>
      </c>
      <c r="H2096" s="17" t="s">
        <v>18107</v>
      </c>
      <c r="I2096" t="s">
        <v>49</v>
      </c>
      <c r="J2096" t="s">
        <v>49</v>
      </c>
      <c r="K2096" t="s">
        <v>50</v>
      </c>
      <c r="L2096" t="s">
        <v>50</v>
      </c>
      <c r="M2096" t="s">
        <v>51</v>
      </c>
      <c r="N2096" t="s">
        <v>10191</v>
      </c>
    </row>
    <row r="2097" spans="1:14" ht="14.25">
      <c r="A2097" s="23">
        <v>42902.724143518521</v>
      </c>
      <c r="B2097" t="s">
        <v>10192</v>
      </c>
      <c r="C2097" t="s">
        <v>10193</v>
      </c>
      <c r="D2097" t="s">
        <v>10194</v>
      </c>
      <c r="E2097" t="s">
        <v>10195</v>
      </c>
      <c r="F2097">
        <v>250252</v>
      </c>
      <c r="G2097" s="35">
        <v>500</v>
      </c>
      <c r="H2097" s="17" t="s">
        <v>18107</v>
      </c>
      <c r="I2097" t="s">
        <v>49</v>
      </c>
      <c r="J2097" t="s">
        <v>49</v>
      </c>
      <c r="K2097" t="s">
        <v>50</v>
      </c>
      <c r="L2097" t="s">
        <v>50</v>
      </c>
      <c r="M2097" t="s">
        <v>51</v>
      </c>
      <c r="N2097" t="s">
        <v>10196</v>
      </c>
    </row>
    <row r="2098" spans="1:14" ht="14.25">
      <c r="A2098" s="23">
        <v>42902.725613425922</v>
      </c>
      <c r="B2098" t="s">
        <v>10133</v>
      </c>
      <c r="C2098" t="s">
        <v>10134</v>
      </c>
      <c r="D2098" t="s">
        <v>10197</v>
      </c>
      <c r="E2098" t="s">
        <v>10198</v>
      </c>
      <c r="F2098">
        <v>250292</v>
      </c>
      <c r="G2098" s="35">
        <v>500</v>
      </c>
      <c r="H2098" s="17" t="s">
        <v>18107</v>
      </c>
      <c r="I2098" t="s">
        <v>49</v>
      </c>
      <c r="J2098" t="s">
        <v>49</v>
      </c>
      <c r="K2098" t="s">
        <v>50</v>
      </c>
      <c r="L2098" t="s">
        <v>50</v>
      </c>
      <c r="M2098" t="s">
        <v>51</v>
      </c>
      <c r="N2098" t="s">
        <v>10199</v>
      </c>
    </row>
    <row r="2099" spans="1:14" ht="14.25">
      <c r="A2099" s="23">
        <v>42902.726018518515</v>
      </c>
      <c r="B2099" t="s">
        <v>10097</v>
      </c>
      <c r="C2099" t="s">
        <v>10098</v>
      </c>
      <c r="D2099" t="s">
        <v>10200</v>
      </c>
      <c r="E2099" t="s">
        <v>10201</v>
      </c>
      <c r="F2099">
        <v>250297</v>
      </c>
      <c r="G2099" s="35">
        <v>280</v>
      </c>
      <c r="H2099" s="17" t="s">
        <v>18107</v>
      </c>
      <c r="I2099" t="s">
        <v>49</v>
      </c>
      <c r="J2099" t="s">
        <v>49</v>
      </c>
      <c r="K2099" t="s">
        <v>50</v>
      </c>
      <c r="L2099" t="s">
        <v>50</v>
      </c>
      <c r="M2099" t="s">
        <v>51</v>
      </c>
      <c r="N2099" t="s">
        <v>10202</v>
      </c>
    </row>
    <row r="2100" spans="1:14" ht="14.25">
      <c r="A2100" s="23">
        <v>42902.72693287037</v>
      </c>
      <c r="B2100" t="s">
        <v>10203</v>
      </c>
      <c r="C2100" t="s">
        <v>10204</v>
      </c>
      <c r="D2100" t="s">
        <v>10205</v>
      </c>
      <c r="E2100" t="s">
        <v>10206</v>
      </c>
      <c r="F2100">
        <v>250332</v>
      </c>
      <c r="G2100" s="35">
        <v>5</v>
      </c>
      <c r="H2100" s="17" t="s">
        <v>18107</v>
      </c>
      <c r="I2100" t="s">
        <v>49</v>
      </c>
      <c r="J2100" t="s">
        <v>49</v>
      </c>
      <c r="K2100" t="s">
        <v>50</v>
      </c>
      <c r="L2100" t="s">
        <v>50</v>
      </c>
      <c r="M2100" t="s">
        <v>51</v>
      </c>
      <c r="N2100" t="s">
        <v>10207</v>
      </c>
    </row>
    <row r="2101" spans="1:14" ht="14.25">
      <c r="A2101" s="23">
        <v>42902.726944444446</v>
      </c>
      <c r="B2101" t="s">
        <v>10208</v>
      </c>
      <c r="C2101" t="s">
        <v>10209</v>
      </c>
      <c r="D2101" t="s">
        <v>10210</v>
      </c>
      <c r="E2101" t="s">
        <v>10211</v>
      </c>
      <c r="F2101">
        <v>250339</v>
      </c>
      <c r="G2101" s="35">
        <v>2000</v>
      </c>
      <c r="H2101" s="17" t="s">
        <v>18107</v>
      </c>
      <c r="I2101" t="s">
        <v>49</v>
      </c>
      <c r="J2101" t="s">
        <v>49</v>
      </c>
      <c r="K2101" t="s">
        <v>50</v>
      </c>
      <c r="L2101" t="s">
        <v>50</v>
      </c>
      <c r="M2101" t="s">
        <v>51</v>
      </c>
      <c r="N2101" t="s">
        <v>10212</v>
      </c>
    </row>
    <row r="2102" spans="1:14" ht="14.25">
      <c r="A2102" s="23">
        <v>42902.729247685187</v>
      </c>
      <c r="B2102" t="s">
        <v>359</v>
      </c>
      <c r="C2102" t="s">
        <v>360</v>
      </c>
      <c r="D2102" t="s">
        <v>10213</v>
      </c>
      <c r="E2102" t="s">
        <v>10214</v>
      </c>
      <c r="F2102">
        <v>250366</v>
      </c>
      <c r="G2102" s="35">
        <v>500</v>
      </c>
      <c r="H2102" s="17" t="s">
        <v>18107</v>
      </c>
      <c r="I2102" t="s">
        <v>49</v>
      </c>
      <c r="J2102" t="s">
        <v>49</v>
      </c>
      <c r="K2102" t="s">
        <v>50</v>
      </c>
      <c r="L2102" t="s">
        <v>50</v>
      </c>
      <c r="M2102" t="s">
        <v>51</v>
      </c>
      <c r="N2102" t="s">
        <v>10215</v>
      </c>
    </row>
    <row r="2103" spans="1:14" ht="14.25">
      <c r="A2103" s="23">
        <v>42902.729814814818</v>
      </c>
      <c r="B2103" t="s">
        <v>10216</v>
      </c>
      <c r="C2103" t="s">
        <v>10217</v>
      </c>
      <c r="D2103" t="s">
        <v>10218</v>
      </c>
      <c r="E2103" t="s">
        <v>10219</v>
      </c>
      <c r="F2103">
        <v>250369</v>
      </c>
      <c r="G2103" s="35">
        <v>100</v>
      </c>
      <c r="H2103" s="17" t="s">
        <v>18107</v>
      </c>
      <c r="I2103" t="s">
        <v>49</v>
      </c>
      <c r="J2103" t="s">
        <v>49</v>
      </c>
      <c r="K2103" t="s">
        <v>50</v>
      </c>
      <c r="L2103" t="s">
        <v>50</v>
      </c>
      <c r="M2103" t="s">
        <v>51</v>
      </c>
      <c r="N2103" t="s">
        <v>10220</v>
      </c>
    </row>
    <row r="2104" spans="1:14" ht="14.25">
      <c r="A2104" s="23">
        <v>42902.730543981481</v>
      </c>
      <c r="B2104" t="s">
        <v>10221</v>
      </c>
      <c r="C2104" t="s">
        <v>7182</v>
      </c>
      <c r="D2104" t="s">
        <v>10222</v>
      </c>
      <c r="E2104" t="s">
        <v>10223</v>
      </c>
      <c r="F2104">
        <v>250385</v>
      </c>
      <c r="G2104" s="35">
        <v>500</v>
      </c>
      <c r="H2104" s="17" t="s">
        <v>18107</v>
      </c>
      <c r="I2104" t="s">
        <v>49</v>
      </c>
      <c r="J2104" t="s">
        <v>49</v>
      </c>
      <c r="K2104" t="s">
        <v>50</v>
      </c>
      <c r="L2104" t="s">
        <v>50</v>
      </c>
      <c r="M2104" t="s">
        <v>51</v>
      </c>
      <c r="N2104" t="s">
        <v>10224</v>
      </c>
    </row>
    <row r="2105" spans="1:14" ht="14.25">
      <c r="A2105" s="23">
        <v>42902.733865740738</v>
      </c>
      <c r="B2105" t="s">
        <v>10225</v>
      </c>
      <c r="C2105" t="s">
        <v>10226</v>
      </c>
      <c r="D2105" t="s">
        <v>10227</v>
      </c>
      <c r="E2105" t="s">
        <v>10228</v>
      </c>
      <c r="F2105">
        <v>250428</v>
      </c>
      <c r="G2105" s="35">
        <v>120</v>
      </c>
      <c r="H2105" s="17" t="s">
        <v>18107</v>
      </c>
      <c r="I2105" t="s">
        <v>49</v>
      </c>
      <c r="J2105" t="s">
        <v>49</v>
      </c>
      <c r="K2105" t="s">
        <v>50</v>
      </c>
      <c r="L2105" t="s">
        <v>50</v>
      </c>
      <c r="M2105" t="s">
        <v>51</v>
      </c>
      <c r="N2105" t="s">
        <v>10229</v>
      </c>
    </row>
    <row r="2106" spans="1:14" ht="14.25">
      <c r="A2106" s="23">
        <v>42902.744652777779</v>
      </c>
      <c r="B2106" t="s">
        <v>5274</v>
      </c>
      <c r="C2106" t="s">
        <v>5275</v>
      </c>
      <c r="D2106" t="s">
        <v>10230</v>
      </c>
      <c r="E2106" t="s">
        <v>10231</v>
      </c>
      <c r="F2106">
        <v>250550</v>
      </c>
      <c r="G2106" s="35">
        <v>200</v>
      </c>
      <c r="H2106" s="17" t="s">
        <v>18107</v>
      </c>
      <c r="I2106" t="s">
        <v>49</v>
      </c>
      <c r="J2106" t="s">
        <v>49</v>
      </c>
      <c r="K2106" t="s">
        <v>50</v>
      </c>
      <c r="L2106" t="s">
        <v>50</v>
      </c>
      <c r="M2106" t="s">
        <v>51</v>
      </c>
      <c r="N2106" t="s">
        <v>10232</v>
      </c>
    </row>
    <row r="2107" spans="1:14" ht="14.25">
      <c r="A2107" s="23">
        <v>42902.748541666668</v>
      </c>
      <c r="B2107" t="s">
        <v>10233</v>
      </c>
      <c r="C2107" t="s">
        <v>10234</v>
      </c>
      <c r="D2107" t="s">
        <v>10235</v>
      </c>
      <c r="E2107" t="s">
        <v>10236</v>
      </c>
      <c r="F2107">
        <v>250572</v>
      </c>
      <c r="G2107" s="35">
        <v>1500</v>
      </c>
      <c r="H2107" s="17" t="s">
        <v>18107</v>
      </c>
      <c r="I2107" t="s">
        <v>49</v>
      </c>
      <c r="J2107" t="s">
        <v>49</v>
      </c>
      <c r="K2107" t="s">
        <v>50</v>
      </c>
      <c r="L2107" t="s">
        <v>50</v>
      </c>
      <c r="M2107" t="s">
        <v>51</v>
      </c>
      <c r="N2107" t="s">
        <v>10237</v>
      </c>
    </row>
    <row r="2108" spans="1:14" ht="14.25">
      <c r="A2108" s="23">
        <v>42902.750196759262</v>
      </c>
      <c r="B2108" t="s">
        <v>10024</v>
      </c>
      <c r="C2108" t="s">
        <v>10025</v>
      </c>
      <c r="D2108" t="s">
        <v>10238</v>
      </c>
      <c r="E2108" t="s">
        <v>10239</v>
      </c>
      <c r="F2108">
        <v>250577</v>
      </c>
      <c r="G2108" s="35">
        <v>2000</v>
      </c>
      <c r="H2108" s="17" t="s">
        <v>18107</v>
      </c>
      <c r="I2108" t="s">
        <v>49</v>
      </c>
      <c r="J2108" t="s">
        <v>49</v>
      </c>
      <c r="K2108" t="s">
        <v>50</v>
      </c>
      <c r="L2108" t="s">
        <v>50</v>
      </c>
      <c r="M2108" t="s">
        <v>51</v>
      </c>
      <c r="N2108" t="s">
        <v>10240</v>
      </c>
    </row>
    <row r="2109" spans="1:14" ht="14.25">
      <c r="A2109" s="23">
        <v>42902.752199074072</v>
      </c>
      <c r="B2109" t="s">
        <v>10241</v>
      </c>
      <c r="C2109" t="s">
        <v>9461</v>
      </c>
      <c r="D2109" t="s">
        <v>10242</v>
      </c>
      <c r="E2109" t="s">
        <v>10243</v>
      </c>
      <c r="F2109">
        <v>250585</v>
      </c>
      <c r="G2109" s="35">
        <v>500</v>
      </c>
      <c r="H2109" s="17" t="s">
        <v>18107</v>
      </c>
      <c r="I2109" t="s">
        <v>49</v>
      </c>
      <c r="J2109" t="s">
        <v>49</v>
      </c>
      <c r="K2109" t="s">
        <v>50</v>
      </c>
      <c r="L2109" t="s">
        <v>50</v>
      </c>
      <c r="M2109" t="s">
        <v>51</v>
      </c>
      <c r="N2109" t="s">
        <v>10244</v>
      </c>
    </row>
    <row r="2110" spans="1:14" ht="14.25">
      <c r="A2110" s="23">
        <v>42902.758194444446</v>
      </c>
      <c r="B2110" t="s">
        <v>10245</v>
      </c>
      <c r="C2110" t="s">
        <v>10246</v>
      </c>
      <c r="D2110" t="s">
        <v>10247</v>
      </c>
      <c r="E2110" t="s">
        <v>10248</v>
      </c>
      <c r="F2110">
        <v>250600</v>
      </c>
      <c r="G2110" s="35">
        <v>1000</v>
      </c>
      <c r="H2110" s="17" t="s">
        <v>18107</v>
      </c>
      <c r="I2110" t="s">
        <v>49</v>
      </c>
      <c r="J2110" t="s">
        <v>49</v>
      </c>
      <c r="K2110" t="s">
        <v>50</v>
      </c>
      <c r="L2110" t="s">
        <v>50</v>
      </c>
      <c r="M2110" t="s">
        <v>51</v>
      </c>
      <c r="N2110" t="s">
        <v>10249</v>
      </c>
    </row>
    <row r="2111" spans="1:14" ht="14.25">
      <c r="A2111" s="23">
        <v>42902.785381944443</v>
      </c>
      <c r="B2111" t="s">
        <v>10250</v>
      </c>
      <c r="C2111" t="s">
        <v>6489</v>
      </c>
      <c r="D2111" t="s">
        <v>10251</v>
      </c>
      <c r="E2111" t="s">
        <v>10252</v>
      </c>
      <c r="F2111">
        <v>250679</v>
      </c>
      <c r="G2111" s="35">
        <v>500</v>
      </c>
      <c r="H2111" s="17" t="s">
        <v>18107</v>
      </c>
      <c r="I2111" t="s">
        <v>49</v>
      </c>
      <c r="J2111" t="s">
        <v>49</v>
      </c>
      <c r="K2111" t="s">
        <v>50</v>
      </c>
      <c r="L2111" t="s">
        <v>50</v>
      </c>
      <c r="M2111" t="s">
        <v>51</v>
      </c>
      <c r="N2111" t="s">
        <v>10253</v>
      </c>
    </row>
    <row r="2112" spans="1:14" ht="14.25">
      <c r="A2112" s="23">
        <v>42902.864953703705</v>
      </c>
      <c r="B2112" t="s">
        <v>10254</v>
      </c>
      <c r="C2112" t="s">
        <v>10255</v>
      </c>
      <c r="D2112" t="s">
        <v>10256</v>
      </c>
      <c r="E2112" t="s">
        <v>10257</v>
      </c>
      <c r="F2112">
        <v>250848</v>
      </c>
      <c r="G2112" s="35">
        <v>1000</v>
      </c>
      <c r="H2112" s="17" t="s">
        <v>18107</v>
      </c>
      <c r="I2112" t="s">
        <v>49</v>
      </c>
      <c r="J2112" t="s">
        <v>49</v>
      </c>
      <c r="K2112" t="s">
        <v>50</v>
      </c>
      <c r="L2112" t="s">
        <v>50</v>
      </c>
      <c r="M2112" t="s">
        <v>51</v>
      </c>
      <c r="N2112" t="s">
        <v>10258</v>
      </c>
    </row>
    <row r="2113" spans="1:14" ht="14.25">
      <c r="A2113" s="23">
        <v>42902.980439814812</v>
      </c>
      <c r="B2113" t="s">
        <v>10259</v>
      </c>
      <c r="C2113" t="s">
        <v>10260</v>
      </c>
      <c r="D2113" t="s">
        <v>10261</v>
      </c>
      <c r="E2113" t="s">
        <v>10262</v>
      </c>
      <c r="F2113">
        <v>251088</v>
      </c>
      <c r="G2113" s="35">
        <v>1000</v>
      </c>
      <c r="H2113" s="17" t="s">
        <v>18107</v>
      </c>
      <c r="I2113" t="s">
        <v>49</v>
      </c>
      <c r="J2113" t="s">
        <v>49</v>
      </c>
      <c r="K2113" t="s">
        <v>50</v>
      </c>
      <c r="L2113" t="s">
        <v>50</v>
      </c>
      <c r="M2113" t="s">
        <v>51</v>
      </c>
      <c r="N2113" t="s">
        <v>10263</v>
      </c>
    </row>
    <row r="2114" spans="1:14" ht="14.25">
      <c r="A2114" s="23">
        <v>42902.983124999999</v>
      </c>
      <c r="B2114" t="s">
        <v>10264</v>
      </c>
      <c r="C2114" t="s">
        <v>10265</v>
      </c>
      <c r="D2114" t="s">
        <v>10266</v>
      </c>
      <c r="E2114" t="s">
        <v>10267</v>
      </c>
      <c r="F2114">
        <v>251093</v>
      </c>
      <c r="G2114" s="35">
        <v>1500</v>
      </c>
      <c r="H2114" s="17" t="s">
        <v>18107</v>
      </c>
      <c r="I2114" t="s">
        <v>49</v>
      </c>
      <c r="J2114" t="s">
        <v>49</v>
      </c>
      <c r="K2114" t="s">
        <v>50</v>
      </c>
      <c r="L2114" t="s">
        <v>50</v>
      </c>
      <c r="M2114" t="s">
        <v>51</v>
      </c>
      <c r="N2114" t="s">
        <v>10268</v>
      </c>
    </row>
    <row r="2115" spans="1:14" ht="14.25">
      <c r="A2115" s="23">
        <v>42902.986261574071</v>
      </c>
      <c r="B2115" t="s">
        <v>10269</v>
      </c>
      <c r="C2115" t="s">
        <v>10270</v>
      </c>
      <c r="D2115" t="s">
        <v>10271</v>
      </c>
      <c r="E2115" t="s">
        <v>10272</v>
      </c>
      <c r="F2115">
        <v>251098</v>
      </c>
      <c r="G2115" s="35">
        <v>500</v>
      </c>
      <c r="H2115" s="17" t="s">
        <v>18107</v>
      </c>
      <c r="I2115" t="s">
        <v>49</v>
      </c>
      <c r="J2115" t="s">
        <v>49</v>
      </c>
      <c r="K2115" t="s">
        <v>50</v>
      </c>
      <c r="L2115" t="s">
        <v>50</v>
      </c>
      <c r="M2115" t="s">
        <v>51</v>
      </c>
      <c r="N2115" t="s">
        <v>10273</v>
      </c>
    </row>
    <row r="2116" spans="1:14" ht="14.25">
      <c r="A2116" s="23">
        <v>42903.006469907406</v>
      </c>
      <c r="B2116" t="s">
        <v>10264</v>
      </c>
      <c r="C2116" t="s">
        <v>10265</v>
      </c>
      <c r="D2116" t="s">
        <v>10274</v>
      </c>
      <c r="E2116" t="s">
        <v>10275</v>
      </c>
      <c r="F2116">
        <v>251124</v>
      </c>
      <c r="G2116" s="35">
        <v>5000</v>
      </c>
      <c r="H2116" s="17" t="s">
        <v>18108</v>
      </c>
      <c r="I2116" t="s">
        <v>49</v>
      </c>
      <c r="J2116" t="s">
        <v>49</v>
      </c>
      <c r="K2116" t="s">
        <v>50</v>
      </c>
      <c r="L2116" t="s">
        <v>50</v>
      </c>
      <c r="M2116" t="s">
        <v>51</v>
      </c>
      <c r="N2116" t="s">
        <v>10276</v>
      </c>
    </row>
    <row r="2117" spans="1:14" ht="14.25">
      <c r="A2117" s="23">
        <v>42903.179849537039</v>
      </c>
      <c r="B2117" t="s">
        <v>10277</v>
      </c>
      <c r="C2117" t="s">
        <v>10278</v>
      </c>
      <c r="D2117" t="s">
        <v>10279</v>
      </c>
      <c r="E2117" t="s">
        <v>10280</v>
      </c>
      <c r="F2117">
        <v>251228</v>
      </c>
      <c r="G2117" s="35">
        <v>1300</v>
      </c>
      <c r="H2117" s="17" t="s">
        <v>18108</v>
      </c>
      <c r="I2117" t="s">
        <v>49</v>
      </c>
      <c r="J2117" t="s">
        <v>49</v>
      </c>
      <c r="K2117" t="s">
        <v>50</v>
      </c>
      <c r="L2117" t="s">
        <v>50</v>
      </c>
      <c r="M2117" t="s">
        <v>51</v>
      </c>
      <c r="N2117" t="s">
        <v>10281</v>
      </c>
    </row>
    <row r="2118" spans="1:14" ht="14.25">
      <c r="A2118" s="23">
        <v>42903.28806712963</v>
      </c>
      <c r="B2118" t="s">
        <v>173</v>
      </c>
      <c r="C2118" t="s">
        <v>174</v>
      </c>
      <c r="D2118" t="s">
        <v>10282</v>
      </c>
      <c r="E2118" t="s">
        <v>10283</v>
      </c>
      <c r="F2118">
        <v>251287</v>
      </c>
      <c r="G2118" s="35">
        <v>1</v>
      </c>
      <c r="H2118" s="17" t="s">
        <v>18108</v>
      </c>
      <c r="I2118" t="s">
        <v>49</v>
      </c>
      <c r="J2118" t="s">
        <v>49</v>
      </c>
      <c r="K2118" t="s">
        <v>50</v>
      </c>
      <c r="L2118" t="s">
        <v>50</v>
      </c>
      <c r="M2118" t="s">
        <v>51</v>
      </c>
      <c r="N2118" t="s">
        <v>10284</v>
      </c>
    </row>
    <row r="2119" spans="1:14" ht="14.25">
      <c r="A2119" s="23">
        <v>42903.307314814818</v>
      </c>
      <c r="B2119" t="s">
        <v>10285</v>
      </c>
      <c r="C2119" t="s">
        <v>10286</v>
      </c>
      <c r="D2119" t="s">
        <v>10287</v>
      </c>
      <c r="E2119" t="s">
        <v>10288</v>
      </c>
      <c r="F2119">
        <v>251338</v>
      </c>
      <c r="G2119" s="35">
        <v>1000</v>
      </c>
      <c r="H2119" s="17" t="s">
        <v>18108</v>
      </c>
      <c r="I2119" t="s">
        <v>49</v>
      </c>
      <c r="J2119" t="s">
        <v>49</v>
      </c>
      <c r="K2119" t="s">
        <v>50</v>
      </c>
      <c r="L2119" t="s">
        <v>50</v>
      </c>
      <c r="M2119" t="s">
        <v>51</v>
      </c>
      <c r="N2119" t="s">
        <v>10289</v>
      </c>
    </row>
    <row r="2120" spans="1:14" ht="14.25">
      <c r="A2120" s="23">
        <v>42903.319178240738</v>
      </c>
      <c r="B2120" t="s">
        <v>10290</v>
      </c>
      <c r="C2120" t="s">
        <v>10291</v>
      </c>
      <c r="D2120" t="s">
        <v>10292</v>
      </c>
      <c r="E2120" t="s">
        <v>10293</v>
      </c>
      <c r="F2120">
        <v>251409</v>
      </c>
      <c r="G2120" s="35">
        <v>1000</v>
      </c>
      <c r="H2120" s="17" t="s">
        <v>18108</v>
      </c>
      <c r="I2120" t="s">
        <v>49</v>
      </c>
      <c r="J2120" t="s">
        <v>49</v>
      </c>
      <c r="K2120" t="s">
        <v>50</v>
      </c>
      <c r="L2120" t="s">
        <v>50</v>
      </c>
      <c r="M2120" t="s">
        <v>51</v>
      </c>
      <c r="N2120" t="s">
        <v>10294</v>
      </c>
    </row>
    <row r="2121" spans="1:14" ht="14.25">
      <c r="A2121" s="23">
        <v>42903.320960648147</v>
      </c>
      <c r="B2121" t="s">
        <v>10295</v>
      </c>
      <c r="C2121" t="s">
        <v>10296</v>
      </c>
      <c r="D2121" t="s">
        <v>10297</v>
      </c>
      <c r="E2121" t="s">
        <v>10298</v>
      </c>
      <c r="F2121">
        <v>251440</v>
      </c>
      <c r="G2121" s="35">
        <v>50</v>
      </c>
      <c r="H2121" s="17" t="s">
        <v>18108</v>
      </c>
      <c r="I2121" t="s">
        <v>49</v>
      </c>
      <c r="J2121" t="s">
        <v>49</v>
      </c>
      <c r="K2121" t="s">
        <v>50</v>
      </c>
      <c r="L2121" t="s">
        <v>50</v>
      </c>
      <c r="M2121" t="s">
        <v>51</v>
      </c>
      <c r="N2121" t="s">
        <v>10299</v>
      </c>
    </row>
    <row r="2122" spans="1:14" ht="14.25">
      <c r="A2122" s="23">
        <v>42903.321296296293</v>
      </c>
      <c r="B2122" t="s">
        <v>10300</v>
      </c>
      <c r="C2122" t="s">
        <v>10301</v>
      </c>
      <c r="D2122" t="s">
        <v>10302</v>
      </c>
      <c r="E2122" t="s">
        <v>10303</v>
      </c>
      <c r="F2122">
        <v>251445</v>
      </c>
      <c r="G2122" s="35">
        <v>100</v>
      </c>
      <c r="H2122" s="17" t="s">
        <v>18108</v>
      </c>
      <c r="I2122" t="s">
        <v>49</v>
      </c>
      <c r="J2122" t="s">
        <v>49</v>
      </c>
      <c r="K2122" t="s">
        <v>50</v>
      </c>
      <c r="L2122" t="s">
        <v>50</v>
      </c>
      <c r="M2122" t="s">
        <v>51</v>
      </c>
      <c r="N2122" t="s">
        <v>10304</v>
      </c>
    </row>
    <row r="2123" spans="1:14" ht="14.25">
      <c r="A2123" s="23">
        <v>42903.322291666664</v>
      </c>
      <c r="B2123" t="s">
        <v>10305</v>
      </c>
      <c r="C2123" t="s">
        <v>10306</v>
      </c>
      <c r="D2123" t="s">
        <v>10307</v>
      </c>
      <c r="E2123" t="s">
        <v>10308</v>
      </c>
      <c r="F2123">
        <v>251453</v>
      </c>
      <c r="G2123" s="35">
        <v>200</v>
      </c>
      <c r="H2123" s="17" t="s">
        <v>18108</v>
      </c>
      <c r="I2123" t="s">
        <v>49</v>
      </c>
      <c r="J2123" t="s">
        <v>49</v>
      </c>
      <c r="K2123" t="s">
        <v>50</v>
      </c>
      <c r="L2123" t="s">
        <v>50</v>
      </c>
      <c r="M2123" t="s">
        <v>51</v>
      </c>
      <c r="N2123" t="s">
        <v>10309</v>
      </c>
    </row>
    <row r="2124" spans="1:14" ht="14.25">
      <c r="A2124" s="23">
        <v>42903.325243055559</v>
      </c>
      <c r="B2124" t="s">
        <v>10310</v>
      </c>
      <c r="C2124" t="s">
        <v>10311</v>
      </c>
      <c r="D2124" t="s">
        <v>10312</v>
      </c>
      <c r="E2124" t="s">
        <v>10313</v>
      </c>
      <c r="F2124">
        <v>251485</v>
      </c>
      <c r="G2124" s="35">
        <v>300</v>
      </c>
      <c r="H2124" s="17" t="s">
        <v>18108</v>
      </c>
      <c r="I2124" t="s">
        <v>49</v>
      </c>
      <c r="J2124" t="s">
        <v>49</v>
      </c>
      <c r="K2124" t="s">
        <v>50</v>
      </c>
      <c r="L2124" t="s">
        <v>50</v>
      </c>
      <c r="M2124" t="s">
        <v>51</v>
      </c>
      <c r="N2124" t="s">
        <v>10314</v>
      </c>
    </row>
    <row r="2125" spans="1:14" ht="14.25">
      <c r="A2125" s="23">
        <v>42903.332349537035</v>
      </c>
      <c r="B2125" t="s">
        <v>10315</v>
      </c>
      <c r="C2125" t="s">
        <v>10316</v>
      </c>
      <c r="D2125" t="s">
        <v>10317</v>
      </c>
      <c r="E2125" t="s">
        <v>10318</v>
      </c>
      <c r="F2125">
        <v>251565</v>
      </c>
      <c r="G2125" s="35">
        <v>20</v>
      </c>
      <c r="H2125" s="17" t="s">
        <v>18108</v>
      </c>
      <c r="I2125" t="s">
        <v>49</v>
      </c>
      <c r="J2125" t="s">
        <v>49</v>
      </c>
      <c r="K2125" t="s">
        <v>50</v>
      </c>
      <c r="L2125" t="s">
        <v>50</v>
      </c>
      <c r="M2125" t="s">
        <v>51</v>
      </c>
      <c r="N2125" t="s">
        <v>10319</v>
      </c>
    </row>
    <row r="2126" spans="1:14" ht="14.25">
      <c r="A2126" s="23">
        <v>42903.333148148151</v>
      </c>
      <c r="B2126" t="s">
        <v>10320</v>
      </c>
      <c r="C2126" t="s">
        <v>10321</v>
      </c>
      <c r="D2126" t="s">
        <v>10322</v>
      </c>
      <c r="E2126" t="s">
        <v>10323</v>
      </c>
      <c r="F2126">
        <v>251581</v>
      </c>
      <c r="G2126" s="35">
        <v>500</v>
      </c>
      <c r="H2126" s="17" t="s">
        <v>18108</v>
      </c>
      <c r="I2126" t="s">
        <v>49</v>
      </c>
      <c r="J2126" t="s">
        <v>49</v>
      </c>
      <c r="K2126" t="s">
        <v>50</v>
      </c>
      <c r="L2126" t="s">
        <v>50</v>
      </c>
      <c r="M2126" t="s">
        <v>51</v>
      </c>
      <c r="N2126" t="s">
        <v>10324</v>
      </c>
    </row>
    <row r="2127" spans="1:14" ht="14.25">
      <c r="A2127" s="23">
        <v>42903.337407407409</v>
      </c>
      <c r="B2127" t="s">
        <v>10325</v>
      </c>
      <c r="C2127" t="s">
        <v>10326</v>
      </c>
      <c r="D2127" t="s">
        <v>10327</v>
      </c>
      <c r="E2127" t="s">
        <v>10328</v>
      </c>
      <c r="F2127">
        <v>251654</v>
      </c>
      <c r="G2127" s="35">
        <v>1000</v>
      </c>
      <c r="H2127" s="17" t="s">
        <v>18108</v>
      </c>
      <c r="I2127" t="s">
        <v>49</v>
      </c>
      <c r="J2127" t="s">
        <v>49</v>
      </c>
      <c r="K2127" t="s">
        <v>50</v>
      </c>
      <c r="L2127" t="s">
        <v>50</v>
      </c>
      <c r="M2127" t="s">
        <v>51</v>
      </c>
      <c r="N2127" t="s">
        <v>10329</v>
      </c>
    </row>
    <row r="2128" spans="1:14" ht="14.25">
      <c r="A2128" s="23">
        <v>42903.340567129628</v>
      </c>
      <c r="B2128" t="s">
        <v>10330</v>
      </c>
      <c r="C2128" t="s">
        <v>10331</v>
      </c>
      <c r="D2128" t="s">
        <v>10332</v>
      </c>
      <c r="E2128" t="s">
        <v>10333</v>
      </c>
      <c r="F2128">
        <v>251751</v>
      </c>
      <c r="G2128" s="35">
        <v>50</v>
      </c>
      <c r="H2128" s="17" t="s">
        <v>18108</v>
      </c>
      <c r="I2128" t="s">
        <v>49</v>
      </c>
      <c r="J2128" t="s">
        <v>49</v>
      </c>
      <c r="K2128" t="s">
        <v>50</v>
      </c>
      <c r="L2128" t="s">
        <v>50</v>
      </c>
      <c r="M2128" t="s">
        <v>51</v>
      </c>
      <c r="N2128" t="s">
        <v>10334</v>
      </c>
    </row>
    <row r="2129" spans="1:14" ht="14.25">
      <c r="A2129" s="23">
        <v>42903.340891203705</v>
      </c>
      <c r="B2129" t="s">
        <v>10335</v>
      </c>
      <c r="C2129" t="s">
        <v>10336</v>
      </c>
      <c r="D2129" t="s">
        <v>10337</v>
      </c>
      <c r="E2129" t="s">
        <v>10338</v>
      </c>
      <c r="F2129">
        <v>251757</v>
      </c>
      <c r="G2129" s="35">
        <v>500</v>
      </c>
      <c r="H2129" s="17" t="s">
        <v>18108</v>
      </c>
      <c r="I2129" t="s">
        <v>49</v>
      </c>
      <c r="J2129" t="s">
        <v>49</v>
      </c>
      <c r="K2129" t="s">
        <v>50</v>
      </c>
      <c r="L2129" t="s">
        <v>50</v>
      </c>
      <c r="M2129" t="s">
        <v>51</v>
      </c>
      <c r="N2129" t="s">
        <v>10339</v>
      </c>
    </row>
    <row r="2130" spans="1:14" ht="14.25">
      <c r="A2130" s="23">
        <v>42903.342141203706</v>
      </c>
      <c r="B2130" t="s">
        <v>10340</v>
      </c>
      <c r="C2130" t="s">
        <v>10341</v>
      </c>
      <c r="D2130" t="s">
        <v>10342</v>
      </c>
      <c r="E2130" t="s">
        <v>10343</v>
      </c>
      <c r="F2130">
        <v>251777</v>
      </c>
      <c r="G2130" s="35">
        <v>2000</v>
      </c>
      <c r="H2130" s="17" t="s">
        <v>18108</v>
      </c>
      <c r="I2130" t="s">
        <v>49</v>
      </c>
      <c r="J2130" t="s">
        <v>49</v>
      </c>
      <c r="K2130" t="s">
        <v>50</v>
      </c>
      <c r="L2130" t="s">
        <v>50</v>
      </c>
      <c r="M2130" t="s">
        <v>51</v>
      </c>
      <c r="N2130" t="s">
        <v>10344</v>
      </c>
    </row>
    <row r="2131" spans="1:14" ht="14.25">
      <c r="A2131" s="23">
        <v>42903.342511574076</v>
      </c>
      <c r="B2131" t="s">
        <v>10345</v>
      </c>
      <c r="C2131" t="s">
        <v>10346</v>
      </c>
      <c r="D2131" t="s">
        <v>10347</v>
      </c>
      <c r="E2131" t="s">
        <v>10348</v>
      </c>
      <c r="F2131">
        <v>251785</v>
      </c>
      <c r="G2131" s="35">
        <v>200</v>
      </c>
      <c r="H2131" s="17" t="s">
        <v>18108</v>
      </c>
      <c r="I2131" t="s">
        <v>49</v>
      </c>
      <c r="J2131" t="s">
        <v>49</v>
      </c>
      <c r="K2131" t="s">
        <v>50</v>
      </c>
      <c r="L2131" t="s">
        <v>50</v>
      </c>
      <c r="M2131" t="s">
        <v>51</v>
      </c>
      <c r="N2131" t="s">
        <v>10349</v>
      </c>
    </row>
    <row r="2132" spans="1:14" ht="14.25">
      <c r="A2132" s="23">
        <v>42903.349166666667</v>
      </c>
      <c r="B2132" t="s">
        <v>10350</v>
      </c>
      <c r="C2132" t="s">
        <v>10351</v>
      </c>
      <c r="D2132" t="s">
        <v>10352</v>
      </c>
      <c r="E2132" t="s">
        <v>10353</v>
      </c>
      <c r="F2132">
        <v>251990</v>
      </c>
      <c r="G2132" s="35">
        <v>10</v>
      </c>
      <c r="H2132" s="17" t="s">
        <v>18108</v>
      </c>
      <c r="I2132" t="s">
        <v>49</v>
      </c>
      <c r="J2132" t="s">
        <v>49</v>
      </c>
      <c r="K2132" t="s">
        <v>50</v>
      </c>
      <c r="L2132" t="s">
        <v>50</v>
      </c>
      <c r="M2132" t="s">
        <v>51</v>
      </c>
      <c r="N2132" t="s">
        <v>10354</v>
      </c>
    </row>
    <row r="2133" spans="1:14" ht="14.25">
      <c r="A2133" s="23">
        <v>42903.351724537039</v>
      </c>
      <c r="B2133" t="s">
        <v>10355</v>
      </c>
      <c r="C2133" t="s">
        <v>10356</v>
      </c>
      <c r="D2133" t="s">
        <v>10357</v>
      </c>
      <c r="E2133" t="s">
        <v>10358</v>
      </c>
      <c r="F2133">
        <v>252063</v>
      </c>
      <c r="G2133" s="35">
        <v>500</v>
      </c>
      <c r="H2133" s="17" t="s">
        <v>18108</v>
      </c>
      <c r="I2133" t="s">
        <v>49</v>
      </c>
      <c r="J2133" t="s">
        <v>49</v>
      </c>
      <c r="K2133" t="s">
        <v>50</v>
      </c>
      <c r="L2133" t="s">
        <v>50</v>
      </c>
      <c r="M2133" t="s">
        <v>51</v>
      </c>
      <c r="N2133" t="s">
        <v>10359</v>
      </c>
    </row>
    <row r="2134" spans="1:14" ht="14.25">
      <c r="A2134" s="23">
        <v>42903.353831018518</v>
      </c>
      <c r="B2134" t="s">
        <v>10360</v>
      </c>
      <c r="C2134" t="s">
        <v>10361</v>
      </c>
      <c r="D2134" t="s">
        <v>10362</v>
      </c>
      <c r="E2134" t="s">
        <v>10363</v>
      </c>
      <c r="F2134">
        <v>252115</v>
      </c>
      <c r="G2134" s="35">
        <v>500</v>
      </c>
      <c r="H2134" s="17" t="s">
        <v>18108</v>
      </c>
      <c r="I2134" t="s">
        <v>49</v>
      </c>
      <c r="J2134" t="s">
        <v>49</v>
      </c>
      <c r="K2134" t="s">
        <v>50</v>
      </c>
      <c r="L2134" t="s">
        <v>50</v>
      </c>
      <c r="M2134" t="s">
        <v>51</v>
      </c>
      <c r="N2134" t="s">
        <v>10364</v>
      </c>
    </row>
    <row r="2135" spans="1:14" ht="14.25">
      <c r="A2135" s="23">
        <v>42903.356990740744</v>
      </c>
      <c r="B2135" t="s">
        <v>10365</v>
      </c>
      <c r="C2135" t="s">
        <v>326</v>
      </c>
      <c r="D2135" t="s">
        <v>10366</v>
      </c>
      <c r="E2135" t="s">
        <v>10367</v>
      </c>
      <c r="F2135">
        <v>252214</v>
      </c>
      <c r="G2135" s="35">
        <v>300</v>
      </c>
      <c r="H2135" s="17" t="s">
        <v>18108</v>
      </c>
      <c r="I2135" t="s">
        <v>49</v>
      </c>
      <c r="J2135" t="s">
        <v>49</v>
      </c>
      <c r="K2135" t="s">
        <v>50</v>
      </c>
      <c r="L2135" t="s">
        <v>50</v>
      </c>
      <c r="M2135" t="s">
        <v>51</v>
      </c>
      <c r="N2135" t="s">
        <v>10368</v>
      </c>
    </row>
    <row r="2136" spans="1:14" ht="14.25">
      <c r="A2136" s="23">
        <v>42903.363379629627</v>
      </c>
      <c r="B2136" t="s">
        <v>10369</v>
      </c>
      <c r="C2136" t="s">
        <v>10370</v>
      </c>
      <c r="D2136" t="s">
        <v>10371</v>
      </c>
      <c r="E2136" t="s">
        <v>10372</v>
      </c>
      <c r="F2136">
        <v>252431</v>
      </c>
      <c r="G2136" s="35">
        <v>500</v>
      </c>
      <c r="H2136" s="17" t="s">
        <v>18108</v>
      </c>
      <c r="I2136" t="s">
        <v>49</v>
      </c>
      <c r="J2136" t="s">
        <v>49</v>
      </c>
      <c r="K2136" t="s">
        <v>50</v>
      </c>
      <c r="L2136" t="s">
        <v>50</v>
      </c>
      <c r="M2136" t="s">
        <v>51</v>
      </c>
      <c r="N2136" t="s">
        <v>10373</v>
      </c>
    </row>
    <row r="2137" spans="1:14" ht="14.25">
      <c r="A2137" s="23">
        <v>42903.364247685182</v>
      </c>
      <c r="B2137" t="s">
        <v>10374</v>
      </c>
      <c r="C2137" t="s">
        <v>10375</v>
      </c>
      <c r="D2137" t="s">
        <v>10376</v>
      </c>
      <c r="E2137" t="s">
        <v>10377</v>
      </c>
      <c r="F2137">
        <v>252462</v>
      </c>
      <c r="G2137" s="35">
        <v>1000</v>
      </c>
      <c r="H2137" s="17" t="s">
        <v>18108</v>
      </c>
      <c r="I2137" t="s">
        <v>49</v>
      </c>
      <c r="J2137" t="s">
        <v>49</v>
      </c>
      <c r="K2137" t="s">
        <v>50</v>
      </c>
      <c r="L2137" t="s">
        <v>50</v>
      </c>
      <c r="M2137" t="s">
        <v>51</v>
      </c>
      <c r="N2137" t="s">
        <v>10378</v>
      </c>
    </row>
    <row r="2138" spans="1:14" ht="14.25">
      <c r="A2138" s="23">
        <v>42903.364548611113</v>
      </c>
      <c r="B2138" t="s">
        <v>10379</v>
      </c>
      <c r="C2138" t="s">
        <v>10380</v>
      </c>
      <c r="D2138" t="s">
        <v>10381</v>
      </c>
      <c r="E2138" t="s">
        <v>10382</v>
      </c>
      <c r="F2138">
        <v>252485</v>
      </c>
      <c r="G2138" s="35">
        <v>200</v>
      </c>
      <c r="H2138" s="17" t="s">
        <v>18108</v>
      </c>
      <c r="I2138" t="s">
        <v>49</v>
      </c>
      <c r="J2138" t="s">
        <v>49</v>
      </c>
      <c r="K2138" t="s">
        <v>50</v>
      </c>
      <c r="L2138" t="s">
        <v>50</v>
      </c>
      <c r="M2138" t="s">
        <v>51</v>
      </c>
      <c r="N2138" t="s">
        <v>10383</v>
      </c>
    </row>
    <row r="2139" spans="1:14" ht="14.25">
      <c r="A2139" s="23">
        <v>42903.364849537036</v>
      </c>
      <c r="B2139" t="s">
        <v>10384</v>
      </c>
      <c r="C2139" t="s">
        <v>10385</v>
      </c>
      <c r="D2139" t="s">
        <v>10386</v>
      </c>
      <c r="E2139" t="s">
        <v>10387</v>
      </c>
      <c r="F2139">
        <v>252479</v>
      </c>
      <c r="G2139" s="35">
        <v>200</v>
      </c>
      <c r="H2139" s="17" t="s">
        <v>18108</v>
      </c>
      <c r="I2139" t="s">
        <v>49</v>
      </c>
      <c r="J2139" t="s">
        <v>49</v>
      </c>
      <c r="K2139" t="s">
        <v>50</v>
      </c>
      <c r="L2139" t="s">
        <v>50</v>
      </c>
      <c r="M2139" t="s">
        <v>51</v>
      </c>
      <c r="N2139" t="s">
        <v>10388</v>
      </c>
    </row>
    <row r="2140" spans="1:14" ht="14.25">
      <c r="A2140" s="23">
        <v>42903.371620370373</v>
      </c>
      <c r="B2140" t="s">
        <v>10389</v>
      </c>
      <c r="C2140" t="s">
        <v>10390</v>
      </c>
      <c r="D2140" t="s">
        <v>10391</v>
      </c>
      <c r="E2140" t="s">
        <v>10392</v>
      </c>
      <c r="F2140">
        <v>252727</v>
      </c>
      <c r="G2140" s="35">
        <v>80</v>
      </c>
      <c r="H2140" s="17" t="s">
        <v>18108</v>
      </c>
      <c r="I2140" t="s">
        <v>49</v>
      </c>
      <c r="J2140" t="s">
        <v>49</v>
      </c>
      <c r="K2140" t="s">
        <v>50</v>
      </c>
      <c r="L2140" t="s">
        <v>50</v>
      </c>
      <c r="M2140" t="s">
        <v>51</v>
      </c>
      <c r="N2140" t="s">
        <v>10393</v>
      </c>
    </row>
    <row r="2141" spans="1:14" ht="14.25">
      <c r="A2141" s="23">
        <v>42903.372847222221</v>
      </c>
      <c r="B2141" t="s">
        <v>10389</v>
      </c>
      <c r="C2141" t="s">
        <v>10390</v>
      </c>
      <c r="D2141" t="s">
        <v>10394</v>
      </c>
      <c r="E2141" t="s">
        <v>10395</v>
      </c>
      <c r="F2141">
        <v>252783</v>
      </c>
      <c r="G2141" s="35">
        <v>50</v>
      </c>
      <c r="H2141" s="17" t="s">
        <v>18108</v>
      </c>
      <c r="I2141" t="s">
        <v>49</v>
      </c>
      <c r="J2141" t="s">
        <v>49</v>
      </c>
      <c r="K2141" t="s">
        <v>50</v>
      </c>
      <c r="L2141" t="s">
        <v>50</v>
      </c>
      <c r="M2141" t="s">
        <v>51</v>
      </c>
      <c r="N2141" t="s">
        <v>10396</v>
      </c>
    </row>
    <row r="2142" spans="1:14" ht="14.25">
      <c r="A2142" s="23">
        <v>42903.373391203706</v>
      </c>
      <c r="B2142" t="s">
        <v>10397</v>
      </c>
      <c r="C2142" t="s">
        <v>10398</v>
      </c>
      <c r="D2142" t="s">
        <v>10399</v>
      </c>
      <c r="E2142" t="s">
        <v>10400</v>
      </c>
      <c r="F2142">
        <v>252800</v>
      </c>
      <c r="G2142" s="35">
        <v>10</v>
      </c>
      <c r="H2142" s="17" t="s">
        <v>18108</v>
      </c>
      <c r="I2142" t="s">
        <v>49</v>
      </c>
      <c r="J2142" t="s">
        <v>49</v>
      </c>
      <c r="K2142" t="s">
        <v>50</v>
      </c>
      <c r="L2142" t="s">
        <v>50</v>
      </c>
      <c r="M2142" t="s">
        <v>51</v>
      </c>
      <c r="N2142" t="s">
        <v>10401</v>
      </c>
    </row>
    <row r="2143" spans="1:14" ht="14.25">
      <c r="A2143" s="23">
        <v>42903.376446759263</v>
      </c>
      <c r="B2143" t="s">
        <v>10402</v>
      </c>
      <c r="C2143" t="s">
        <v>366</v>
      </c>
      <c r="D2143" t="s">
        <v>10403</v>
      </c>
      <c r="E2143" t="s">
        <v>10404</v>
      </c>
      <c r="F2143">
        <v>252925</v>
      </c>
      <c r="G2143" s="35">
        <v>500</v>
      </c>
      <c r="H2143" s="17" t="s">
        <v>18108</v>
      </c>
      <c r="I2143" t="s">
        <v>49</v>
      </c>
      <c r="J2143" t="s">
        <v>49</v>
      </c>
      <c r="K2143" t="s">
        <v>50</v>
      </c>
      <c r="L2143" t="s">
        <v>50</v>
      </c>
      <c r="M2143" t="s">
        <v>51</v>
      </c>
      <c r="N2143" t="s">
        <v>10405</v>
      </c>
    </row>
    <row r="2144" spans="1:14" ht="14.25">
      <c r="A2144" s="23">
        <v>42903.377106481479</v>
      </c>
      <c r="B2144" t="s">
        <v>10406</v>
      </c>
      <c r="C2144" t="s">
        <v>10407</v>
      </c>
      <c r="D2144" t="s">
        <v>10408</v>
      </c>
      <c r="E2144" t="s">
        <v>10409</v>
      </c>
      <c r="F2144">
        <v>252962</v>
      </c>
      <c r="G2144" s="35">
        <v>1000</v>
      </c>
      <c r="H2144" s="17" t="s">
        <v>18108</v>
      </c>
      <c r="I2144" t="s">
        <v>49</v>
      </c>
      <c r="J2144" t="s">
        <v>49</v>
      </c>
      <c r="K2144" t="s">
        <v>50</v>
      </c>
      <c r="L2144" t="s">
        <v>50</v>
      </c>
      <c r="M2144" t="s">
        <v>51</v>
      </c>
      <c r="N2144" t="s">
        <v>10410</v>
      </c>
    </row>
    <row r="2145" spans="1:14" ht="14.25">
      <c r="A2145" s="23">
        <v>42903.377442129633</v>
      </c>
      <c r="B2145" t="s">
        <v>10411</v>
      </c>
      <c r="C2145" t="s">
        <v>10412</v>
      </c>
      <c r="D2145" t="s">
        <v>10413</v>
      </c>
      <c r="E2145" t="s">
        <v>10414</v>
      </c>
      <c r="F2145">
        <v>253001</v>
      </c>
      <c r="G2145" s="35">
        <v>550</v>
      </c>
      <c r="H2145" s="17" t="s">
        <v>18108</v>
      </c>
      <c r="I2145" t="s">
        <v>49</v>
      </c>
      <c r="J2145" t="s">
        <v>49</v>
      </c>
      <c r="K2145" t="s">
        <v>50</v>
      </c>
      <c r="L2145" t="s">
        <v>50</v>
      </c>
      <c r="M2145" t="s">
        <v>51</v>
      </c>
      <c r="N2145" t="s">
        <v>10415</v>
      </c>
    </row>
    <row r="2146" spans="1:14" ht="14.25">
      <c r="A2146" s="23">
        <v>42903.377986111111</v>
      </c>
      <c r="B2146" t="s">
        <v>10416</v>
      </c>
      <c r="C2146" t="s">
        <v>10417</v>
      </c>
      <c r="D2146" t="s">
        <v>10418</v>
      </c>
      <c r="E2146" t="s">
        <v>10419</v>
      </c>
      <c r="F2146">
        <v>253018</v>
      </c>
      <c r="G2146" s="35">
        <v>1100</v>
      </c>
      <c r="H2146" s="17" t="s">
        <v>18108</v>
      </c>
      <c r="I2146" t="s">
        <v>49</v>
      </c>
      <c r="J2146" t="s">
        <v>49</v>
      </c>
      <c r="K2146" t="s">
        <v>50</v>
      </c>
      <c r="L2146" t="s">
        <v>50</v>
      </c>
      <c r="M2146" t="s">
        <v>51</v>
      </c>
      <c r="N2146" t="s">
        <v>10420</v>
      </c>
    </row>
    <row r="2147" spans="1:14" ht="14.25">
      <c r="A2147" s="23">
        <v>42903.378125000003</v>
      </c>
      <c r="B2147" t="s">
        <v>10421</v>
      </c>
      <c r="C2147" t="s">
        <v>1543</v>
      </c>
      <c r="D2147" t="s">
        <v>10422</v>
      </c>
      <c r="E2147" t="s">
        <v>10423</v>
      </c>
      <c r="F2147">
        <v>253015</v>
      </c>
      <c r="G2147" s="35">
        <v>3</v>
      </c>
      <c r="H2147" s="17" t="s">
        <v>18108</v>
      </c>
      <c r="I2147" t="s">
        <v>49</v>
      </c>
      <c r="J2147" t="s">
        <v>49</v>
      </c>
      <c r="K2147" t="s">
        <v>50</v>
      </c>
      <c r="L2147" t="s">
        <v>50</v>
      </c>
      <c r="M2147" t="s">
        <v>51</v>
      </c>
      <c r="N2147" t="s">
        <v>10424</v>
      </c>
    </row>
    <row r="2148" spans="1:14" ht="14.25">
      <c r="A2148" s="23">
        <v>42903.379259259258</v>
      </c>
      <c r="B2148" t="s">
        <v>10425</v>
      </c>
      <c r="C2148" t="s">
        <v>10426</v>
      </c>
      <c r="D2148" t="s">
        <v>10427</v>
      </c>
      <c r="E2148" t="s">
        <v>10428</v>
      </c>
      <c r="F2148">
        <v>253069</v>
      </c>
      <c r="G2148" s="35">
        <v>5000</v>
      </c>
      <c r="H2148" s="17" t="s">
        <v>18108</v>
      </c>
      <c r="I2148" t="s">
        <v>49</v>
      </c>
      <c r="J2148" t="s">
        <v>49</v>
      </c>
      <c r="K2148" t="s">
        <v>50</v>
      </c>
      <c r="L2148" t="s">
        <v>50</v>
      </c>
      <c r="M2148" t="s">
        <v>51</v>
      </c>
      <c r="N2148" t="s">
        <v>10429</v>
      </c>
    </row>
    <row r="2149" spans="1:14" ht="14.25">
      <c r="A2149" s="23">
        <v>42903.381180555552</v>
      </c>
      <c r="B2149" t="s">
        <v>10421</v>
      </c>
      <c r="C2149" t="s">
        <v>1543</v>
      </c>
      <c r="D2149" t="s">
        <v>10430</v>
      </c>
      <c r="E2149" t="s">
        <v>10431</v>
      </c>
      <c r="F2149">
        <v>253131</v>
      </c>
      <c r="G2149" s="35">
        <v>200</v>
      </c>
      <c r="H2149" s="17" t="s">
        <v>18108</v>
      </c>
      <c r="I2149" t="s">
        <v>49</v>
      </c>
      <c r="J2149" t="s">
        <v>49</v>
      </c>
      <c r="K2149" t="s">
        <v>50</v>
      </c>
      <c r="L2149" t="s">
        <v>50</v>
      </c>
      <c r="M2149" t="s">
        <v>51</v>
      </c>
      <c r="N2149" t="s">
        <v>10432</v>
      </c>
    </row>
    <row r="2150" spans="1:14" ht="14.25">
      <c r="A2150" s="23">
        <v>42903.382256944446</v>
      </c>
      <c r="B2150" t="s">
        <v>10433</v>
      </c>
      <c r="C2150" t="s">
        <v>10434</v>
      </c>
      <c r="D2150" t="s">
        <v>10435</v>
      </c>
      <c r="E2150" t="s">
        <v>10436</v>
      </c>
      <c r="F2150">
        <v>253190</v>
      </c>
      <c r="G2150" s="35">
        <v>6000</v>
      </c>
      <c r="H2150" s="17" t="s">
        <v>18108</v>
      </c>
      <c r="I2150" t="s">
        <v>49</v>
      </c>
      <c r="J2150" t="s">
        <v>49</v>
      </c>
      <c r="K2150" t="s">
        <v>50</v>
      </c>
      <c r="L2150" t="s">
        <v>50</v>
      </c>
      <c r="M2150" t="s">
        <v>51</v>
      </c>
      <c r="N2150" t="s">
        <v>10437</v>
      </c>
    </row>
    <row r="2151" spans="1:14" ht="14.25">
      <c r="A2151" s="23">
        <v>42903.383414351854</v>
      </c>
      <c r="B2151" t="s">
        <v>10438</v>
      </c>
      <c r="C2151" t="s">
        <v>1606</v>
      </c>
      <c r="D2151" t="s">
        <v>10439</v>
      </c>
      <c r="E2151" t="s">
        <v>10440</v>
      </c>
      <c r="F2151">
        <v>253229</v>
      </c>
      <c r="G2151" s="35">
        <v>50</v>
      </c>
      <c r="H2151" s="17" t="s">
        <v>18108</v>
      </c>
      <c r="I2151" t="s">
        <v>49</v>
      </c>
      <c r="J2151" t="s">
        <v>49</v>
      </c>
      <c r="K2151" t="s">
        <v>50</v>
      </c>
      <c r="L2151" t="s">
        <v>50</v>
      </c>
      <c r="M2151" t="s">
        <v>51</v>
      </c>
      <c r="N2151" t="s">
        <v>10441</v>
      </c>
    </row>
    <row r="2152" spans="1:14" ht="14.25">
      <c r="A2152" s="23">
        <v>42903.384664351855</v>
      </c>
      <c r="B2152" t="s">
        <v>10442</v>
      </c>
      <c r="C2152" t="s">
        <v>10443</v>
      </c>
      <c r="D2152" t="s">
        <v>10444</v>
      </c>
      <c r="E2152" t="s">
        <v>10445</v>
      </c>
      <c r="F2152">
        <v>253272</v>
      </c>
      <c r="G2152" s="35">
        <v>440</v>
      </c>
      <c r="H2152" s="17" t="s">
        <v>18108</v>
      </c>
      <c r="I2152" t="s">
        <v>49</v>
      </c>
      <c r="J2152" t="s">
        <v>49</v>
      </c>
      <c r="K2152" t="s">
        <v>50</v>
      </c>
      <c r="L2152" t="s">
        <v>50</v>
      </c>
      <c r="M2152" t="s">
        <v>51</v>
      </c>
      <c r="N2152" t="s">
        <v>10446</v>
      </c>
    </row>
    <row r="2153" spans="1:14" ht="14.25">
      <c r="A2153" s="23">
        <v>42903.385879629626</v>
      </c>
      <c r="B2153" t="s">
        <v>10447</v>
      </c>
      <c r="C2153" t="s">
        <v>10448</v>
      </c>
      <c r="D2153" t="s">
        <v>10449</v>
      </c>
      <c r="E2153" t="s">
        <v>10450</v>
      </c>
      <c r="F2153">
        <v>253320</v>
      </c>
      <c r="G2153" s="35">
        <v>600</v>
      </c>
      <c r="H2153" s="17" t="s">
        <v>18108</v>
      </c>
      <c r="I2153" t="s">
        <v>49</v>
      </c>
      <c r="J2153" t="s">
        <v>49</v>
      </c>
      <c r="K2153" t="s">
        <v>50</v>
      </c>
      <c r="L2153" t="s">
        <v>50</v>
      </c>
      <c r="M2153" t="s">
        <v>51</v>
      </c>
      <c r="N2153" t="s">
        <v>10451</v>
      </c>
    </row>
    <row r="2154" spans="1:14" ht="14.25">
      <c r="A2154" s="23">
        <v>42903.387824074074</v>
      </c>
      <c r="B2154" t="s">
        <v>10452</v>
      </c>
      <c r="C2154" t="s">
        <v>10453</v>
      </c>
      <c r="D2154" t="s">
        <v>10454</v>
      </c>
      <c r="E2154" t="s">
        <v>10455</v>
      </c>
      <c r="F2154">
        <v>253391</v>
      </c>
      <c r="G2154" s="35">
        <v>270</v>
      </c>
      <c r="H2154" s="17" t="s">
        <v>18108</v>
      </c>
      <c r="I2154" t="s">
        <v>49</v>
      </c>
      <c r="J2154" t="s">
        <v>49</v>
      </c>
      <c r="K2154" t="s">
        <v>50</v>
      </c>
      <c r="L2154" t="s">
        <v>50</v>
      </c>
      <c r="M2154" t="s">
        <v>51</v>
      </c>
      <c r="N2154" t="s">
        <v>10456</v>
      </c>
    </row>
    <row r="2155" spans="1:14" ht="14.25">
      <c r="A2155" s="23">
        <v>42903.387939814813</v>
      </c>
      <c r="B2155" t="s">
        <v>10457</v>
      </c>
      <c r="C2155" t="s">
        <v>10458</v>
      </c>
      <c r="D2155" t="s">
        <v>10459</v>
      </c>
      <c r="E2155" t="s">
        <v>10460</v>
      </c>
      <c r="F2155">
        <v>253402</v>
      </c>
      <c r="G2155" s="35">
        <v>2000</v>
      </c>
      <c r="H2155" s="17" t="s">
        <v>18108</v>
      </c>
      <c r="I2155" t="s">
        <v>49</v>
      </c>
      <c r="J2155" t="s">
        <v>49</v>
      </c>
      <c r="K2155" t="s">
        <v>50</v>
      </c>
      <c r="L2155" t="s">
        <v>50</v>
      </c>
      <c r="M2155" t="s">
        <v>51</v>
      </c>
      <c r="N2155" t="s">
        <v>10461</v>
      </c>
    </row>
    <row r="2156" spans="1:14" ht="14.25">
      <c r="A2156" s="23">
        <v>42903.38858796296</v>
      </c>
      <c r="B2156" t="s">
        <v>10462</v>
      </c>
      <c r="C2156" t="s">
        <v>10463</v>
      </c>
      <c r="D2156" t="s">
        <v>10464</v>
      </c>
      <c r="E2156" t="s">
        <v>10465</v>
      </c>
      <c r="F2156">
        <v>253436</v>
      </c>
      <c r="G2156" s="35">
        <v>100</v>
      </c>
      <c r="H2156" s="17" t="s">
        <v>18108</v>
      </c>
      <c r="I2156" t="s">
        <v>49</v>
      </c>
      <c r="J2156" t="s">
        <v>49</v>
      </c>
      <c r="K2156" t="s">
        <v>50</v>
      </c>
      <c r="L2156" t="s">
        <v>50</v>
      </c>
      <c r="M2156" t="s">
        <v>51</v>
      </c>
      <c r="N2156" t="s">
        <v>10466</v>
      </c>
    </row>
    <row r="2157" spans="1:14" ht="14.25">
      <c r="A2157" s="23">
        <v>42903.38858796296</v>
      </c>
      <c r="B2157" t="s">
        <v>10467</v>
      </c>
      <c r="C2157" t="s">
        <v>10468</v>
      </c>
      <c r="D2157" t="s">
        <v>10469</v>
      </c>
      <c r="E2157" t="s">
        <v>10470</v>
      </c>
      <c r="F2157">
        <v>253424</v>
      </c>
      <c r="G2157" s="35">
        <v>1000</v>
      </c>
      <c r="H2157" s="17" t="s">
        <v>18108</v>
      </c>
      <c r="I2157" t="s">
        <v>49</v>
      </c>
      <c r="J2157" t="s">
        <v>49</v>
      </c>
      <c r="K2157" t="s">
        <v>50</v>
      </c>
      <c r="L2157" t="s">
        <v>50</v>
      </c>
      <c r="M2157" t="s">
        <v>51</v>
      </c>
      <c r="N2157" t="s">
        <v>10471</v>
      </c>
    </row>
    <row r="2158" spans="1:14" ht="14.25">
      <c r="A2158" s="23">
        <v>42903.389050925929</v>
      </c>
      <c r="B2158" t="s">
        <v>10472</v>
      </c>
      <c r="C2158" t="s">
        <v>10473</v>
      </c>
      <c r="D2158" t="s">
        <v>10474</v>
      </c>
      <c r="E2158" t="s">
        <v>10475</v>
      </c>
      <c r="F2158">
        <v>253448</v>
      </c>
      <c r="G2158" s="35">
        <v>2500</v>
      </c>
      <c r="H2158" s="17" t="s">
        <v>18108</v>
      </c>
      <c r="I2158" t="s">
        <v>49</v>
      </c>
      <c r="J2158" t="s">
        <v>49</v>
      </c>
      <c r="K2158" t="s">
        <v>50</v>
      </c>
      <c r="L2158" t="s">
        <v>50</v>
      </c>
      <c r="M2158" t="s">
        <v>51</v>
      </c>
      <c r="N2158" t="s">
        <v>10476</v>
      </c>
    </row>
    <row r="2159" spans="1:14" ht="14.25">
      <c r="A2159" s="23">
        <v>42903.391064814816</v>
      </c>
      <c r="B2159" t="s">
        <v>10477</v>
      </c>
      <c r="C2159" t="s">
        <v>10478</v>
      </c>
      <c r="D2159" t="s">
        <v>10479</v>
      </c>
      <c r="E2159" t="s">
        <v>10480</v>
      </c>
      <c r="F2159">
        <v>253530</v>
      </c>
      <c r="G2159" s="35">
        <v>1000</v>
      </c>
      <c r="H2159" s="17" t="s">
        <v>18108</v>
      </c>
      <c r="I2159" t="s">
        <v>49</v>
      </c>
      <c r="J2159" t="s">
        <v>49</v>
      </c>
      <c r="K2159" t="s">
        <v>50</v>
      </c>
      <c r="L2159" t="s">
        <v>50</v>
      </c>
      <c r="M2159" t="s">
        <v>51</v>
      </c>
      <c r="N2159" t="s">
        <v>10481</v>
      </c>
    </row>
    <row r="2160" spans="1:14" ht="14.25">
      <c r="A2160" s="23">
        <v>42903.391122685185</v>
      </c>
      <c r="B2160" t="s">
        <v>10482</v>
      </c>
      <c r="C2160" t="s">
        <v>10483</v>
      </c>
      <c r="D2160" t="s">
        <v>10484</v>
      </c>
      <c r="E2160" t="s">
        <v>10485</v>
      </c>
      <c r="F2160">
        <v>253535</v>
      </c>
      <c r="G2160" s="35">
        <v>110</v>
      </c>
      <c r="H2160" s="17" t="s">
        <v>18108</v>
      </c>
      <c r="I2160" t="s">
        <v>49</v>
      </c>
      <c r="J2160" t="s">
        <v>49</v>
      </c>
      <c r="K2160" t="s">
        <v>50</v>
      </c>
      <c r="L2160" t="s">
        <v>50</v>
      </c>
      <c r="M2160" t="s">
        <v>51</v>
      </c>
      <c r="N2160" t="s">
        <v>10486</v>
      </c>
    </row>
    <row r="2161" spans="1:14" ht="14.25">
      <c r="A2161" s="23">
        <v>42903.392708333333</v>
      </c>
      <c r="B2161" t="s">
        <v>10315</v>
      </c>
      <c r="C2161" t="s">
        <v>10316</v>
      </c>
      <c r="D2161" t="s">
        <v>10487</v>
      </c>
      <c r="E2161" t="s">
        <v>10488</v>
      </c>
      <c r="F2161">
        <v>253600</v>
      </c>
      <c r="G2161" s="35">
        <v>100</v>
      </c>
      <c r="H2161" s="17" t="s">
        <v>18108</v>
      </c>
      <c r="I2161" t="s">
        <v>49</v>
      </c>
      <c r="J2161" t="s">
        <v>49</v>
      </c>
      <c r="K2161" t="s">
        <v>50</v>
      </c>
      <c r="L2161" t="s">
        <v>50</v>
      </c>
      <c r="M2161" t="s">
        <v>51</v>
      </c>
      <c r="N2161" t="s">
        <v>10489</v>
      </c>
    </row>
    <row r="2162" spans="1:14" ht="14.25">
      <c r="A2162" s="23">
        <v>42903.393020833333</v>
      </c>
      <c r="B2162" t="s">
        <v>10490</v>
      </c>
      <c r="C2162" t="s">
        <v>10491</v>
      </c>
      <c r="D2162" t="s">
        <v>10492</v>
      </c>
      <c r="E2162" t="s">
        <v>10493</v>
      </c>
      <c r="F2162">
        <v>253605</v>
      </c>
      <c r="G2162" s="35">
        <v>3000</v>
      </c>
      <c r="H2162" s="17" t="s">
        <v>18108</v>
      </c>
      <c r="I2162" t="s">
        <v>49</v>
      </c>
      <c r="J2162" t="s">
        <v>49</v>
      </c>
      <c r="K2162" t="s">
        <v>50</v>
      </c>
      <c r="L2162" t="s">
        <v>50</v>
      </c>
      <c r="M2162" t="s">
        <v>51</v>
      </c>
      <c r="N2162" t="s">
        <v>10494</v>
      </c>
    </row>
    <row r="2163" spans="1:14" ht="14.25">
      <c r="A2163" s="23">
        <v>42903.393159722225</v>
      </c>
      <c r="B2163" t="s">
        <v>10495</v>
      </c>
      <c r="C2163" t="s">
        <v>10496</v>
      </c>
      <c r="D2163" t="s">
        <v>10497</v>
      </c>
      <c r="E2163" t="s">
        <v>10498</v>
      </c>
      <c r="F2163">
        <v>253615</v>
      </c>
      <c r="G2163" s="35">
        <v>3000</v>
      </c>
      <c r="H2163" s="17" t="s">
        <v>18108</v>
      </c>
      <c r="I2163" t="s">
        <v>49</v>
      </c>
      <c r="J2163" t="s">
        <v>49</v>
      </c>
      <c r="K2163" t="s">
        <v>50</v>
      </c>
      <c r="L2163" t="s">
        <v>50</v>
      </c>
      <c r="M2163" t="s">
        <v>51</v>
      </c>
      <c r="N2163" t="s">
        <v>10499</v>
      </c>
    </row>
    <row r="2164" spans="1:14" ht="14.25">
      <c r="A2164" s="23">
        <v>42903.39634259259</v>
      </c>
      <c r="B2164" t="s">
        <v>10500</v>
      </c>
      <c r="C2164" t="s">
        <v>10501</v>
      </c>
      <c r="D2164" t="s">
        <v>10502</v>
      </c>
      <c r="E2164" t="s">
        <v>10503</v>
      </c>
      <c r="F2164">
        <v>253727</v>
      </c>
      <c r="G2164" s="35">
        <v>1000</v>
      </c>
      <c r="H2164" s="17" t="s">
        <v>18108</v>
      </c>
      <c r="I2164" t="s">
        <v>49</v>
      </c>
      <c r="J2164" t="s">
        <v>49</v>
      </c>
      <c r="K2164" t="s">
        <v>50</v>
      </c>
      <c r="L2164" t="s">
        <v>50</v>
      </c>
      <c r="M2164" t="s">
        <v>51</v>
      </c>
      <c r="N2164" t="s">
        <v>10504</v>
      </c>
    </row>
    <row r="2165" spans="1:14" ht="14.25">
      <c r="A2165" s="23">
        <v>42903.397314814814</v>
      </c>
      <c r="B2165" t="s">
        <v>10505</v>
      </c>
      <c r="C2165" t="s">
        <v>10506</v>
      </c>
      <c r="D2165" t="s">
        <v>10507</v>
      </c>
      <c r="E2165" t="s">
        <v>10508</v>
      </c>
      <c r="F2165">
        <v>253771</v>
      </c>
      <c r="G2165" s="35">
        <v>1400</v>
      </c>
      <c r="H2165" s="17" t="s">
        <v>18108</v>
      </c>
      <c r="I2165" t="s">
        <v>49</v>
      </c>
      <c r="J2165" t="s">
        <v>49</v>
      </c>
      <c r="K2165" t="s">
        <v>50</v>
      </c>
      <c r="L2165" t="s">
        <v>50</v>
      </c>
      <c r="M2165" t="s">
        <v>51</v>
      </c>
      <c r="N2165" t="s">
        <v>10509</v>
      </c>
    </row>
    <row r="2166" spans="1:14" ht="14.25">
      <c r="A2166" s="23">
        <v>42903.397812499999</v>
      </c>
      <c r="B2166" t="s">
        <v>7148</v>
      </c>
      <c r="C2166" t="s">
        <v>319</v>
      </c>
      <c r="D2166" t="s">
        <v>10510</v>
      </c>
      <c r="E2166" t="s">
        <v>10511</v>
      </c>
      <c r="F2166">
        <v>253787</v>
      </c>
      <c r="G2166" s="35">
        <v>350</v>
      </c>
      <c r="H2166" s="17" t="s">
        <v>18108</v>
      </c>
      <c r="I2166" t="s">
        <v>49</v>
      </c>
      <c r="J2166" t="s">
        <v>49</v>
      </c>
      <c r="K2166" t="s">
        <v>50</v>
      </c>
      <c r="L2166" t="s">
        <v>50</v>
      </c>
      <c r="M2166" t="s">
        <v>51</v>
      </c>
      <c r="N2166" t="s">
        <v>10512</v>
      </c>
    </row>
    <row r="2167" spans="1:14" ht="14.25">
      <c r="A2167" s="23">
        <v>42903.401631944442</v>
      </c>
      <c r="B2167" t="s">
        <v>10513</v>
      </c>
      <c r="C2167" t="s">
        <v>210</v>
      </c>
      <c r="D2167" t="s">
        <v>10514</v>
      </c>
      <c r="E2167" t="s">
        <v>10515</v>
      </c>
      <c r="F2167">
        <v>253943</v>
      </c>
      <c r="G2167" s="35">
        <v>1000</v>
      </c>
      <c r="H2167" s="17" t="s">
        <v>18108</v>
      </c>
      <c r="I2167" t="s">
        <v>49</v>
      </c>
      <c r="J2167" t="s">
        <v>49</v>
      </c>
      <c r="K2167" t="s">
        <v>50</v>
      </c>
      <c r="L2167" t="s">
        <v>50</v>
      </c>
      <c r="M2167" t="s">
        <v>51</v>
      </c>
      <c r="N2167" t="s">
        <v>10516</v>
      </c>
    </row>
    <row r="2168" spans="1:14" ht="14.25">
      <c r="A2168" s="23">
        <v>42903.405335648145</v>
      </c>
      <c r="B2168" t="s">
        <v>10517</v>
      </c>
      <c r="C2168" t="s">
        <v>10518</v>
      </c>
      <c r="D2168" t="s">
        <v>10519</v>
      </c>
      <c r="E2168" t="s">
        <v>10520</v>
      </c>
      <c r="F2168">
        <v>254101</v>
      </c>
      <c r="G2168" s="35">
        <v>100</v>
      </c>
      <c r="H2168" s="17" t="s">
        <v>18108</v>
      </c>
      <c r="I2168" t="s">
        <v>49</v>
      </c>
      <c r="J2168" t="s">
        <v>49</v>
      </c>
      <c r="K2168" t="s">
        <v>50</v>
      </c>
      <c r="L2168" t="s">
        <v>50</v>
      </c>
      <c r="M2168" t="s">
        <v>51</v>
      </c>
      <c r="N2168" t="s">
        <v>10521</v>
      </c>
    </row>
    <row r="2169" spans="1:14" ht="14.25">
      <c r="A2169" s="23">
        <v>42903.406597222223</v>
      </c>
      <c r="B2169" t="s">
        <v>10522</v>
      </c>
      <c r="C2169" t="s">
        <v>10523</v>
      </c>
      <c r="D2169" t="s">
        <v>10524</v>
      </c>
      <c r="E2169" t="s">
        <v>10525</v>
      </c>
      <c r="F2169">
        <v>254132</v>
      </c>
      <c r="G2169" s="35">
        <v>400</v>
      </c>
      <c r="H2169" s="17" t="s">
        <v>18108</v>
      </c>
      <c r="I2169" t="s">
        <v>49</v>
      </c>
      <c r="J2169" t="s">
        <v>49</v>
      </c>
      <c r="K2169" t="s">
        <v>50</v>
      </c>
      <c r="L2169" t="s">
        <v>50</v>
      </c>
      <c r="M2169" t="s">
        <v>51</v>
      </c>
      <c r="N2169" t="s">
        <v>10526</v>
      </c>
    </row>
    <row r="2170" spans="1:14" ht="14.25">
      <c r="A2170" s="23">
        <v>42903.408194444448</v>
      </c>
      <c r="B2170" t="s">
        <v>10522</v>
      </c>
      <c r="C2170" t="s">
        <v>10523</v>
      </c>
      <c r="D2170" t="s">
        <v>10527</v>
      </c>
      <c r="E2170" t="s">
        <v>10528</v>
      </c>
      <c r="F2170">
        <v>254201</v>
      </c>
      <c r="G2170" s="35">
        <v>500</v>
      </c>
      <c r="H2170" s="17" t="s">
        <v>18108</v>
      </c>
      <c r="I2170" t="s">
        <v>49</v>
      </c>
      <c r="J2170" t="s">
        <v>49</v>
      </c>
      <c r="K2170" t="s">
        <v>50</v>
      </c>
      <c r="L2170" t="s">
        <v>50</v>
      </c>
      <c r="M2170" t="s">
        <v>51</v>
      </c>
      <c r="N2170" t="s">
        <v>10529</v>
      </c>
    </row>
    <row r="2171" spans="1:14" ht="14.25">
      <c r="A2171" s="23">
        <v>42903.412557870368</v>
      </c>
      <c r="B2171" t="s">
        <v>10530</v>
      </c>
      <c r="C2171" t="s">
        <v>10531</v>
      </c>
      <c r="D2171" t="s">
        <v>10532</v>
      </c>
      <c r="E2171" t="s">
        <v>10533</v>
      </c>
      <c r="F2171">
        <v>254388</v>
      </c>
      <c r="G2171" s="35">
        <v>300</v>
      </c>
      <c r="H2171" s="17" t="s">
        <v>18108</v>
      </c>
      <c r="I2171" t="s">
        <v>49</v>
      </c>
      <c r="J2171" t="s">
        <v>49</v>
      </c>
      <c r="K2171" t="s">
        <v>50</v>
      </c>
      <c r="L2171" t="s">
        <v>50</v>
      </c>
      <c r="M2171" t="s">
        <v>51</v>
      </c>
      <c r="N2171" t="s">
        <v>10534</v>
      </c>
    </row>
    <row r="2172" spans="1:14" ht="14.25">
      <c r="A2172" s="23">
        <v>42903.412743055553</v>
      </c>
      <c r="B2172" t="s">
        <v>10535</v>
      </c>
      <c r="C2172" t="s">
        <v>10536</v>
      </c>
      <c r="D2172" t="s">
        <v>10537</v>
      </c>
      <c r="E2172" t="s">
        <v>10538</v>
      </c>
      <c r="F2172">
        <v>254399</v>
      </c>
      <c r="G2172" s="35">
        <v>500</v>
      </c>
      <c r="H2172" s="17" t="s">
        <v>18108</v>
      </c>
      <c r="I2172" t="s">
        <v>49</v>
      </c>
      <c r="J2172" t="s">
        <v>49</v>
      </c>
      <c r="K2172" t="s">
        <v>50</v>
      </c>
      <c r="L2172" t="s">
        <v>50</v>
      </c>
      <c r="M2172" t="s">
        <v>51</v>
      </c>
      <c r="N2172" t="s">
        <v>10539</v>
      </c>
    </row>
    <row r="2173" spans="1:14" ht="14.25">
      <c r="A2173" s="23">
        <v>42903.414224537039</v>
      </c>
      <c r="B2173" t="s">
        <v>10540</v>
      </c>
      <c r="C2173" t="s">
        <v>10541</v>
      </c>
      <c r="D2173" t="s">
        <v>10542</v>
      </c>
      <c r="E2173" t="s">
        <v>10543</v>
      </c>
      <c r="F2173">
        <v>254467</v>
      </c>
      <c r="G2173" s="35">
        <v>5000</v>
      </c>
      <c r="H2173" s="17" t="s">
        <v>18108</v>
      </c>
      <c r="I2173" t="s">
        <v>49</v>
      </c>
      <c r="J2173" t="s">
        <v>49</v>
      </c>
      <c r="K2173" t="s">
        <v>50</v>
      </c>
      <c r="L2173" t="s">
        <v>50</v>
      </c>
      <c r="M2173" t="s">
        <v>51</v>
      </c>
      <c r="N2173" t="s">
        <v>10544</v>
      </c>
    </row>
    <row r="2174" spans="1:14" ht="14.25">
      <c r="A2174" s="23">
        <v>42903.415370370371</v>
      </c>
      <c r="B2174" t="s">
        <v>188</v>
      </c>
      <c r="C2174" t="s">
        <v>189</v>
      </c>
      <c r="D2174" t="s">
        <v>10545</v>
      </c>
      <c r="E2174" t="s">
        <v>10546</v>
      </c>
      <c r="F2174">
        <v>254510</v>
      </c>
      <c r="G2174" s="35">
        <v>400</v>
      </c>
      <c r="H2174" s="17" t="s">
        <v>18108</v>
      </c>
      <c r="I2174" t="s">
        <v>49</v>
      </c>
      <c r="J2174" t="s">
        <v>49</v>
      </c>
      <c r="K2174" t="s">
        <v>50</v>
      </c>
      <c r="L2174" t="s">
        <v>50</v>
      </c>
      <c r="M2174" t="s">
        <v>51</v>
      </c>
      <c r="N2174" t="s">
        <v>10547</v>
      </c>
    </row>
    <row r="2175" spans="1:14" ht="14.25">
      <c r="A2175" s="23">
        <v>42903.41574074074</v>
      </c>
      <c r="B2175" t="s">
        <v>10548</v>
      </c>
      <c r="C2175" t="s">
        <v>10549</v>
      </c>
      <c r="D2175" t="s">
        <v>10550</v>
      </c>
      <c r="E2175" t="s">
        <v>10551</v>
      </c>
      <c r="F2175">
        <v>254535</v>
      </c>
      <c r="G2175" s="35">
        <v>100</v>
      </c>
      <c r="H2175" s="17" t="s">
        <v>18108</v>
      </c>
      <c r="I2175" t="s">
        <v>49</v>
      </c>
      <c r="J2175" t="s">
        <v>49</v>
      </c>
      <c r="K2175" t="s">
        <v>50</v>
      </c>
      <c r="L2175" t="s">
        <v>50</v>
      </c>
      <c r="M2175" t="s">
        <v>51</v>
      </c>
      <c r="N2175" t="s">
        <v>10552</v>
      </c>
    </row>
    <row r="2176" spans="1:14" ht="14.25">
      <c r="A2176" s="23">
        <v>42903.416724537034</v>
      </c>
      <c r="B2176" t="s">
        <v>10397</v>
      </c>
      <c r="C2176" t="s">
        <v>10398</v>
      </c>
      <c r="D2176" t="s">
        <v>10553</v>
      </c>
      <c r="E2176" t="s">
        <v>10554</v>
      </c>
      <c r="F2176">
        <v>254567</v>
      </c>
      <c r="G2176" s="35">
        <v>700</v>
      </c>
      <c r="H2176" s="17" t="s">
        <v>18108</v>
      </c>
      <c r="I2176" t="s">
        <v>49</v>
      </c>
      <c r="J2176" t="s">
        <v>49</v>
      </c>
      <c r="K2176" t="s">
        <v>50</v>
      </c>
      <c r="L2176" t="s">
        <v>50</v>
      </c>
      <c r="M2176" t="s">
        <v>51</v>
      </c>
      <c r="N2176" t="s">
        <v>10555</v>
      </c>
    </row>
    <row r="2177" spans="1:14" ht="14.25">
      <c r="A2177" s="23">
        <v>42903.417870370373</v>
      </c>
      <c r="B2177" t="s">
        <v>10556</v>
      </c>
      <c r="C2177" t="s">
        <v>10557</v>
      </c>
      <c r="D2177" t="s">
        <v>10558</v>
      </c>
      <c r="E2177" t="s">
        <v>10559</v>
      </c>
      <c r="F2177">
        <v>254605</v>
      </c>
      <c r="G2177" s="35">
        <v>1200</v>
      </c>
      <c r="H2177" s="17" t="s">
        <v>18108</v>
      </c>
      <c r="I2177" t="s">
        <v>49</v>
      </c>
      <c r="J2177" t="s">
        <v>49</v>
      </c>
      <c r="K2177" t="s">
        <v>50</v>
      </c>
      <c r="L2177" t="s">
        <v>50</v>
      </c>
      <c r="M2177" t="s">
        <v>51</v>
      </c>
      <c r="N2177" t="s">
        <v>10560</v>
      </c>
    </row>
    <row r="2178" spans="1:14" ht="14.25">
      <c r="A2178" s="23">
        <v>42903.418310185189</v>
      </c>
      <c r="B2178" t="s">
        <v>10561</v>
      </c>
      <c r="C2178" t="s">
        <v>10562</v>
      </c>
      <c r="D2178" t="s">
        <v>10563</v>
      </c>
      <c r="E2178" t="s">
        <v>10564</v>
      </c>
      <c r="F2178">
        <v>254621</v>
      </c>
      <c r="G2178" s="35">
        <v>1000</v>
      </c>
      <c r="H2178" s="17" t="s">
        <v>18108</v>
      </c>
      <c r="I2178" t="s">
        <v>49</v>
      </c>
      <c r="J2178" t="s">
        <v>49</v>
      </c>
      <c r="K2178" t="s">
        <v>50</v>
      </c>
      <c r="L2178" t="s">
        <v>50</v>
      </c>
      <c r="M2178" t="s">
        <v>51</v>
      </c>
      <c r="N2178" t="s">
        <v>10565</v>
      </c>
    </row>
    <row r="2179" spans="1:14" ht="14.25">
      <c r="A2179" s="23">
        <v>42903.41920138889</v>
      </c>
      <c r="B2179" t="s">
        <v>10566</v>
      </c>
      <c r="C2179" t="s">
        <v>10567</v>
      </c>
      <c r="D2179" t="s">
        <v>10568</v>
      </c>
      <c r="E2179" t="s">
        <v>10569</v>
      </c>
      <c r="F2179">
        <v>254661</v>
      </c>
      <c r="G2179" s="35">
        <v>800</v>
      </c>
      <c r="H2179" s="17" t="s">
        <v>18108</v>
      </c>
      <c r="I2179" t="s">
        <v>49</v>
      </c>
      <c r="J2179" t="s">
        <v>49</v>
      </c>
      <c r="K2179" t="s">
        <v>50</v>
      </c>
      <c r="L2179" t="s">
        <v>50</v>
      </c>
      <c r="M2179" t="s">
        <v>51</v>
      </c>
      <c r="N2179" t="s">
        <v>10570</v>
      </c>
    </row>
    <row r="2180" spans="1:14" ht="14.25">
      <c r="A2180" s="23">
        <v>42903.420474537037</v>
      </c>
      <c r="B2180" t="s">
        <v>10548</v>
      </c>
      <c r="C2180" t="s">
        <v>10549</v>
      </c>
      <c r="D2180" t="s">
        <v>10571</v>
      </c>
      <c r="E2180" t="s">
        <v>10572</v>
      </c>
      <c r="F2180">
        <v>254702</v>
      </c>
      <c r="G2180" s="35">
        <v>400</v>
      </c>
      <c r="H2180" s="17" t="s">
        <v>18108</v>
      </c>
      <c r="I2180" t="s">
        <v>49</v>
      </c>
      <c r="J2180" t="s">
        <v>49</v>
      </c>
      <c r="K2180" t="s">
        <v>50</v>
      </c>
      <c r="L2180" t="s">
        <v>50</v>
      </c>
      <c r="M2180" t="s">
        <v>51</v>
      </c>
      <c r="N2180" t="s">
        <v>10573</v>
      </c>
    </row>
    <row r="2181" spans="1:14" ht="14.25">
      <c r="A2181" s="23">
        <v>42903.420706018522</v>
      </c>
      <c r="B2181" t="s">
        <v>273</v>
      </c>
      <c r="C2181" t="s">
        <v>274</v>
      </c>
      <c r="D2181" t="s">
        <v>10574</v>
      </c>
      <c r="E2181" t="s">
        <v>10575</v>
      </c>
      <c r="F2181">
        <v>254704</v>
      </c>
      <c r="G2181" s="35">
        <v>2000</v>
      </c>
      <c r="H2181" s="17" t="s">
        <v>18108</v>
      </c>
      <c r="I2181" t="s">
        <v>49</v>
      </c>
      <c r="J2181" t="s">
        <v>49</v>
      </c>
      <c r="K2181" t="s">
        <v>50</v>
      </c>
      <c r="L2181" t="s">
        <v>50</v>
      </c>
      <c r="M2181" t="s">
        <v>51</v>
      </c>
      <c r="N2181" t="s">
        <v>10576</v>
      </c>
    </row>
    <row r="2182" spans="1:14" ht="14.25">
      <c r="A2182" s="23">
        <v>42903.425243055557</v>
      </c>
      <c r="B2182" t="s">
        <v>10482</v>
      </c>
      <c r="C2182" t="s">
        <v>10483</v>
      </c>
      <c r="D2182" t="s">
        <v>10577</v>
      </c>
      <c r="E2182" t="s">
        <v>10578</v>
      </c>
      <c r="F2182">
        <v>254829</v>
      </c>
      <c r="G2182" s="35">
        <v>50</v>
      </c>
      <c r="H2182" s="17" t="s">
        <v>18108</v>
      </c>
      <c r="I2182" t="s">
        <v>49</v>
      </c>
      <c r="J2182" t="s">
        <v>49</v>
      </c>
      <c r="K2182" t="s">
        <v>50</v>
      </c>
      <c r="L2182" t="s">
        <v>50</v>
      </c>
      <c r="M2182" t="s">
        <v>51</v>
      </c>
      <c r="N2182" t="s">
        <v>10579</v>
      </c>
    </row>
    <row r="2183" spans="1:14" ht="14.25">
      <c r="A2183" s="23">
        <v>42903.428206018521</v>
      </c>
      <c r="B2183" t="s">
        <v>10580</v>
      </c>
      <c r="C2183" t="s">
        <v>10581</v>
      </c>
      <c r="D2183" t="s">
        <v>10582</v>
      </c>
      <c r="E2183" t="s">
        <v>10583</v>
      </c>
      <c r="F2183">
        <v>254936</v>
      </c>
      <c r="G2183" s="35">
        <v>120</v>
      </c>
      <c r="H2183" s="17" t="s">
        <v>18108</v>
      </c>
      <c r="I2183" t="s">
        <v>49</v>
      </c>
      <c r="J2183" t="s">
        <v>49</v>
      </c>
      <c r="K2183" t="s">
        <v>50</v>
      </c>
      <c r="L2183" t="s">
        <v>50</v>
      </c>
      <c r="M2183" t="s">
        <v>51</v>
      </c>
      <c r="N2183" t="s">
        <v>10584</v>
      </c>
    </row>
    <row r="2184" spans="1:14" ht="14.25">
      <c r="A2184" s="23">
        <v>42903.430879629632</v>
      </c>
      <c r="B2184" t="s">
        <v>10585</v>
      </c>
      <c r="C2184" t="s">
        <v>10586</v>
      </c>
      <c r="D2184" t="s">
        <v>10587</v>
      </c>
      <c r="E2184" t="s">
        <v>10588</v>
      </c>
      <c r="F2184">
        <v>255047</v>
      </c>
      <c r="G2184" s="35">
        <v>2400</v>
      </c>
      <c r="H2184" s="17" t="s">
        <v>18108</v>
      </c>
      <c r="I2184" t="s">
        <v>49</v>
      </c>
      <c r="J2184" t="s">
        <v>49</v>
      </c>
      <c r="K2184" t="s">
        <v>50</v>
      </c>
      <c r="L2184" t="s">
        <v>50</v>
      </c>
      <c r="M2184" t="s">
        <v>51</v>
      </c>
      <c r="N2184" t="s">
        <v>10589</v>
      </c>
    </row>
    <row r="2185" spans="1:14" ht="14.25">
      <c r="A2185" s="23">
        <v>42903.43408564815</v>
      </c>
      <c r="B2185" t="s">
        <v>10590</v>
      </c>
      <c r="C2185" t="s">
        <v>10591</v>
      </c>
      <c r="D2185" t="s">
        <v>10592</v>
      </c>
      <c r="E2185" t="s">
        <v>10593</v>
      </c>
      <c r="F2185">
        <v>255162</v>
      </c>
      <c r="G2185" s="35">
        <v>600</v>
      </c>
      <c r="H2185" s="17" t="s">
        <v>18108</v>
      </c>
      <c r="I2185" t="s">
        <v>49</v>
      </c>
      <c r="J2185" t="s">
        <v>49</v>
      </c>
      <c r="K2185" t="s">
        <v>50</v>
      </c>
      <c r="L2185" t="s">
        <v>50</v>
      </c>
      <c r="M2185" t="s">
        <v>51</v>
      </c>
      <c r="N2185" t="s">
        <v>10594</v>
      </c>
    </row>
    <row r="2186" spans="1:14" ht="14.25">
      <c r="A2186" s="23">
        <v>42903.436145833337</v>
      </c>
      <c r="B2186" t="s">
        <v>10595</v>
      </c>
      <c r="C2186" t="s">
        <v>10596</v>
      </c>
      <c r="D2186" t="s">
        <v>10597</v>
      </c>
      <c r="E2186" t="s">
        <v>10598</v>
      </c>
      <c r="F2186">
        <v>255220</v>
      </c>
      <c r="G2186" s="35">
        <v>500</v>
      </c>
      <c r="H2186" s="17" t="s">
        <v>18108</v>
      </c>
      <c r="I2186" t="s">
        <v>49</v>
      </c>
      <c r="J2186" t="s">
        <v>49</v>
      </c>
      <c r="K2186" t="s">
        <v>50</v>
      </c>
      <c r="L2186" t="s">
        <v>50</v>
      </c>
      <c r="M2186" t="s">
        <v>51</v>
      </c>
      <c r="N2186" t="s">
        <v>10599</v>
      </c>
    </row>
    <row r="2187" spans="1:14" ht="14.25">
      <c r="A2187" s="23">
        <v>42903.438379629632</v>
      </c>
      <c r="B2187" t="s">
        <v>10600</v>
      </c>
      <c r="C2187" t="s">
        <v>10601</v>
      </c>
      <c r="D2187" t="s">
        <v>10602</v>
      </c>
      <c r="E2187" t="s">
        <v>10603</v>
      </c>
      <c r="F2187">
        <v>255307</v>
      </c>
      <c r="G2187" s="35">
        <v>500</v>
      </c>
      <c r="H2187" s="17" t="s">
        <v>18108</v>
      </c>
      <c r="I2187" t="s">
        <v>49</v>
      </c>
      <c r="J2187" t="s">
        <v>49</v>
      </c>
      <c r="K2187" t="s">
        <v>50</v>
      </c>
      <c r="L2187" t="s">
        <v>50</v>
      </c>
      <c r="M2187" t="s">
        <v>51</v>
      </c>
      <c r="N2187" t="s">
        <v>10604</v>
      </c>
    </row>
    <row r="2188" spans="1:14" ht="14.25">
      <c r="A2188" s="23">
        <v>42903.438379629632</v>
      </c>
      <c r="B2188" t="s">
        <v>10605</v>
      </c>
      <c r="C2188" t="s">
        <v>10606</v>
      </c>
      <c r="D2188" t="s">
        <v>10607</v>
      </c>
      <c r="E2188" t="s">
        <v>10608</v>
      </c>
      <c r="F2188">
        <v>255306</v>
      </c>
      <c r="G2188" s="35">
        <v>250</v>
      </c>
      <c r="H2188" s="17" t="s">
        <v>18108</v>
      </c>
      <c r="I2188" t="s">
        <v>49</v>
      </c>
      <c r="J2188" t="s">
        <v>49</v>
      </c>
      <c r="K2188" t="s">
        <v>50</v>
      </c>
      <c r="L2188" t="s">
        <v>50</v>
      </c>
      <c r="M2188" t="s">
        <v>51</v>
      </c>
      <c r="N2188" t="s">
        <v>10609</v>
      </c>
    </row>
    <row r="2189" spans="1:14" ht="14.25">
      <c r="A2189" s="23">
        <v>42903.439085648148</v>
      </c>
      <c r="B2189" t="s">
        <v>10610</v>
      </c>
      <c r="C2189" t="s">
        <v>10270</v>
      </c>
      <c r="D2189" t="s">
        <v>10611</v>
      </c>
      <c r="E2189" t="s">
        <v>10612</v>
      </c>
      <c r="F2189">
        <v>255331</v>
      </c>
      <c r="G2189" s="35">
        <v>2000</v>
      </c>
      <c r="H2189" s="17" t="s">
        <v>18108</v>
      </c>
      <c r="I2189" t="s">
        <v>49</v>
      </c>
      <c r="J2189" t="s">
        <v>49</v>
      </c>
      <c r="K2189" t="s">
        <v>50</v>
      </c>
      <c r="L2189" t="s">
        <v>50</v>
      </c>
      <c r="M2189" t="s">
        <v>51</v>
      </c>
      <c r="N2189" t="s">
        <v>10613</v>
      </c>
    </row>
    <row r="2190" spans="1:14" ht="14.25">
      <c r="A2190" s="23">
        <v>42903.439143518517</v>
      </c>
      <c r="B2190" t="s">
        <v>10397</v>
      </c>
      <c r="C2190" t="s">
        <v>10398</v>
      </c>
      <c r="D2190" t="s">
        <v>10614</v>
      </c>
      <c r="E2190" t="s">
        <v>10615</v>
      </c>
      <c r="F2190">
        <v>255330</v>
      </c>
      <c r="G2190" s="35">
        <v>2800</v>
      </c>
      <c r="H2190" s="17" t="s">
        <v>18108</v>
      </c>
      <c r="I2190" t="s">
        <v>49</v>
      </c>
      <c r="J2190" t="s">
        <v>49</v>
      </c>
      <c r="K2190" t="s">
        <v>50</v>
      </c>
      <c r="L2190" t="s">
        <v>50</v>
      </c>
      <c r="M2190" t="s">
        <v>51</v>
      </c>
      <c r="N2190" t="s">
        <v>10616</v>
      </c>
    </row>
    <row r="2191" spans="1:14" ht="14.25">
      <c r="A2191" s="23">
        <v>42903.442384259259</v>
      </c>
      <c r="B2191" t="s">
        <v>10617</v>
      </c>
      <c r="C2191" t="s">
        <v>10618</v>
      </c>
      <c r="D2191" t="s">
        <v>10619</v>
      </c>
      <c r="E2191" t="s">
        <v>10620</v>
      </c>
      <c r="F2191">
        <v>255436</v>
      </c>
      <c r="G2191" s="35">
        <v>400</v>
      </c>
      <c r="H2191" s="17" t="s">
        <v>18108</v>
      </c>
      <c r="I2191" t="s">
        <v>49</v>
      </c>
      <c r="J2191" t="s">
        <v>49</v>
      </c>
      <c r="K2191" t="s">
        <v>50</v>
      </c>
      <c r="L2191" t="s">
        <v>50</v>
      </c>
      <c r="M2191" t="s">
        <v>51</v>
      </c>
      <c r="N2191" t="s">
        <v>10621</v>
      </c>
    </row>
    <row r="2192" spans="1:14" ht="14.25">
      <c r="A2192" s="23">
        <v>42903.442824074074</v>
      </c>
      <c r="B2192" t="s">
        <v>10622</v>
      </c>
      <c r="C2192" t="s">
        <v>10623</v>
      </c>
      <c r="D2192" t="s">
        <v>10624</v>
      </c>
      <c r="E2192" t="s">
        <v>10625</v>
      </c>
      <c r="F2192">
        <v>255432</v>
      </c>
      <c r="G2192" s="35">
        <v>400</v>
      </c>
      <c r="H2192" s="17" t="s">
        <v>18108</v>
      </c>
      <c r="I2192" t="s">
        <v>49</v>
      </c>
      <c r="J2192" t="s">
        <v>49</v>
      </c>
      <c r="K2192" t="s">
        <v>50</v>
      </c>
      <c r="L2192" t="s">
        <v>50</v>
      </c>
      <c r="M2192" t="s">
        <v>51</v>
      </c>
      <c r="N2192" t="s">
        <v>10626</v>
      </c>
    </row>
    <row r="2193" spans="1:14" ht="14.25">
      <c r="A2193" s="23">
        <v>42903.443738425929</v>
      </c>
      <c r="B2193" t="s">
        <v>10627</v>
      </c>
      <c r="C2193" t="s">
        <v>10628</v>
      </c>
      <c r="D2193" t="s">
        <v>10629</v>
      </c>
      <c r="E2193" t="s">
        <v>10630</v>
      </c>
      <c r="F2193">
        <v>255466</v>
      </c>
      <c r="G2193" s="35">
        <v>200</v>
      </c>
      <c r="H2193" s="17" t="s">
        <v>18108</v>
      </c>
      <c r="I2193" t="s">
        <v>49</v>
      </c>
      <c r="J2193" t="s">
        <v>49</v>
      </c>
      <c r="K2193" t="s">
        <v>50</v>
      </c>
      <c r="L2193" t="s">
        <v>50</v>
      </c>
      <c r="M2193" t="s">
        <v>51</v>
      </c>
      <c r="N2193" t="s">
        <v>10631</v>
      </c>
    </row>
    <row r="2194" spans="1:14" ht="14.25">
      <c r="A2194" s="23">
        <v>42903.444097222222</v>
      </c>
      <c r="B2194" t="s">
        <v>10632</v>
      </c>
      <c r="C2194" t="s">
        <v>10633</v>
      </c>
      <c r="D2194" t="s">
        <v>10634</v>
      </c>
      <c r="E2194" t="s">
        <v>10635</v>
      </c>
      <c r="F2194">
        <v>255477</v>
      </c>
      <c r="G2194" s="35">
        <v>1000</v>
      </c>
      <c r="H2194" s="17" t="s">
        <v>18108</v>
      </c>
      <c r="I2194" t="s">
        <v>49</v>
      </c>
      <c r="J2194" t="s">
        <v>49</v>
      </c>
      <c r="K2194" t="s">
        <v>50</v>
      </c>
      <c r="L2194" t="s">
        <v>50</v>
      </c>
      <c r="M2194" t="s">
        <v>51</v>
      </c>
      <c r="N2194" t="s">
        <v>10636</v>
      </c>
    </row>
    <row r="2195" spans="1:14" ht="14.25">
      <c r="A2195" s="23">
        <v>42903.447013888886</v>
      </c>
      <c r="B2195" t="s">
        <v>10637</v>
      </c>
      <c r="C2195" t="s">
        <v>10638</v>
      </c>
      <c r="D2195" t="s">
        <v>10639</v>
      </c>
      <c r="E2195" t="s">
        <v>10640</v>
      </c>
      <c r="F2195">
        <v>255577</v>
      </c>
      <c r="G2195" s="35">
        <v>20</v>
      </c>
      <c r="H2195" s="17" t="s">
        <v>18108</v>
      </c>
      <c r="I2195" t="s">
        <v>49</v>
      </c>
      <c r="J2195" t="s">
        <v>49</v>
      </c>
      <c r="K2195" t="s">
        <v>50</v>
      </c>
      <c r="L2195" t="s">
        <v>50</v>
      </c>
      <c r="M2195" t="s">
        <v>51</v>
      </c>
      <c r="N2195" t="s">
        <v>10641</v>
      </c>
    </row>
    <row r="2196" spans="1:14" ht="14.25">
      <c r="A2196" s="23">
        <v>42903.447824074072</v>
      </c>
      <c r="B2196" t="s">
        <v>10642</v>
      </c>
      <c r="C2196" t="s">
        <v>10643</v>
      </c>
      <c r="D2196" t="s">
        <v>10644</v>
      </c>
      <c r="E2196" t="s">
        <v>10645</v>
      </c>
      <c r="F2196">
        <v>255596</v>
      </c>
      <c r="G2196" s="35">
        <v>1000</v>
      </c>
      <c r="H2196" s="17" t="s">
        <v>18108</v>
      </c>
      <c r="I2196" t="s">
        <v>49</v>
      </c>
      <c r="J2196" t="s">
        <v>49</v>
      </c>
      <c r="K2196" t="s">
        <v>50</v>
      </c>
      <c r="L2196" t="s">
        <v>50</v>
      </c>
      <c r="M2196" t="s">
        <v>51</v>
      </c>
      <c r="N2196" t="s">
        <v>10646</v>
      </c>
    </row>
    <row r="2197" spans="1:14" ht="14.25">
      <c r="A2197" s="23">
        <v>42903.448865740742</v>
      </c>
      <c r="B2197" t="s">
        <v>585</v>
      </c>
      <c r="C2197" t="s">
        <v>586</v>
      </c>
      <c r="D2197" t="s">
        <v>10647</v>
      </c>
      <c r="E2197" t="s">
        <v>10648</v>
      </c>
      <c r="F2197">
        <v>255634</v>
      </c>
      <c r="G2197" s="35">
        <v>500</v>
      </c>
      <c r="H2197" s="17" t="s">
        <v>18108</v>
      </c>
      <c r="I2197" t="s">
        <v>49</v>
      </c>
      <c r="J2197" t="s">
        <v>49</v>
      </c>
      <c r="K2197" t="s">
        <v>50</v>
      </c>
      <c r="L2197" t="s">
        <v>50</v>
      </c>
      <c r="M2197" t="s">
        <v>51</v>
      </c>
      <c r="N2197" t="s">
        <v>10649</v>
      </c>
    </row>
    <row r="2198" spans="1:14" ht="14.25">
      <c r="A2198" s="23">
        <v>42903.449178240742</v>
      </c>
      <c r="B2198" t="s">
        <v>2175</v>
      </c>
      <c r="C2198" t="s">
        <v>2176</v>
      </c>
      <c r="D2198" t="s">
        <v>10650</v>
      </c>
      <c r="E2198" t="s">
        <v>10651</v>
      </c>
      <c r="F2198">
        <v>255646</v>
      </c>
      <c r="G2198" s="35">
        <v>24</v>
      </c>
      <c r="H2198" s="17" t="s">
        <v>18108</v>
      </c>
      <c r="I2198" t="s">
        <v>49</v>
      </c>
      <c r="J2198" t="s">
        <v>49</v>
      </c>
      <c r="K2198" t="s">
        <v>50</v>
      </c>
      <c r="L2198" t="s">
        <v>50</v>
      </c>
      <c r="M2198" t="s">
        <v>51</v>
      </c>
      <c r="N2198" t="s">
        <v>10652</v>
      </c>
    </row>
    <row r="2199" spans="1:14" ht="14.25">
      <c r="A2199" s="23">
        <v>42903.450613425928</v>
      </c>
      <c r="B2199" t="s">
        <v>10653</v>
      </c>
      <c r="C2199" t="s">
        <v>10654</v>
      </c>
      <c r="D2199" t="s">
        <v>10655</v>
      </c>
      <c r="E2199" t="s">
        <v>10656</v>
      </c>
      <c r="F2199">
        <v>255685</v>
      </c>
      <c r="G2199" s="35">
        <v>310</v>
      </c>
      <c r="H2199" s="17" t="s">
        <v>18108</v>
      </c>
      <c r="I2199" t="s">
        <v>49</v>
      </c>
      <c r="J2199" t="s">
        <v>49</v>
      </c>
      <c r="K2199" t="s">
        <v>50</v>
      </c>
      <c r="L2199" t="s">
        <v>50</v>
      </c>
      <c r="M2199" t="s">
        <v>51</v>
      </c>
      <c r="N2199" t="s">
        <v>10657</v>
      </c>
    </row>
    <row r="2200" spans="1:14" ht="14.25">
      <c r="A2200" s="23">
        <v>42903.455613425926</v>
      </c>
      <c r="B2200" t="s">
        <v>6314</v>
      </c>
      <c r="C2200" t="s">
        <v>6315</v>
      </c>
      <c r="D2200" t="s">
        <v>10658</v>
      </c>
      <c r="E2200" t="s">
        <v>10659</v>
      </c>
      <c r="F2200">
        <v>255870</v>
      </c>
      <c r="G2200" s="35">
        <v>1000</v>
      </c>
      <c r="H2200" s="17" t="s">
        <v>18108</v>
      </c>
      <c r="I2200" t="s">
        <v>49</v>
      </c>
      <c r="J2200" t="s">
        <v>49</v>
      </c>
      <c r="K2200" t="s">
        <v>50</v>
      </c>
      <c r="L2200" t="s">
        <v>50</v>
      </c>
      <c r="M2200" t="s">
        <v>51</v>
      </c>
      <c r="N2200" t="s">
        <v>10660</v>
      </c>
    </row>
    <row r="2201" spans="1:14" ht="14.25">
      <c r="A2201" s="23">
        <v>42903.456203703703</v>
      </c>
      <c r="B2201" t="s">
        <v>6314</v>
      </c>
      <c r="C2201" t="s">
        <v>6315</v>
      </c>
      <c r="D2201" t="s">
        <v>10661</v>
      </c>
      <c r="E2201" t="s">
        <v>10662</v>
      </c>
      <c r="F2201">
        <v>255893</v>
      </c>
      <c r="G2201" s="35">
        <v>2000</v>
      </c>
      <c r="H2201" s="17" t="s">
        <v>18108</v>
      </c>
      <c r="I2201" t="s">
        <v>49</v>
      </c>
      <c r="J2201" t="s">
        <v>49</v>
      </c>
      <c r="K2201" t="s">
        <v>50</v>
      </c>
      <c r="L2201" t="s">
        <v>50</v>
      </c>
      <c r="M2201" t="s">
        <v>51</v>
      </c>
      <c r="N2201" t="s">
        <v>10663</v>
      </c>
    </row>
    <row r="2202" spans="1:14" ht="14.25">
      <c r="A2202" s="23">
        <v>42903.456273148149</v>
      </c>
      <c r="B2202" t="s">
        <v>9217</v>
      </c>
      <c r="C2202" t="s">
        <v>9218</v>
      </c>
      <c r="D2202" t="s">
        <v>10664</v>
      </c>
      <c r="E2202" t="s">
        <v>10665</v>
      </c>
      <c r="F2202">
        <v>255894</v>
      </c>
      <c r="G2202" s="35">
        <v>500</v>
      </c>
      <c r="H2202" s="17" t="s">
        <v>18108</v>
      </c>
      <c r="I2202" t="s">
        <v>49</v>
      </c>
      <c r="J2202" t="s">
        <v>49</v>
      </c>
      <c r="K2202" t="s">
        <v>50</v>
      </c>
      <c r="L2202" t="s">
        <v>50</v>
      </c>
      <c r="M2202" t="s">
        <v>51</v>
      </c>
      <c r="N2202" t="s">
        <v>10666</v>
      </c>
    </row>
    <row r="2203" spans="1:14" ht="14.25">
      <c r="A2203" s="23">
        <v>42903.457303240742</v>
      </c>
      <c r="B2203" t="s">
        <v>10667</v>
      </c>
      <c r="C2203" t="s">
        <v>10668</v>
      </c>
      <c r="D2203" t="s">
        <v>10669</v>
      </c>
      <c r="E2203" t="s">
        <v>10670</v>
      </c>
      <c r="F2203">
        <v>255921</v>
      </c>
      <c r="G2203" s="35">
        <v>100</v>
      </c>
      <c r="H2203" s="17" t="s">
        <v>18108</v>
      </c>
      <c r="I2203" t="s">
        <v>49</v>
      </c>
      <c r="J2203" t="s">
        <v>49</v>
      </c>
      <c r="K2203" t="s">
        <v>50</v>
      </c>
      <c r="L2203" t="s">
        <v>50</v>
      </c>
      <c r="M2203" t="s">
        <v>51</v>
      </c>
      <c r="N2203" t="s">
        <v>10671</v>
      </c>
    </row>
    <row r="2204" spans="1:14" ht="14.25">
      <c r="A2204" s="23">
        <v>42903.458877314813</v>
      </c>
      <c r="B2204" t="s">
        <v>10672</v>
      </c>
      <c r="C2204" t="s">
        <v>10673</v>
      </c>
      <c r="D2204" t="s">
        <v>10674</v>
      </c>
      <c r="E2204" t="s">
        <v>10675</v>
      </c>
      <c r="F2204">
        <v>255973</v>
      </c>
      <c r="G2204" s="35">
        <v>2300</v>
      </c>
      <c r="H2204" s="17" t="s">
        <v>18108</v>
      </c>
      <c r="I2204" t="s">
        <v>49</v>
      </c>
      <c r="J2204" t="s">
        <v>49</v>
      </c>
      <c r="K2204" t="s">
        <v>50</v>
      </c>
      <c r="L2204" t="s">
        <v>50</v>
      </c>
      <c r="M2204" t="s">
        <v>51</v>
      </c>
      <c r="N2204" t="s">
        <v>10676</v>
      </c>
    </row>
    <row r="2205" spans="1:14" ht="14.25">
      <c r="A2205" s="23">
        <v>42903.459733796299</v>
      </c>
      <c r="B2205" t="s">
        <v>10677</v>
      </c>
      <c r="C2205" t="s">
        <v>10678</v>
      </c>
      <c r="D2205" t="s">
        <v>10679</v>
      </c>
      <c r="E2205" t="s">
        <v>10680</v>
      </c>
      <c r="F2205">
        <v>256001</v>
      </c>
      <c r="G2205" s="35">
        <v>1000</v>
      </c>
      <c r="H2205" s="17" t="s">
        <v>18108</v>
      </c>
      <c r="I2205" t="s">
        <v>49</v>
      </c>
      <c r="J2205" t="s">
        <v>49</v>
      </c>
      <c r="K2205" t="s">
        <v>50</v>
      </c>
      <c r="L2205" t="s">
        <v>50</v>
      </c>
      <c r="M2205" t="s">
        <v>51</v>
      </c>
      <c r="N2205" t="s">
        <v>10681</v>
      </c>
    </row>
    <row r="2206" spans="1:14" ht="14.25">
      <c r="A2206" s="23">
        <v>42903.461261574077</v>
      </c>
      <c r="B2206" t="s">
        <v>10682</v>
      </c>
      <c r="C2206" t="s">
        <v>10683</v>
      </c>
      <c r="D2206" t="s">
        <v>10684</v>
      </c>
      <c r="E2206" t="s">
        <v>10685</v>
      </c>
      <c r="F2206">
        <v>256045</v>
      </c>
      <c r="G2206" s="35">
        <v>10</v>
      </c>
      <c r="H2206" s="17" t="s">
        <v>18108</v>
      </c>
      <c r="I2206" t="s">
        <v>49</v>
      </c>
      <c r="J2206" t="s">
        <v>49</v>
      </c>
      <c r="K2206" t="s">
        <v>50</v>
      </c>
      <c r="L2206" t="s">
        <v>50</v>
      </c>
      <c r="M2206" t="s">
        <v>51</v>
      </c>
      <c r="N2206" t="s">
        <v>10686</v>
      </c>
    </row>
    <row r="2207" spans="1:14" ht="14.25">
      <c r="A2207" s="23">
        <v>42903.461597222224</v>
      </c>
      <c r="B2207" t="s">
        <v>10335</v>
      </c>
      <c r="C2207" t="s">
        <v>10336</v>
      </c>
      <c r="D2207" t="s">
        <v>10687</v>
      </c>
      <c r="E2207" t="s">
        <v>10688</v>
      </c>
      <c r="F2207">
        <v>256056</v>
      </c>
      <c r="G2207" s="35">
        <v>300</v>
      </c>
      <c r="H2207" s="17" t="s">
        <v>18108</v>
      </c>
      <c r="I2207" t="s">
        <v>49</v>
      </c>
      <c r="J2207" t="s">
        <v>49</v>
      </c>
      <c r="K2207" t="s">
        <v>50</v>
      </c>
      <c r="L2207" t="s">
        <v>50</v>
      </c>
      <c r="M2207" t="s">
        <v>51</v>
      </c>
      <c r="N2207" t="s">
        <v>10689</v>
      </c>
    </row>
    <row r="2208" spans="1:14" ht="14.25">
      <c r="A2208" s="23">
        <v>42903.461817129632</v>
      </c>
      <c r="B2208" t="s">
        <v>10690</v>
      </c>
      <c r="C2208" t="s">
        <v>10691</v>
      </c>
      <c r="D2208" t="s">
        <v>10692</v>
      </c>
      <c r="E2208" t="s">
        <v>10693</v>
      </c>
      <c r="F2208">
        <v>256070</v>
      </c>
      <c r="G2208" s="35">
        <v>500</v>
      </c>
      <c r="H2208" s="17" t="s">
        <v>18108</v>
      </c>
      <c r="I2208" t="s">
        <v>49</v>
      </c>
      <c r="J2208" t="s">
        <v>49</v>
      </c>
      <c r="K2208" t="s">
        <v>50</v>
      </c>
      <c r="L2208" t="s">
        <v>50</v>
      </c>
      <c r="M2208" t="s">
        <v>51</v>
      </c>
      <c r="N2208" t="s">
        <v>10694</v>
      </c>
    </row>
    <row r="2209" spans="1:14" ht="14.25">
      <c r="A2209" s="23">
        <v>42903.462442129632</v>
      </c>
      <c r="B2209" t="s">
        <v>10695</v>
      </c>
      <c r="C2209" t="s">
        <v>10696</v>
      </c>
      <c r="D2209" t="s">
        <v>10697</v>
      </c>
      <c r="E2209" t="s">
        <v>10698</v>
      </c>
      <c r="F2209">
        <v>256089</v>
      </c>
      <c r="G2209" s="35">
        <v>3000</v>
      </c>
      <c r="H2209" s="17" t="s">
        <v>18108</v>
      </c>
      <c r="I2209" t="s">
        <v>49</v>
      </c>
      <c r="J2209" t="s">
        <v>49</v>
      </c>
      <c r="K2209" t="s">
        <v>50</v>
      </c>
      <c r="L2209" t="s">
        <v>50</v>
      </c>
      <c r="M2209" t="s">
        <v>51</v>
      </c>
      <c r="N2209" t="s">
        <v>10699</v>
      </c>
    </row>
    <row r="2210" spans="1:14" ht="14.25">
      <c r="A2210" s="23">
        <v>42903.462650462963</v>
      </c>
      <c r="B2210" t="s">
        <v>10700</v>
      </c>
      <c r="C2210" t="s">
        <v>10701</v>
      </c>
      <c r="D2210" t="s">
        <v>10702</v>
      </c>
      <c r="E2210" t="s">
        <v>10703</v>
      </c>
      <c r="F2210">
        <v>256080</v>
      </c>
      <c r="G2210" s="35">
        <v>600</v>
      </c>
      <c r="H2210" s="17" t="s">
        <v>18108</v>
      </c>
      <c r="I2210" t="s">
        <v>49</v>
      </c>
      <c r="J2210" t="s">
        <v>49</v>
      </c>
      <c r="K2210" t="s">
        <v>50</v>
      </c>
      <c r="L2210" t="s">
        <v>50</v>
      </c>
      <c r="M2210" t="s">
        <v>51</v>
      </c>
      <c r="N2210" t="s">
        <v>10704</v>
      </c>
    </row>
    <row r="2211" spans="1:14" ht="14.25">
      <c r="A2211" s="23">
        <v>42903.473634259259</v>
      </c>
      <c r="B2211" t="s">
        <v>10705</v>
      </c>
      <c r="C2211" t="s">
        <v>10706</v>
      </c>
      <c r="D2211" t="s">
        <v>10707</v>
      </c>
      <c r="E2211" t="s">
        <v>10708</v>
      </c>
      <c r="F2211">
        <v>256404</v>
      </c>
      <c r="G2211" s="35">
        <v>10</v>
      </c>
      <c r="H2211" s="17" t="s">
        <v>18108</v>
      </c>
      <c r="I2211" t="s">
        <v>49</v>
      </c>
      <c r="J2211" t="s">
        <v>49</v>
      </c>
      <c r="K2211" t="s">
        <v>50</v>
      </c>
      <c r="L2211" t="s">
        <v>50</v>
      </c>
      <c r="M2211" t="s">
        <v>51</v>
      </c>
      <c r="N2211" t="s">
        <v>10709</v>
      </c>
    </row>
    <row r="2212" spans="1:14" ht="14.25">
      <c r="A2212" s="23">
        <v>42903.474895833337</v>
      </c>
      <c r="B2212" t="s">
        <v>10556</v>
      </c>
      <c r="C2212" t="s">
        <v>10557</v>
      </c>
      <c r="D2212" t="s">
        <v>10710</v>
      </c>
      <c r="E2212" t="s">
        <v>10711</v>
      </c>
      <c r="F2212">
        <v>256428</v>
      </c>
      <c r="G2212" s="35">
        <v>200</v>
      </c>
      <c r="H2212" s="17" t="s">
        <v>18108</v>
      </c>
      <c r="I2212" t="s">
        <v>49</v>
      </c>
      <c r="J2212" t="s">
        <v>49</v>
      </c>
      <c r="K2212" t="s">
        <v>50</v>
      </c>
      <c r="L2212" t="s">
        <v>50</v>
      </c>
      <c r="M2212" t="s">
        <v>51</v>
      </c>
      <c r="N2212" t="s">
        <v>10712</v>
      </c>
    </row>
    <row r="2213" spans="1:14" ht="14.25">
      <c r="A2213" s="23">
        <v>42903.476157407407</v>
      </c>
      <c r="B2213" t="s">
        <v>10713</v>
      </c>
      <c r="C2213" t="s">
        <v>10714</v>
      </c>
      <c r="D2213" t="s">
        <v>10715</v>
      </c>
      <c r="E2213" t="s">
        <v>10716</v>
      </c>
      <c r="F2213">
        <v>256465</v>
      </c>
      <c r="G2213" s="35">
        <v>50</v>
      </c>
      <c r="H2213" s="17" t="s">
        <v>18108</v>
      </c>
      <c r="I2213" t="s">
        <v>49</v>
      </c>
      <c r="J2213" t="s">
        <v>49</v>
      </c>
      <c r="K2213" t="s">
        <v>50</v>
      </c>
      <c r="L2213" t="s">
        <v>50</v>
      </c>
      <c r="M2213" t="s">
        <v>51</v>
      </c>
      <c r="N2213" t="s">
        <v>10717</v>
      </c>
    </row>
    <row r="2214" spans="1:14" ht="14.25">
      <c r="A2214" s="23">
        <v>42903.477997685186</v>
      </c>
      <c r="B2214" t="s">
        <v>10718</v>
      </c>
      <c r="C2214" t="s">
        <v>10719</v>
      </c>
      <c r="D2214" t="s">
        <v>10720</v>
      </c>
      <c r="E2214" t="s">
        <v>10721</v>
      </c>
      <c r="F2214">
        <v>256500</v>
      </c>
      <c r="G2214" s="35">
        <v>2700</v>
      </c>
      <c r="H2214" s="17" t="s">
        <v>18108</v>
      </c>
      <c r="I2214" t="s">
        <v>49</v>
      </c>
      <c r="J2214" t="s">
        <v>49</v>
      </c>
      <c r="K2214" t="s">
        <v>50</v>
      </c>
      <c r="L2214" t="s">
        <v>50</v>
      </c>
      <c r="M2214" t="s">
        <v>51</v>
      </c>
      <c r="N2214" t="s">
        <v>10722</v>
      </c>
    </row>
    <row r="2215" spans="1:14" ht="14.25">
      <c r="A2215" s="23">
        <v>42903.478310185186</v>
      </c>
      <c r="B2215" t="s">
        <v>10610</v>
      </c>
      <c r="C2215" t="s">
        <v>10270</v>
      </c>
      <c r="D2215" t="s">
        <v>10723</v>
      </c>
      <c r="E2215" t="s">
        <v>10724</v>
      </c>
      <c r="F2215">
        <v>256509</v>
      </c>
      <c r="G2215" s="35">
        <v>2000</v>
      </c>
      <c r="H2215" s="17" t="s">
        <v>18108</v>
      </c>
      <c r="I2215" t="s">
        <v>49</v>
      </c>
      <c r="J2215" t="s">
        <v>49</v>
      </c>
      <c r="K2215" t="s">
        <v>50</v>
      </c>
      <c r="L2215" t="s">
        <v>50</v>
      </c>
      <c r="M2215" t="s">
        <v>51</v>
      </c>
      <c r="N2215" t="s">
        <v>10725</v>
      </c>
    </row>
    <row r="2216" spans="1:14" ht="14.25">
      <c r="A2216" s="23">
        <v>42903.478587962964</v>
      </c>
      <c r="B2216" t="s">
        <v>10726</v>
      </c>
      <c r="C2216" t="s">
        <v>10727</v>
      </c>
      <c r="D2216" t="s">
        <v>10728</v>
      </c>
      <c r="E2216" t="s">
        <v>10729</v>
      </c>
      <c r="F2216">
        <v>256522</v>
      </c>
      <c r="G2216" s="35">
        <v>1000</v>
      </c>
      <c r="H2216" s="17" t="s">
        <v>18108</v>
      </c>
      <c r="I2216" t="s">
        <v>49</v>
      </c>
      <c r="J2216" t="s">
        <v>49</v>
      </c>
      <c r="K2216" t="s">
        <v>50</v>
      </c>
      <c r="L2216" t="s">
        <v>50</v>
      </c>
      <c r="M2216" t="s">
        <v>51</v>
      </c>
      <c r="N2216" t="s">
        <v>10730</v>
      </c>
    </row>
    <row r="2217" spans="1:14" ht="14.25">
      <c r="A2217" s="23">
        <v>42903.479108796295</v>
      </c>
      <c r="B2217" t="s">
        <v>10705</v>
      </c>
      <c r="C2217" t="s">
        <v>10706</v>
      </c>
      <c r="D2217" t="s">
        <v>10731</v>
      </c>
      <c r="E2217" t="s">
        <v>10732</v>
      </c>
      <c r="F2217">
        <v>256533</v>
      </c>
      <c r="G2217" s="35">
        <v>100</v>
      </c>
      <c r="H2217" s="17" t="s">
        <v>18108</v>
      </c>
      <c r="I2217" t="s">
        <v>49</v>
      </c>
      <c r="J2217" t="s">
        <v>49</v>
      </c>
      <c r="K2217" t="s">
        <v>50</v>
      </c>
      <c r="L2217" t="s">
        <v>50</v>
      </c>
      <c r="M2217" t="s">
        <v>51</v>
      </c>
      <c r="N2217" t="s">
        <v>10733</v>
      </c>
    </row>
    <row r="2218" spans="1:14" ht="14.25">
      <c r="A2218" s="23">
        <v>42903.481469907405</v>
      </c>
      <c r="B2218" t="s">
        <v>10734</v>
      </c>
      <c r="C2218" t="s">
        <v>10735</v>
      </c>
      <c r="D2218" t="s">
        <v>10736</v>
      </c>
      <c r="E2218" t="s">
        <v>10737</v>
      </c>
      <c r="F2218">
        <v>256575</v>
      </c>
      <c r="G2218" s="35">
        <v>300</v>
      </c>
      <c r="H2218" s="17" t="s">
        <v>18108</v>
      </c>
      <c r="I2218" t="s">
        <v>49</v>
      </c>
      <c r="J2218" t="s">
        <v>49</v>
      </c>
      <c r="K2218" t="s">
        <v>50</v>
      </c>
      <c r="L2218" t="s">
        <v>50</v>
      </c>
      <c r="M2218" t="s">
        <v>51</v>
      </c>
      <c r="N2218" t="s">
        <v>10738</v>
      </c>
    </row>
    <row r="2219" spans="1:14" ht="14.25">
      <c r="A2219" s="23">
        <v>42903.481736111113</v>
      </c>
      <c r="B2219" t="s">
        <v>10739</v>
      </c>
      <c r="C2219" t="s">
        <v>10740</v>
      </c>
      <c r="D2219" t="s">
        <v>10741</v>
      </c>
      <c r="E2219" t="s">
        <v>10742</v>
      </c>
      <c r="F2219">
        <v>256583</v>
      </c>
      <c r="G2219" s="35">
        <v>330</v>
      </c>
      <c r="H2219" s="17" t="s">
        <v>18108</v>
      </c>
      <c r="I2219" t="s">
        <v>49</v>
      </c>
      <c r="J2219" t="s">
        <v>49</v>
      </c>
      <c r="K2219" t="s">
        <v>50</v>
      </c>
      <c r="L2219" t="s">
        <v>50</v>
      </c>
      <c r="M2219" t="s">
        <v>51</v>
      </c>
      <c r="N2219" t="s">
        <v>10743</v>
      </c>
    </row>
    <row r="2220" spans="1:14" ht="14.25">
      <c r="A2220" s="23">
        <v>42903.485613425924</v>
      </c>
      <c r="B2220" t="s">
        <v>10744</v>
      </c>
      <c r="C2220" t="s">
        <v>10745</v>
      </c>
      <c r="D2220" t="s">
        <v>10746</v>
      </c>
      <c r="E2220" t="s">
        <v>10747</v>
      </c>
      <c r="F2220">
        <v>256687</v>
      </c>
      <c r="G2220" s="35">
        <v>50</v>
      </c>
      <c r="H2220" s="17" t="s">
        <v>18108</v>
      </c>
      <c r="I2220" t="s">
        <v>49</v>
      </c>
      <c r="J2220" t="s">
        <v>49</v>
      </c>
      <c r="K2220" t="s">
        <v>50</v>
      </c>
      <c r="L2220" t="s">
        <v>50</v>
      </c>
      <c r="M2220" t="s">
        <v>51</v>
      </c>
      <c r="N2220" t="s">
        <v>10748</v>
      </c>
    </row>
    <row r="2221" spans="1:14" ht="14.25">
      <c r="A2221" s="23">
        <v>42903.486064814817</v>
      </c>
      <c r="B2221" t="s">
        <v>10744</v>
      </c>
      <c r="C2221" t="s">
        <v>10745</v>
      </c>
      <c r="D2221" t="s">
        <v>10749</v>
      </c>
      <c r="E2221" t="s">
        <v>10750</v>
      </c>
      <c r="F2221">
        <v>256698</v>
      </c>
      <c r="G2221" s="35">
        <v>50</v>
      </c>
      <c r="H2221" s="17" t="s">
        <v>18108</v>
      </c>
      <c r="I2221" t="s">
        <v>49</v>
      </c>
      <c r="J2221" t="s">
        <v>49</v>
      </c>
      <c r="K2221" t="s">
        <v>50</v>
      </c>
      <c r="L2221" t="s">
        <v>50</v>
      </c>
      <c r="M2221" t="s">
        <v>51</v>
      </c>
      <c r="N2221" t="s">
        <v>10751</v>
      </c>
    </row>
    <row r="2222" spans="1:14" ht="14.25">
      <c r="A2222" s="23">
        <v>42903.504386574074</v>
      </c>
      <c r="B2222" t="s">
        <v>10752</v>
      </c>
      <c r="C2222" t="s">
        <v>10753</v>
      </c>
      <c r="D2222" t="s">
        <v>10754</v>
      </c>
      <c r="E2222" t="s">
        <v>10755</v>
      </c>
      <c r="F2222">
        <v>256989</v>
      </c>
      <c r="G2222" s="35">
        <v>300</v>
      </c>
      <c r="H2222" s="17" t="s">
        <v>18108</v>
      </c>
      <c r="I2222" t="s">
        <v>49</v>
      </c>
      <c r="J2222" t="s">
        <v>49</v>
      </c>
      <c r="K2222" t="s">
        <v>50</v>
      </c>
      <c r="L2222" t="s">
        <v>50</v>
      </c>
      <c r="M2222" t="s">
        <v>51</v>
      </c>
      <c r="N2222" t="s">
        <v>10756</v>
      </c>
    </row>
    <row r="2223" spans="1:14" ht="14.25">
      <c r="A2223" s="23">
        <v>42903.513078703705</v>
      </c>
      <c r="B2223" t="s">
        <v>10757</v>
      </c>
      <c r="C2223" t="s">
        <v>10758</v>
      </c>
      <c r="D2223" t="s">
        <v>10759</v>
      </c>
      <c r="E2223" t="s">
        <v>10760</v>
      </c>
      <c r="F2223">
        <v>257071</v>
      </c>
      <c r="G2223" s="35">
        <v>1000</v>
      </c>
      <c r="H2223" s="17" t="s">
        <v>18108</v>
      </c>
      <c r="I2223" t="s">
        <v>49</v>
      </c>
      <c r="J2223" t="s">
        <v>49</v>
      </c>
      <c r="K2223" t="s">
        <v>50</v>
      </c>
      <c r="L2223" t="s">
        <v>50</v>
      </c>
      <c r="M2223" t="s">
        <v>51</v>
      </c>
      <c r="N2223" t="s">
        <v>10761</v>
      </c>
    </row>
    <row r="2224" spans="1:14" ht="14.25">
      <c r="A2224" s="23">
        <v>42903.519421296296</v>
      </c>
      <c r="B2224" t="s">
        <v>10762</v>
      </c>
      <c r="C2224" t="s">
        <v>10763</v>
      </c>
      <c r="D2224" t="s">
        <v>10764</v>
      </c>
      <c r="E2224" t="s">
        <v>10765</v>
      </c>
      <c r="F2224">
        <v>257135</v>
      </c>
      <c r="G2224" s="35">
        <v>200</v>
      </c>
      <c r="H2224" s="17" t="s">
        <v>18108</v>
      </c>
      <c r="I2224" t="s">
        <v>49</v>
      </c>
      <c r="J2224" t="s">
        <v>49</v>
      </c>
      <c r="K2224" t="s">
        <v>50</v>
      </c>
      <c r="L2224" t="s">
        <v>50</v>
      </c>
      <c r="M2224" t="s">
        <v>51</v>
      </c>
      <c r="N2224" t="s">
        <v>10766</v>
      </c>
    </row>
    <row r="2225" spans="1:14" ht="14.25">
      <c r="A2225" s="23">
        <v>42903.535393518519</v>
      </c>
      <c r="B2225" t="s">
        <v>10767</v>
      </c>
      <c r="C2225" t="s">
        <v>10768</v>
      </c>
      <c r="D2225" t="s">
        <v>10769</v>
      </c>
      <c r="E2225" t="s">
        <v>10770</v>
      </c>
      <c r="F2225">
        <v>257280</v>
      </c>
      <c r="G2225" s="35">
        <v>1000</v>
      </c>
      <c r="H2225" s="17" t="s">
        <v>18108</v>
      </c>
      <c r="I2225" t="s">
        <v>49</v>
      </c>
      <c r="J2225" t="s">
        <v>49</v>
      </c>
      <c r="K2225" t="s">
        <v>50</v>
      </c>
      <c r="L2225" t="s">
        <v>50</v>
      </c>
      <c r="M2225" t="s">
        <v>51</v>
      </c>
      <c r="N2225" t="s">
        <v>10771</v>
      </c>
    </row>
    <row r="2226" spans="1:14" ht="14.25">
      <c r="A2226" s="23">
        <v>42903.543611111112</v>
      </c>
      <c r="B2226" t="s">
        <v>10772</v>
      </c>
      <c r="C2226" t="s">
        <v>10773</v>
      </c>
      <c r="D2226" t="s">
        <v>10774</v>
      </c>
      <c r="E2226" t="s">
        <v>10775</v>
      </c>
      <c r="F2226">
        <v>257300</v>
      </c>
      <c r="G2226" s="35">
        <v>100</v>
      </c>
      <c r="H2226" s="17" t="s">
        <v>18108</v>
      </c>
      <c r="I2226" t="s">
        <v>49</v>
      </c>
      <c r="J2226" t="s">
        <v>49</v>
      </c>
      <c r="K2226" t="s">
        <v>50</v>
      </c>
      <c r="L2226" t="s">
        <v>50</v>
      </c>
      <c r="M2226" t="s">
        <v>51</v>
      </c>
      <c r="N2226" t="s">
        <v>10776</v>
      </c>
    </row>
    <row r="2227" spans="1:14" ht="14.25">
      <c r="A2227" s="23">
        <v>42903.565925925926</v>
      </c>
      <c r="B2227" t="s">
        <v>461</v>
      </c>
      <c r="C2227" t="s">
        <v>462</v>
      </c>
      <c r="D2227" t="s">
        <v>10777</v>
      </c>
      <c r="E2227" t="s">
        <v>10778</v>
      </c>
      <c r="F2227">
        <v>257370</v>
      </c>
      <c r="G2227" s="35">
        <v>10</v>
      </c>
      <c r="H2227" s="17" t="s">
        <v>18108</v>
      </c>
      <c r="I2227" t="s">
        <v>49</v>
      </c>
      <c r="J2227" t="s">
        <v>49</v>
      </c>
      <c r="K2227" t="s">
        <v>50</v>
      </c>
      <c r="L2227" t="s">
        <v>50</v>
      </c>
      <c r="M2227" t="s">
        <v>51</v>
      </c>
      <c r="N2227" t="s">
        <v>10779</v>
      </c>
    </row>
    <row r="2228" spans="1:14" ht="14.25">
      <c r="A2228" s="23">
        <v>42903.567546296297</v>
      </c>
      <c r="B2228" t="s">
        <v>10780</v>
      </c>
      <c r="C2228" t="s">
        <v>3399</v>
      </c>
      <c r="D2228" t="s">
        <v>10781</v>
      </c>
      <c r="E2228" t="s">
        <v>10782</v>
      </c>
      <c r="F2228">
        <v>257373</v>
      </c>
      <c r="G2228" s="35">
        <v>5000</v>
      </c>
      <c r="H2228" s="17" t="s">
        <v>18108</v>
      </c>
      <c r="I2228" t="s">
        <v>49</v>
      </c>
      <c r="J2228" t="s">
        <v>49</v>
      </c>
      <c r="K2228" t="s">
        <v>50</v>
      </c>
      <c r="L2228" t="s">
        <v>50</v>
      </c>
      <c r="M2228" t="s">
        <v>51</v>
      </c>
      <c r="N2228" t="s">
        <v>10783</v>
      </c>
    </row>
    <row r="2229" spans="1:14" ht="14.25">
      <c r="A2229" s="23">
        <v>42903.57571759259</v>
      </c>
      <c r="B2229" t="s">
        <v>10784</v>
      </c>
      <c r="C2229" t="s">
        <v>10785</v>
      </c>
      <c r="D2229" t="s">
        <v>10786</v>
      </c>
      <c r="E2229" t="s">
        <v>10787</v>
      </c>
      <c r="F2229">
        <v>257418</v>
      </c>
      <c r="G2229" s="35">
        <v>1000</v>
      </c>
      <c r="H2229" s="17" t="s">
        <v>18108</v>
      </c>
      <c r="I2229" t="s">
        <v>49</v>
      </c>
      <c r="J2229" t="s">
        <v>49</v>
      </c>
      <c r="K2229" t="s">
        <v>50</v>
      </c>
      <c r="L2229" t="s">
        <v>50</v>
      </c>
      <c r="M2229" t="s">
        <v>51</v>
      </c>
      <c r="N2229" t="s">
        <v>10788</v>
      </c>
    </row>
    <row r="2230" spans="1:14" ht="14.25">
      <c r="A2230" s="23">
        <v>42903.583472222221</v>
      </c>
      <c r="B2230" t="s">
        <v>6128</v>
      </c>
      <c r="C2230" t="s">
        <v>6129</v>
      </c>
      <c r="D2230" t="s">
        <v>10789</v>
      </c>
      <c r="E2230" t="s">
        <v>10790</v>
      </c>
      <c r="F2230">
        <v>257461</v>
      </c>
      <c r="G2230" s="35">
        <v>320</v>
      </c>
      <c r="H2230" s="17" t="s">
        <v>18108</v>
      </c>
      <c r="I2230" t="s">
        <v>49</v>
      </c>
      <c r="J2230" t="s">
        <v>49</v>
      </c>
      <c r="K2230" t="s">
        <v>50</v>
      </c>
      <c r="L2230" t="s">
        <v>50</v>
      </c>
      <c r="M2230" t="s">
        <v>51</v>
      </c>
      <c r="N2230" t="s">
        <v>10791</v>
      </c>
    </row>
    <row r="2231" spans="1:14" ht="14.25">
      <c r="A2231" s="23">
        <v>42903.591805555552</v>
      </c>
      <c r="B2231" t="s">
        <v>10792</v>
      </c>
      <c r="C2231" t="s">
        <v>10793</v>
      </c>
      <c r="D2231" t="s">
        <v>10794</v>
      </c>
      <c r="E2231" t="s">
        <v>10795</v>
      </c>
      <c r="F2231">
        <v>257563</v>
      </c>
      <c r="G2231" s="35">
        <v>250</v>
      </c>
      <c r="H2231" s="17" t="s">
        <v>18108</v>
      </c>
      <c r="I2231" t="s">
        <v>49</v>
      </c>
      <c r="J2231" t="s">
        <v>49</v>
      </c>
      <c r="K2231" t="s">
        <v>50</v>
      </c>
      <c r="L2231" t="s">
        <v>50</v>
      </c>
      <c r="M2231" t="s">
        <v>51</v>
      </c>
      <c r="N2231" t="s">
        <v>10796</v>
      </c>
    </row>
    <row r="2232" spans="1:14" ht="14.25">
      <c r="A2232" s="23">
        <v>42903.592106481483</v>
      </c>
      <c r="B2232" t="s">
        <v>10797</v>
      </c>
      <c r="C2232" t="s">
        <v>10798</v>
      </c>
      <c r="D2232" t="s">
        <v>10799</v>
      </c>
      <c r="E2232" t="s">
        <v>10800</v>
      </c>
      <c r="F2232">
        <v>257566</v>
      </c>
      <c r="G2232" s="35">
        <v>20</v>
      </c>
      <c r="H2232" s="17" t="s">
        <v>18108</v>
      </c>
      <c r="I2232" t="s">
        <v>49</v>
      </c>
      <c r="J2232" t="s">
        <v>49</v>
      </c>
      <c r="K2232" t="s">
        <v>50</v>
      </c>
      <c r="L2232" t="s">
        <v>50</v>
      </c>
      <c r="M2232" t="s">
        <v>51</v>
      </c>
      <c r="N2232" t="s">
        <v>10801</v>
      </c>
    </row>
    <row r="2233" spans="1:14" ht="14.25">
      <c r="A2233" s="23">
        <v>42903.592569444445</v>
      </c>
      <c r="B2233" t="s">
        <v>10802</v>
      </c>
      <c r="C2233" t="s">
        <v>10803</v>
      </c>
      <c r="D2233" t="s">
        <v>10804</v>
      </c>
      <c r="E2233" t="s">
        <v>10805</v>
      </c>
      <c r="F2233">
        <v>257574</v>
      </c>
      <c r="G2233" s="35">
        <v>100</v>
      </c>
      <c r="H2233" s="17" t="s">
        <v>18108</v>
      </c>
      <c r="I2233" t="s">
        <v>49</v>
      </c>
      <c r="J2233" t="s">
        <v>49</v>
      </c>
      <c r="K2233" t="s">
        <v>50</v>
      </c>
      <c r="L2233" t="s">
        <v>50</v>
      </c>
      <c r="M2233" t="s">
        <v>51</v>
      </c>
      <c r="N2233" t="s">
        <v>10806</v>
      </c>
    </row>
    <row r="2234" spans="1:14" ht="14.25">
      <c r="A2234" s="23">
        <v>42903.593472222223</v>
      </c>
      <c r="B2234" t="s">
        <v>10807</v>
      </c>
      <c r="C2234" t="s">
        <v>10808</v>
      </c>
      <c r="D2234" t="s">
        <v>10809</v>
      </c>
      <c r="E2234" t="s">
        <v>10810</v>
      </c>
      <c r="F2234">
        <v>257604</v>
      </c>
      <c r="G2234" s="35">
        <v>20</v>
      </c>
      <c r="H2234" s="17" t="s">
        <v>18108</v>
      </c>
      <c r="I2234" t="s">
        <v>49</v>
      </c>
      <c r="J2234" t="s">
        <v>49</v>
      </c>
      <c r="K2234" t="s">
        <v>50</v>
      </c>
      <c r="L2234" t="s">
        <v>50</v>
      </c>
      <c r="M2234" t="s">
        <v>51</v>
      </c>
      <c r="N2234" t="s">
        <v>10811</v>
      </c>
    </row>
    <row r="2235" spans="1:14" ht="14.25">
      <c r="A2235" s="23">
        <v>42903.598587962966</v>
      </c>
      <c r="B2235" t="s">
        <v>10812</v>
      </c>
      <c r="C2235" t="s">
        <v>10813</v>
      </c>
      <c r="D2235" t="s">
        <v>10814</v>
      </c>
      <c r="E2235" t="s">
        <v>10815</v>
      </c>
      <c r="F2235">
        <v>257706</v>
      </c>
      <c r="G2235" s="35">
        <v>216</v>
      </c>
      <c r="H2235" s="17" t="s">
        <v>18108</v>
      </c>
      <c r="I2235" t="s">
        <v>49</v>
      </c>
      <c r="J2235" t="s">
        <v>49</v>
      </c>
      <c r="K2235" t="s">
        <v>50</v>
      </c>
      <c r="L2235" t="s">
        <v>50</v>
      </c>
      <c r="M2235" t="s">
        <v>51</v>
      </c>
      <c r="N2235" t="s">
        <v>10816</v>
      </c>
    </row>
    <row r="2236" spans="1:14" ht="14.25">
      <c r="A2236" s="23">
        <v>42903.59884259259</v>
      </c>
      <c r="B2236" t="s">
        <v>10817</v>
      </c>
      <c r="C2236" t="s">
        <v>10818</v>
      </c>
      <c r="D2236" t="s">
        <v>10819</v>
      </c>
      <c r="E2236" t="s">
        <v>10820</v>
      </c>
      <c r="F2236">
        <v>257715</v>
      </c>
      <c r="G2236" s="35">
        <v>100</v>
      </c>
      <c r="H2236" s="17" t="s">
        <v>18108</v>
      </c>
      <c r="I2236" t="s">
        <v>49</v>
      </c>
      <c r="J2236" t="s">
        <v>49</v>
      </c>
      <c r="K2236" t="s">
        <v>50</v>
      </c>
      <c r="L2236" t="s">
        <v>50</v>
      </c>
      <c r="M2236" t="s">
        <v>51</v>
      </c>
      <c r="N2236" t="s">
        <v>10821</v>
      </c>
    </row>
    <row r="2237" spans="1:14" ht="14.25">
      <c r="A2237" s="23">
        <v>42903.599791666667</v>
      </c>
      <c r="B2237" t="s">
        <v>10822</v>
      </c>
      <c r="C2237" t="s">
        <v>10823</v>
      </c>
      <c r="D2237" t="s">
        <v>10824</v>
      </c>
      <c r="E2237" t="s">
        <v>10825</v>
      </c>
      <c r="F2237">
        <v>257738</v>
      </c>
      <c r="G2237" s="35">
        <v>100</v>
      </c>
      <c r="H2237" s="17" t="s">
        <v>18108</v>
      </c>
      <c r="I2237" t="s">
        <v>49</v>
      </c>
      <c r="J2237" t="s">
        <v>49</v>
      </c>
      <c r="K2237" t="s">
        <v>50</v>
      </c>
      <c r="L2237" t="s">
        <v>50</v>
      </c>
      <c r="M2237" t="s">
        <v>51</v>
      </c>
      <c r="N2237" t="s">
        <v>10826</v>
      </c>
    </row>
    <row r="2238" spans="1:14" ht="14.25">
      <c r="A2238" s="23">
        <v>42903.601076388892</v>
      </c>
      <c r="B2238" t="s">
        <v>10827</v>
      </c>
      <c r="C2238" t="s">
        <v>10828</v>
      </c>
      <c r="D2238" t="s">
        <v>10829</v>
      </c>
      <c r="E2238" t="s">
        <v>10830</v>
      </c>
      <c r="F2238">
        <v>257768</v>
      </c>
      <c r="G2238" s="35">
        <v>10</v>
      </c>
      <c r="H2238" s="17" t="s">
        <v>18108</v>
      </c>
      <c r="I2238" t="s">
        <v>49</v>
      </c>
      <c r="J2238" t="s">
        <v>49</v>
      </c>
      <c r="K2238" t="s">
        <v>50</v>
      </c>
      <c r="L2238" t="s">
        <v>50</v>
      </c>
      <c r="M2238" t="s">
        <v>51</v>
      </c>
      <c r="N2238" t="s">
        <v>10831</v>
      </c>
    </row>
    <row r="2239" spans="1:14" ht="14.25">
      <c r="A2239" s="23">
        <v>42903.606458333335</v>
      </c>
      <c r="B2239" t="s">
        <v>10832</v>
      </c>
      <c r="C2239" t="s">
        <v>10833</v>
      </c>
      <c r="D2239" t="s">
        <v>10834</v>
      </c>
      <c r="E2239" t="s">
        <v>10835</v>
      </c>
      <c r="F2239">
        <v>257892</v>
      </c>
      <c r="G2239" s="35">
        <v>100</v>
      </c>
      <c r="H2239" s="17" t="s">
        <v>18108</v>
      </c>
      <c r="I2239" t="s">
        <v>49</v>
      </c>
      <c r="J2239" t="s">
        <v>49</v>
      </c>
      <c r="K2239" t="s">
        <v>50</v>
      </c>
      <c r="L2239" t="s">
        <v>50</v>
      </c>
      <c r="M2239" t="s">
        <v>51</v>
      </c>
      <c r="N2239" t="s">
        <v>10836</v>
      </c>
    </row>
    <row r="2240" spans="1:14" ht="14.25">
      <c r="A2240" s="23">
        <v>42903.607627314814</v>
      </c>
      <c r="B2240" t="s">
        <v>10837</v>
      </c>
      <c r="C2240" t="s">
        <v>10838</v>
      </c>
      <c r="D2240" t="s">
        <v>10839</v>
      </c>
      <c r="E2240" t="s">
        <v>10840</v>
      </c>
      <c r="F2240">
        <v>257913</v>
      </c>
      <c r="G2240" s="35">
        <v>10</v>
      </c>
      <c r="H2240" s="17" t="s">
        <v>18108</v>
      </c>
      <c r="I2240" t="s">
        <v>49</v>
      </c>
      <c r="J2240" t="s">
        <v>49</v>
      </c>
      <c r="K2240" t="s">
        <v>50</v>
      </c>
      <c r="L2240" t="s">
        <v>50</v>
      </c>
      <c r="M2240" t="s">
        <v>51</v>
      </c>
      <c r="N2240" t="s">
        <v>10841</v>
      </c>
    </row>
    <row r="2241" spans="1:14" ht="14.25">
      <c r="A2241" s="23">
        <v>42903.613715277781</v>
      </c>
      <c r="B2241" t="s">
        <v>10842</v>
      </c>
      <c r="C2241" t="s">
        <v>10843</v>
      </c>
      <c r="D2241" t="s">
        <v>10844</v>
      </c>
      <c r="E2241" t="s">
        <v>10845</v>
      </c>
      <c r="F2241">
        <v>258016</v>
      </c>
      <c r="G2241" s="35">
        <v>500</v>
      </c>
      <c r="H2241" s="17" t="s">
        <v>18108</v>
      </c>
      <c r="I2241" t="s">
        <v>49</v>
      </c>
      <c r="J2241" t="s">
        <v>49</v>
      </c>
      <c r="K2241" t="s">
        <v>50</v>
      </c>
      <c r="L2241" t="s">
        <v>50</v>
      </c>
      <c r="M2241" t="s">
        <v>51</v>
      </c>
      <c r="N2241" t="s">
        <v>10846</v>
      </c>
    </row>
    <row r="2242" spans="1:14" ht="14.25">
      <c r="A2242" s="23">
        <v>42903.616226851853</v>
      </c>
      <c r="B2242" t="s">
        <v>10847</v>
      </c>
      <c r="C2242" t="s">
        <v>10848</v>
      </c>
      <c r="D2242" t="s">
        <v>10849</v>
      </c>
      <c r="E2242" t="s">
        <v>10850</v>
      </c>
      <c r="F2242">
        <v>258061</v>
      </c>
      <c r="G2242" s="35">
        <v>200</v>
      </c>
      <c r="H2242" s="17" t="s">
        <v>18108</v>
      </c>
      <c r="I2242" t="s">
        <v>49</v>
      </c>
      <c r="J2242" t="s">
        <v>49</v>
      </c>
      <c r="K2242" t="s">
        <v>50</v>
      </c>
      <c r="L2242" t="s">
        <v>50</v>
      </c>
      <c r="M2242" t="s">
        <v>51</v>
      </c>
      <c r="N2242" t="s">
        <v>10851</v>
      </c>
    </row>
    <row r="2243" spans="1:14" ht="14.25">
      <c r="A2243" s="23">
        <v>42903.619270833333</v>
      </c>
      <c r="B2243" t="s">
        <v>6176</v>
      </c>
      <c r="C2243" t="s">
        <v>6177</v>
      </c>
      <c r="D2243" t="s">
        <v>10852</v>
      </c>
      <c r="E2243" t="s">
        <v>10853</v>
      </c>
      <c r="F2243">
        <v>258131</v>
      </c>
      <c r="G2243" s="35">
        <v>400</v>
      </c>
      <c r="H2243" s="17" t="s">
        <v>18108</v>
      </c>
      <c r="I2243" t="s">
        <v>49</v>
      </c>
      <c r="J2243" t="s">
        <v>49</v>
      </c>
      <c r="K2243" t="s">
        <v>50</v>
      </c>
      <c r="L2243" t="s">
        <v>50</v>
      </c>
      <c r="M2243" t="s">
        <v>51</v>
      </c>
      <c r="N2243" t="s">
        <v>10854</v>
      </c>
    </row>
    <row r="2244" spans="1:14" ht="14.25">
      <c r="A2244" s="23">
        <v>42903.623356481483</v>
      </c>
      <c r="B2244" t="s">
        <v>10817</v>
      </c>
      <c r="C2244" t="s">
        <v>10818</v>
      </c>
      <c r="D2244" t="s">
        <v>10855</v>
      </c>
      <c r="E2244" t="s">
        <v>10856</v>
      </c>
      <c r="F2244">
        <v>258201</v>
      </c>
      <c r="G2244" s="35">
        <v>500</v>
      </c>
      <c r="H2244" s="17" t="s">
        <v>18108</v>
      </c>
      <c r="I2244" t="s">
        <v>49</v>
      </c>
      <c r="J2244" t="s">
        <v>49</v>
      </c>
      <c r="K2244" t="s">
        <v>50</v>
      </c>
      <c r="L2244" t="s">
        <v>50</v>
      </c>
      <c r="M2244" t="s">
        <v>51</v>
      </c>
      <c r="N2244" t="s">
        <v>10857</v>
      </c>
    </row>
    <row r="2245" spans="1:14" ht="14.25">
      <c r="A2245" s="23">
        <v>42903.624421296299</v>
      </c>
      <c r="B2245" t="s">
        <v>10858</v>
      </c>
      <c r="C2245" t="s">
        <v>10859</v>
      </c>
      <c r="D2245" t="s">
        <v>10860</v>
      </c>
      <c r="E2245" t="s">
        <v>10861</v>
      </c>
      <c r="F2245">
        <v>258223</v>
      </c>
      <c r="G2245" s="35">
        <v>100</v>
      </c>
      <c r="H2245" s="17" t="s">
        <v>18108</v>
      </c>
      <c r="I2245" t="s">
        <v>49</v>
      </c>
      <c r="J2245" t="s">
        <v>49</v>
      </c>
      <c r="K2245" t="s">
        <v>50</v>
      </c>
      <c r="L2245" t="s">
        <v>50</v>
      </c>
      <c r="M2245" t="s">
        <v>51</v>
      </c>
      <c r="N2245" t="s">
        <v>10862</v>
      </c>
    </row>
    <row r="2246" spans="1:14" ht="14.25">
      <c r="A2246" s="23">
        <v>42903.625057870369</v>
      </c>
      <c r="B2246" t="s">
        <v>10863</v>
      </c>
      <c r="C2246" t="s">
        <v>10864</v>
      </c>
      <c r="D2246" t="s">
        <v>10865</v>
      </c>
      <c r="E2246" t="s">
        <v>10866</v>
      </c>
      <c r="F2246">
        <v>258239</v>
      </c>
      <c r="G2246" s="35">
        <v>200</v>
      </c>
      <c r="H2246" s="17" t="s">
        <v>18108</v>
      </c>
      <c r="I2246" t="s">
        <v>49</v>
      </c>
      <c r="J2246" t="s">
        <v>49</v>
      </c>
      <c r="K2246" t="s">
        <v>50</v>
      </c>
      <c r="L2246" t="s">
        <v>50</v>
      </c>
      <c r="M2246" t="s">
        <v>51</v>
      </c>
      <c r="N2246" t="s">
        <v>10867</v>
      </c>
    </row>
    <row r="2247" spans="1:14" ht="14.25">
      <c r="A2247" s="23">
        <v>42903.626145833332</v>
      </c>
      <c r="B2247" t="s">
        <v>10868</v>
      </c>
      <c r="C2247" t="s">
        <v>10869</v>
      </c>
      <c r="D2247" t="s">
        <v>10870</v>
      </c>
      <c r="E2247" t="s">
        <v>10871</v>
      </c>
      <c r="F2247">
        <v>258260</v>
      </c>
      <c r="G2247" s="35">
        <v>2000</v>
      </c>
      <c r="H2247" s="17" t="s">
        <v>18108</v>
      </c>
      <c r="I2247" t="s">
        <v>49</v>
      </c>
      <c r="J2247" t="s">
        <v>49</v>
      </c>
      <c r="K2247" t="s">
        <v>50</v>
      </c>
      <c r="L2247" t="s">
        <v>50</v>
      </c>
      <c r="M2247" t="s">
        <v>51</v>
      </c>
      <c r="N2247" t="s">
        <v>10872</v>
      </c>
    </row>
    <row r="2248" spans="1:14" ht="14.25">
      <c r="A2248" s="23">
        <v>42903.628113425926</v>
      </c>
      <c r="B2248" t="s">
        <v>10873</v>
      </c>
      <c r="C2248" t="s">
        <v>10874</v>
      </c>
      <c r="D2248" t="s">
        <v>10875</v>
      </c>
      <c r="E2248" t="s">
        <v>10876</v>
      </c>
      <c r="F2248">
        <v>258278</v>
      </c>
      <c r="G2248" s="35">
        <v>10</v>
      </c>
      <c r="H2248" s="17" t="s">
        <v>18108</v>
      </c>
      <c r="I2248" t="s">
        <v>49</v>
      </c>
      <c r="J2248" t="s">
        <v>49</v>
      </c>
      <c r="K2248" t="s">
        <v>50</v>
      </c>
      <c r="L2248" t="s">
        <v>50</v>
      </c>
      <c r="M2248" t="s">
        <v>51</v>
      </c>
      <c r="N2248" t="s">
        <v>10877</v>
      </c>
    </row>
    <row r="2249" spans="1:14" ht="14.25">
      <c r="A2249" s="23">
        <v>42903.632256944446</v>
      </c>
      <c r="B2249" t="s">
        <v>10878</v>
      </c>
      <c r="C2249" t="s">
        <v>10879</v>
      </c>
      <c r="D2249" t="s">
        <v>10880</v>
      </c>
      <c r="E2249" t="s">
        <v>10881</v>
      </c>
      <c r="F2249">
        <v>258356</v>
      </c>
      <c r="G2249" s="35">
        <v>2000</v>
      </c>
      <c r="H2249" s="17" t="s">
        <v>18108</v>
      </c>
      <c r="I2249" t="s">
        <v>49</v>
      </c>
      <c r="J2249" t="s">
        <v>49</v>
      </c>
      <c r="K2249" t="s">
        <v>50</v>
      </c>
      <c r="L2249" t="s">
        <v>50</v>
      </c>
      <c r="M2249" t="s">
        <v>51</v>
      </c>
      <c r="N2249" t="s">
        <v>10882</v>
      </c>
    </row>
    <row r="2250" spans="1:14" ht="14.25">
      <c r="A2250" s="23">
        <v>42903.632719907408</v>
      </c>
      <c r="B2250" t="s">
        <v>10873</v>
      </c>
      <c r="C2250" t="s">
        <v>10874</v>
      </c>
      <c r="D2250" t="s">
        <v>10883</v>
      </c>
      <c r="E2250" t="s">
        <v>10884</v>
      </c>
      <c r="F2250">
        <v>258361</v>
      </c>
      <c r="G2250" s="35">
        <v>100</v>
      </c>
      <c r="H2250" s="17" t="s">
        <v>18108</v>
      </c>
      <c r="I2250" t="s">
        <v>49</v>
      </c>
      <c r="J2250" t="s">
        <v>49</v>
      </c>
      <c r="K2250" t="s">
        <v>50</v>
      </c>
      <c r="L2250" t="s">
        <v>50</v>
      </c>
      <c r="M2250" t="s">
        <v>51</v>
      </c>
      <c r="N2250" t="s">
        <v>10885</v>
      </c>
    </row>
    <row r="2251" spans="1:14" ht="14.25">
      <c r="A2251" s="23">
        <v>42903.633009259262</v>
      </c>
      <c r="B2251" t="s">
        <v>6176</v>
      </c>
      <c r="C2251" t="s">
        <v>6177</v>
      </c>
      <c r="D2251" t="s">
        <v>10886</v>
      </c>
      <c r="E2251" t="s">
        <v>10887</v>
      </c>
      <c r="F2251">
        <v>258377</v>
      </c>
      <c r="G2251" s="35">
        <v>3000</v>
      </c>
      <c r="H2251" s="17" t="s">
        <v>18108</v>
      </c>
      <c r="I2251" t="s">
        <v>49</v>
      </c>
      <c r="J2251" t="s">
        <v>49</v>
      </c>
      <c r="K2251" t="s">
        <v>50</v>
      </c>
      <c r="L2251" t="s">
        <v>50</v>
      </c>
      <c r="M2251" t="s">
        <v>51</v>
      </c>
      <c r="N2251" t="s">
        <v>10888</v>
      </c>
    </row>
    <row r="2252" spans="1:14" ht="14.25">
      <c r="A2252" s="23">
        <v>42903.634675925925</v>
      </c>
      <c r="B2252" t="s">
        <v>10889</v>
      </c>
      <c r="C2252" t="s">
        <v>10890</v>
      </c>
      <c r="D2252" t="s">
        <v>10891</v>
      </c>
      <c r="E2252" t="s">
        <v>10892</v>
      </c>
      <c r="F2252">
        <v>258420</v>
      </c>
      <c r="G2252" s="35">
        <v>300</v>
      </c>
      <c r="H2252" s="17" t="s">
        <v>18108</v>
      </c>
      <c r="I2252" t="s">
        <v>49</v>
      </c>
      <c r="J2252" t="s">
        <v>49</v>
      </c>
      <c r="K2252" t="s">
        <v>50</v>
      </c>
      <c r="L2252" t="s">
        <v>50</v>
      </c>
      <c r="M2252" t="s">
        <v>51</v>
      </c>
      <c r="N2252" t="s">
        <v>10893</v>
      </c>
    </row>
    <row r="2253" spans="1:14" ht="14.25">
      <c r="A2253" s="23">
        <v>42903.634872685187</v>
      </c>
      <c r="B2253" t="s">
        <v>10894</v>
      </c>
      <c r="C2253" t="s">
        <v>10895</v>
      </c>
      <c r="D2253" t="s">
        <v>10896</v>
      </c>
      <c r="E2253" t="s">
        <v>10897</v>
      </c>
      <c r="F2253">
        <v>258423</v>
      </c>
      <c r="G2253" s="35">
        <v>500</v>
      </c>
      <c r="H2253" s="17" t="s">
        <v>18108</v>
      </c>
      <c r="I2253" t="s">
        <v>49</v>
      </c>
      <c r="J2253" t="s">
        <v>49</v>
      </c>
      <c r="K2253" t="s">
        <v>50</v>
      </c>
      <c r="L2253" t="s">
        <v>50</v>
      </c>
      <c r="M2253" t="s">
        <v>51</v>
      </c>
      <c r="N2253" t="s">
        <v>10898</v>
      </c>
    </row>
    <row r="2254" spans="1:14" ht="14.25">
      <c r="A2254" s="23">
        <v>42903.639953703707</v>
      </c>
      <c r="B2254" t="s">
        <v>10899</v>
      </c>
      <c r="C2254" t="s">
        <v>53</v>
      </c>
      <c r="D2254" t="s">
        <v>10900</v>
      </c>
      <c r="E2254" t="s">
        <v>10901</v>
      </c>
      <c r="F2254">
        <v>258522</v>
      </c>
      <c r="G2254" s="35">
        <v>1000</v>
      </c>
      <c r="H2254" s="17" t="s">
        <v>18108</v>
      </c>
      <c r="I2254" t="s">
        <v>49</v>
      </c>
      <c r="J2254" t="s">
        <v>49</v>
      </c>
      <c r="K2254" t="s">
        <v>50</v>
      </c>
      <c r="L2254" t="s">
        <v>50</v>
      </c>
      <c r="M2254" t="s">
        <v>51</v>
      </c>
      <c r="N2254" t="s">
        <v>10902</v>
      </c>
    </row>
    <row r="2255" spans="1:14" ht="14.25">
      <c r="A2255" s="23">
        <v>42903.640023148146</v>
      </c>
      <c r="B2255" t="s">
        <v>10903</v>
      </c>
      <c r="C2255" t="s">
        <v>10904</v>
      </c>
      <c r="D2255" t="s">
        <v>10905</v>
      </c>
      <c r="E2255" t="s">
        <v>10906</v>
      </c>
      <c r="F2255">
        <v>258524</v>
      </c>
      <c r="G2255" s="35">
        <v>150</v>
      </c>
      <c r="H2255" s="17" t="s">
        <v>18108</v>
      </c>
      <c r="I2255" t="s">
        <v>49</v>
      </c>
      <c r="J2255" t="s">
        <v>49</v>
      </c>
      <c r="K2255" t="s">
        <v>50</v>
      </c>
      <c r="L2255" t="s">
        <v>50</v>
      </c>
      <c r="M2255" t="s">
        <v>51</v>
      </c>
      <c r="N2255" t="s">
        <v>10907</v>
      </c>
    </row>
    <row r="2256" spans="1:14" ht="14.25">
      <c r="A2256" s="23">
        <v>42903.641446759262</v>
      </c>
      <c r="B2256" t="s">
        <v>10908</v>
      </c>
      <c r="C2256" t="s">
        <v>515</v>
      </c>
      <c r="D2256" t="s">
        <v>10909</v>
      </c>
      <c r="E2256" t="s">
        <v>10910</v>
      </c>
      <c r="F2256">
        <v>258565</v>
      </c>
      <c r="G2256" s="35">
        <v>300</v>
      </c>
      <c r="H2256" s="17" t="s">
        <v>18108</v>
      </c>
      <c r="I2256" t="s">
        <v>49</v>
      </c>
      <c r="J2256" t="s">
        <v>49</v>
      </c>
      <c r="K2256" t="s">
        <v>50</v>
      </c>
      <c r="L2256" t="s">
        <v>50</v>
      </c>
      <c r="M2256" t="s">
        <v>51</v>
      </c>
      <c r="N2256" t="s">
        <v>10911</v>
      </c>
    </row>
    <row r="2257" spans="1:14" ht="14.25">
      <c r="A2257" s="23">
        <v>42903.646053240744</v>
      </c>
      <c r="B2257" t="s">
        <v>10360</v>
      </c>
      <c r="C2257" t="s">
        <v>10361</v>
      </c>
      <c r="D2257" t="s">
        <v>10912</v>
      </c>
      <c r="E2257" t="s">
        <v>10913</v>
      </c>
      <c r="F2257">
        <v>258639</v>
      </c>
      <c r="G2257" s="35">
        <v>500</v>
      </c>
      <c r="H2257" s="17" t="s">
        <v>18108</v>
      </c>
      <c r="I2257" t="s">
        <v>49</v>
      </c>
      <c r="J2257" t="s">
        <v>49</v>
      </c>
      <c r="K2257" t="s">
        <v>50</v>
      </c>
      <c r="L2257" t="s">
        <v>50</v>
      </c>
      <c r="M2257" t="s">
        <v>51</v>
      </c>
      <c r="N2257" t="s">
        <v>10914</v>
      </c>
    </row>
    <row r="2258" spans="1:14" ht="14.25">
      <c r="A2258" s="23">
        <v>42903.647152777776</v>
      </c>
      <c r="B2258" t="s">
        <v>10915</v>
      </c>
      <c r="C2258" t="s">
        <v>10916</v>
      </c>
      <c r="D2258" t="s">
        <v>10917</v>
      </c>
      <c r="E2258" t="s">
        <v>10918</v>
      </c>
      <c r="F2258">
        <v>258655</v>
      </c>
      <c r="G2258" s="35">
        <v>300</v>
      </c>
      <c r="H2258" s="17" t="s">
        <v>18108</v>
      </c>
      <c r="I2258" t="s">
        <v>49</v>
      </c>
      <c r="J2258" t="s">
        <v>49</v>
      </c>
      <c r="K2258" t="s">
        <v>50</v>
      </c>
      <c r="L2258" t="s">
        <v>50</v>
      </c>
      <c r="M2258" t="s">
        <v>51</v>
      </c>
      <c r="N2258" t="s">
        <v>10919</v>
      </c>
    </row>
    <row r="2259" spans="1:14" ht="14.25">
      <c r="A2259" s="23">
        <v>42903.65421296296</v>
      </c>
      <c r="B2259" t="s">
        <v>10920</v>
      </c>
      <c r="C2259" t="s">
        <v>10921</v>
      </c>
      <c r="D2259" t="s">
        <v>10922</v>
      </c>
      <c r="E2259" t="s">
        <v>10923</v>
      </c>
      <c r="F2259">
        <v>258757</v>
      </c>
      <c r="G2259" s="35">
        <v>1000</v>
      </c>
      <c r="H2259" s="17" t="s">
        <v>18108</v>
      </c>
      <c r="I2259" t="s">
        <v>49</v>
      </c>
      <c r="J2259" t="s">
        <v>49</v>
      </c>
      <c r="K2259" t="s">
        <v>50</v>
      </c>
      <c r="L2259" t="s">
        <v>50</v>
      </c>
      <c r="M2259" t="s">
        <v>51</v>
      </c>
      <c r="N2259" t="s">
        <v>10924</v>
      </c>
    </row>
    <row r="2260" spans="1:14" ht="14.25">
      <c r="A2260" s="23">
        <v>42903.654374999998</v>
      </c>
      <c r="B2260" t="s">
        <v>10925</v>
      </c>
      <c r="C2260" t="s">
        <v>10926</v>
      </c>
      <c r="D2260" t="s">
        <v>10927</v>
      </c>
      <c r="E2260" t="s">
        <v>10928</v>
      </c>
      <c r="F2260">
        <v>258764</v>
      </c>
      <c r="G2260" s="35">
        <v>10</v>
      </c>
      <c r="H2260" s="17" t="s">
        <v>18108</v>
      </c>
      <c r="I2260" t="s">
        <v>49</v>
      </c>
      <c r="J2260" t="s">
        <v>49</v>
      </c>
      <c r="K2260" t="s">
        <v>50</v>
      </c>
      <c r="L2260" t="s">
        <v>50</v>
      </c>
      <c r="M2260" t="s">
        <v>51</v>
      </c>
      <c r="N2260" t="s">
        <v>10929</v>
      </c>
    </row>
    <row r="2261" spans="1:14" ht="14.25">
      <c r="A2261" s="23">
        <v>42903.655682870369</v>
      </c>
      <c r="B2261" t="s">
        <v>6584</v>
      </c>
      <c r="C2261" t="s">
        <v>6585</v>
      </c>
      <c r="D2261" t="s">
        <v>10930</v>
      </c>
      <c r="E2261" t="s">
        <v>10931</v>
      </c>
      <c r="F2261">
        <v>258780</v>
      </c>
      <c r="G2261" s="35">
        <v>112</v>
      </c>
      <c r="H2261" s="17" t="s">
        <v>18108</v>
      </c>
      <c r="I2261" t="s">
        <v>49</v>
      </c>
      <c r="J2261" t="s">
        <v>49</v>
      </c>
      <c r="K2261" t="s">
        <v>50</v>
      </c>
      <c r="L2261" t="s">
        <v>50</v>
      </c>
      <c r="M2261" t="s">
        <v>51</v>
      </c>
      <c r="N2261" t="s">
        <v>10932</v>
      </c>
    </row>
    <row r="2262" spans="1:14" ht="14.25">
      <c r="A2262" s="23">
        <v>42903.655868055554</v>
      </c>
      <c r="B2262" t="s">
        <v>10933</v>
      </c>
      <c r="C2262" t="s">
        <v>10934</v>
      </c>
      <c r="D2262" t="s">
        <v>10935</v>
      </c>
      <c r="E2262" t="s">
        <v>10936</v>
      </c>
      <c r="F2262">
        <v>258783</v>
      </c>
      <c r="G2262" s="35">
        <v>3000</v>
      </c>
      <c r="H2262" s="17" t="s">
        <v>18108</v>
      </c>
      <c r="I2262" t="s">
        <v>49</v>
      </c>
      <c r="J2262" t="s">
        <v>49</v>
      </c>
      <c r="K2262" t="s">
        <v>50</v>
      </c>
      <c r="L2262" t="s">
        <v>50</v>
      </c>
      <c r="M2262" t="s">
        <v>51</v>
      </c>
      <c r="N2262" t="s">
        <v>10937</v>
      </c>
    </row>
    <row r="2263" spans="1:14" ht="14.25">
      <c r="A2263" s="23">
        <v>42903.655960648146</v>
      </c>
      <c r="B2263" t="s">
        <v>10920</v>
      </c>
      <c r="C2263" t="s">
        <v>10921</v>
      </c>
      <c r="D2263" t="s">
        <v>10938</v>
      </c>
      <c r="E2263" t="s">
        <v>10939</v>
      </c>
      <c r="F2263">
        <v>258785</v>
      </c>
      <c r="G2263" s="35">
        <v>500</v>
      </c>
      <c r="H2263" s="17" t="s">
        <v>18108</v>
      </c>
      <c r="I2263" t="s">
        <v>49</v>
      </c>
      <c r="J2263" t="s">
        <v>49</v>
      </c>
      <c r="K2263" t="s">
        <v>50</v>
      </c>
      <c r="L2263" t="s">
        <v>50</v>
      </c>
      <c r="M2263" t="s">
        <v>51</v>
      </c>
      <c r="N2263" t="s">
        <v>10940</v>
      </c>
    </row>
    <row r="2264" spans="1:14" ht="14.25">
      <c r="A2264" s="23">
        <v>42903.661377314813</v>
      </c>
      <c r="B2264" t="s">
        <v>10941</v>
      </c>
      <c r="C2264" t="s">
        <v>10942</v>
      </c>
      <c r="D2264" t="s">
        <v>10943</v>
      </c>
      <c r="E2264" t="s">
        <v>10944</v>
      </c>
      <c r="F2264">
        <v>258880</v>
      </c>
      <c r="G2264" s="35">
        <v>1200</v>
      </c>
      <c r="H2264" s="17" t="s">
        <v>18108</v>
      </c>
      <c r="I2264" t="s">
        <v>49</v>
      </c>
      <c r="J2264" t="s">
        <v>49</v>
      </c>
      <c r="K2264" t="s">
        <v>50</v>
      </c>
      <c r="L2264" t="s">
        <v>50</v>
      </c>
      <c r="M2264" t="s">
        <v>51</v>
      </c>
      <c r="N2264" t="s">
        <v>10945</v>
      </c>
    </row>
    <row r="2265" spans="1:14" ht="14.25">
      <c r="A2265" s="23">
        <v>42903.662233796298</v>
      </c>
      <c r="B2265" t="s">
        <v>10946</v>
      </c>
      <c r="C2265" t="s">
        <v>10947</v>
      </c>
      <c r="D2265" t="s">
        <v>10948</v>
      </c>
      <c r="E2265" t="s">
        <v>10949</v>
      </c>
      <c r="F2265">
        <v>258891</v>
      </c>
      <c r="G2265" s="35">
        <v>700</v>
      </c>
      <c r="H2265" s="17" t="s">
        <v>18108</v>
      </c>
      <c r="I2265" t="s">
        <v>49</v>
      </c>
      <c r="J2265" t="s">
        <v>49</v>
      </c>
      <c r="K2265" t="s">
        <v>50</v>
      </c>
      <c r="L2265" t="s">
        <v>50</v>
      </c>
      <c r="M2265" t="s">
        <v>51</v>
      </c>
      <c r="N2265" t="s">
        <v>10950</v>
      </c>
    </row>
    <row r="2266" spans="1:14" ht="14.25">
      <c r="A2266" s="23">
        <v>42903.663055555553</v>
      </c>
      <c r="B2266" t="s">
        <v>10951</v>
      </c>
      <c r="C2266" t="s">
        <v>10952</v>
      </c>
      <c r="D2266" t="s">
        <v>10953</v>
      </c>
      <c r="E2266" t="s">
        <v>10954</v>
      </c>
      <c r="F2266">
        <v>258905</v>
      </c>
      <c r="G2266" s="35">
        <v>600</v>
      </c>
      <c r="H2266" s="17" t="s">
        <v>18108</v>
      </c>
      <c r="I2266" t="s">
        <v>49</v>
      </c>
      <c r="J2266" t="s">
        <v>49</v>
      </c>
      <c r="K2266" t="s">
        <v>50</v>
      </c>
      <c r="L2266" t="s">
        <v>50</v>
      </c>
      <c r="M2266" t="s">
        <v>51</v>
      </c>
      <c r="N2266" t="s">
        <v>10955</v>
      </c>
    </row>
    <row r="2267" spans="1:14" ht="14.25">
      <c r="A2267" s="23">
        <v>42903.664583333331</v>
      </c>
      <c r="B2267" t="s">
        <v>10956</v>
      </c>
      <c r="C2267" t="s">
        <v>10957</v>
      </c>
      <c r="D2267" t="s">
        <v>10958</v>
      </c>
      <c r="E2267" t="s">
        <v>10959</v>
      </c>
      <c r="F2267">
        <v>258925</v>
      </c>
      <c r="G2267" s="35">
        <v>200</v>
      </c>
      <c r="H2267" s="17" t="s">
        <v>18108</v>
      </c>
      <c r="I2267" t="s">
        <v>49</v>
      </c>
      <c r="J2267" t="s">
        <v>49</v>
      </c>
      <c r="K2267" t="s">
        <v>50</v>
      </c>
      <c r="L2267" t="s">
        <v>50</v>
      </c>
      <c r="M2267" t="s">
        <v>51</v>
      </c>
      <c r="N2267" t="s">
        <v>10960</v>
      </c>
    </row>
    <row r="2268" spans="1:14" ht="14.25">
      <c r="A2268" s="23">
        <v>42903.66679398148</v>
      </c>
      <c r="B2268" t="s">
        <v>10961</v>
      </c>
      <c r="C2268" t="s">
        <v>10962</v>
      </c>
      <c r="D2268" t="s">
        <v>10963</v>
      </c>
      <c r="E2268" t="s">
        <v>10964</v>
      </c>
      <c r="F2268">
        <v>258957</v>
      </c>
      <c r="G2268" s="35">
        <v>900</v>
      </c>
      <c r="H2268" s="17" t="s">
        <v>18108</v>
      </c>
      <c r="I2268" t="s">
        <v>49</v>
      </c>
      <c r="J2268" t="s">
        <v>49</v>
      </c>
      <c r="K2268" t="s">
        <v>50</v>
      </c>
      <c r="L2268" t="s">
        <v>50</v>
      </c>
      <c r="M2268" t="s">
        <v>51</v>
      </c>
      <c r="N2268" t="s">
        <v>10965</v>
      </c>
    </row>
    <row r="2269" spans="1:14" ht="14.25">
      <c r="A2269" s="23">
        <v>42903.6721875</v>
      </c>
      <c r="B2269" t="s">
        <v>10966</v>
      </c>
      <c r="C2269" t="s">
        <v>10967</v>
      </c>
      <c r="D2269" t="s">
        <v>10968</v>
      </c>
      <c r="E2269" t="s">
        <v>10969</v>
      </c>
      <c r="F2269">
        <v>259059</v>
      </c>
      <c r="G2269" s="35">
        <v>500</v>
      </c>
      <c r="H2269" s="17" t="s">
        <v>18108</v>
      </c>
      <c r="I2269" t="s">
        <v>49</v>
      </c>
      <c r="J2269" t="s">
        <v>49</v>
      </c>
      <c r="K2269" t="s">
        <v>50</v>
      </c>
      <c r="L2269" t="s">
        <v>50</v>
      </c>
      <c r="M2269" t="s">
        <v>51</v>
      </c>
      <c r="N2269" t="s">
        <v>10970</v>
      </c>
    </row>
    <row r="2270" spans="1:14" ht="14.25">
      <c r="A2270" s="23">
        <v>42903.673495370371</v>
      </c>
      <c r="B2270" t="s">
        <v>6400</v>
      </c>
      <c r="C2270" t="s">
        <v>6401</v>
      </c>
      <c r="D2270" t="s">
        <v>10971</v>
      </c>
      <c r="E2270" t="s">
        <v>10972</v>
      </c>
      <c r="F2270">
        <v>259078</v>
      </c>
      <c r="G2270" s="35">
        <v>2200</v>
      </c>
      <c r="H2270" s="17" t="s">
        <v>18108</v>
      </c>
      <c r="I2270" t="s">
        <v>49</v>
      </c>
      <c r="J2270" t="s">
        <v>49</v>
      </c>
      <c r="K2270" t="s">
        <v>50</v>
      </c>
      <c r="L2270" t="s">
        <v>50</v>
      </c>
      <c r="M2270" t="s">
        <v>51</v>
      </c>
      <c r="N2270" t="s">
        <v>10973</v>
      </c>
    </row>
    <row r="2271" spans="1:14" ht="14.25">
      <c r="A2271" s="23">
        <v>42903.675578703704</v>
      </c>
      <c r="B2271" t="s">
        <v>10974</v>
      </c>
      <c r="C2271" t="s">
        <v>10975</v>
      </c>
      <c r="D2271" t="s">
        <v>10976</v>
      </c>
      <c r="E2271" t="s">
        <v>10977</v>
      </c>
      <c r="F2271">
        <v>259110</v>
      </c>
      <c r="G2271" s="35">
        <v>2000</v>
      </c>
      <c r="H2271" s="17" t="s">
        <v>18108</v>
      </c>
      <c r="I2271" t="s">
        <v>49</v>
      </c>
      <c r="J2271" t="s">
        <v>49</v>
      </c>
      <c r="K2271" t="s">
        <v>50</v>
      </c>
      <c r="L2271" t="s">
        <v>50</v>
      </c>
      <c r="M2271" t="s">
        <v>51</v>
      </c>
      <c r="N2271" t="s">
        <v>10978</v>
      </c>
    </row>
    <row r="2272" spans="1:14" ht="14.25">
      <c r="A2272" s="23">
        <v>42903.681180555555</v>
      </c>
      <c r="B2272" t="s">
        <v>10979</v>
      </c>
      <c r="C2272" t="s">
        <v>10980</v>
      </c>
      <c r="D2272" t="s">
        <v>10981</v>
      </c>
      <c r="E2272" t="s">
        <v>10982</v>
      </c>
      <c r="F2272">
        <v>259179</v>
      </c>
      <c r="G2272" s="35">
        <v>20</v>
      </c>
      <c r="H2272" s="17" t="s">
        <v>18108</v>
      </c>
      <c r="I2272" t="s">
        <v>49</v>
      </c>
      <c r="J2272" t="s">
        <v>49</v>
      </c>
      <c r="K2272" t="s">
        <v>50</v>
      </c>
      <c r="L2272" t="s">
        <v>50</v>
      </c>
      <c r="M2272" t="s">
        <v>51</v>
      </c>
      <c r="N2272" t="s">
        <v>10983</v>
      </c>
    </row>
    <row r="2273" spans="1:14" ht="14.25">
      <c r="A2273" s="23">
        <v>42903.6872337963</v>
      </c>
      <c r="B2273" t="s">
        <v>10984</v>
      </c>
      <c r="C2273" t="s">
        <v>10985</v>
      </c>
      <c r="D2273" t="s">
        <v>10986</v>
      </c>
      <c r="E2273" t="s">
        <v>10987</v>
      </c>
      <c r="F2273">
        <v>259241</v>
      </c>
      <c r="G2273" s="35">
        <v>700</v>
      </c>
      <c r="H2273" s="17" t="s">
        <v>18108</v>
      </c>
      <c r="I2273" t="s">
        <v>49</v>
      </c>
      <c r="J2273" t="s">
        <v>49</v>
      </c>
      <c r="K2273" t="s">
        <v>50</v>
      </c>
      <c r="L2273" t="s">
        <v>50</v>
      </c>
      <c r="M2273" t="s">
        <v>51</v>
      </c>
      <c r="N2273" t="s">
        <v>10988</v>
      </c>
    </row>
    <row r="2274" spans="1:14" ht="14.25">
      <c r="A2274" s="23">
        <v>42903.688078703701</v>
      </c>
      <c r="B2274" t="s">
        <v>10989</v>
      </c>
      <c r="C2274" t="s">
        <v>10990</v>
      </c>
      <c r="D2274" t="s">
        <v>10991</v>
      </c>
      <c r="E2274" t="s">
        <v>10992</v>
      </c>
      <c r="F2274">
        <v>259250</v>
      </c>
      <c r="G2274" s="35">
        <v>200</v>
      </c>
      <c r="H2274" s="17" t="s">
        <v>18108</v>
      </c>
      <c r="I2274" t="s">
        <v>49</v>
      </c>
      <c r="J2274" t="s">
        <v>49</v>
      </c>
      <c r="K2274" t="s">
        <v>50</v>
      </c>
      <c r="L2274" t="s">
        <v>50</v>
      </c>
      <c r="M2274" t="s">
        <v>51</v>
      </c>
      <c r="N2274" t="s">
        <v>10993</v>
      </c>
    </row>
    <row r="2275" spans="1:14" ht="14.25">
      <c r="A2275" s="23">
        <v>42903.695</v>
      </c>
      <c r="B2275" t="s">
        <v>10994</v>
      </c>
      <c r="C2275" t="s">
        <v>10995</v>
      </c>
      <c r="D2275" t="s">
        <v>10996</v>
      </c>
      <c r="E2275" t="s">
        <v>10997</v>
      </c>
      <c r="F2275">
        <v>259306</v>
      </c>
      <c r="G2275" s="35">
        <v>200</v>
      </c>
      <c r="H2275" s="17" t="s">
        <v>18108</v>
      </c>
      <c r="I2275" t="s">
        <v>49</v>
      </c>
      <c r="J2275" t="s">
        <v>49</v>
      </c>
      <c r="K2275" t="s">
        <v>50</v>
      </c>
      <c r="L2275" t="s">
        <v>50</v>
      </c>
      <c r="M2275" t="s">
        <v>51</v>
      </c>
      <c r="N2275" t="s">
        <v>10998</v>
      </c>
    </row>
    <row r="2276" spans="1:14" ht="14.25">
      <c r="A2276" s="23">
        <v>42903.699745370373</v>
      </c>
      <c r="B2276" t="s">
        <v>10999</v>
      </c>
      <c r="C2276" t="s">
        <v>11000</v>
      </c>
      <c r="D2276" t="s">
        <v>11001</v>
      </c>
      <c r="E2276" t="s">
        <v>11002</v>
      </c>
      <c r="F2276">
        <v>259342</v>
      </c>
      <c r="G2276" s="35">
        <v>100</v>
      </c>
      <c r="H2276" s="17" t="s">
        <v>18108</v>
      </c>
      <c r="I2276" t="s">
        <v>49</v>
      </c>
      <c r="J2276" t="s">
        <v>49</v>
      </c>
      <c r="K2276" t="s">
        <v>50</v>
      </c>
      <c r="L2276" t="s">
        <v>50</v>
      </c>
      <c r="M2276" t="s">
        <v>51</v>
      </c>
      <c r="N2276" t="s">
        <v>11003</v>
      </c>
    </row>
    <row r="2277" spans="1:14" ht="14.25">
      <c r="A2277" s="23">
        <v>42903.701319444444</v>
      </c>
      <c r="B2277" t="s">
        <v>5562</v>
      </c>
      <c r="C2277" t="s">
        <v>5563</v>
      </c>
      <c r="D2277" t="s">
        <v>11004</v>
      </c>
      <c r="E2277" t="s">
        <v>11005</v>
      </c>
      <c r="F2277">
        <v>259354</v>
      </c>
      <c r="G2277" s="35">
        <v>200</v>
      </c>
      <c r="H2277" s="17" t="s">
        <v>18108</v>
      </c>
      <c r="I2277" t="s">
        <v>49</v>
      </c>
      <c r="J2277" t="s">
        <v>49</v>
      </c>
      <c r="K2277" t="s">
        <v>50</v>
      </c>
      <c r="L2277" t="s">
        <v>50</v>
      </c>
      <c r="M2277" t="s">
        <v>51</v>
      </c>
      <c r="N2277" t="s">
        <v>11006</v>
      </c>
    </row>
    <row r="2278" spans="1:14" ht="14.25">
      <c r="A2278" s="23">
        <v>42903.70380787037</v>
      </c>
      <c r="B2278" t="s">
        <v>10762</v>
      </c>
      <c r="C2278" t="s">
        <v>10763</v>
      </c>
      <c r="D2278" t="s">
        <v>11007</v>
      </c>
      <c r="E2278" t="s">
        <v>11008</v>
      </c>
      <c r="F2278">
        <v>259377</v>
      </c>
      <c r="G2278" s="35">
        <v>10</v>
      </c>
      <c r="H2278" s="17" t="s">
        <v>18108</v>
      </c>
      <c r="I2278" t="s">
        <v>49</v>
      </c>
      <c r="J2278" t="s">
        <v>49</v>
      </c>
      <c r="K2278" t="s">
        <v>50</v>
      </c>
      <c r="L2278" t="s">
        <v>50</v>
      </c>
      <c r="M2278" t="s">
        <v>51</v>
      </c>
      <c r="N2278" t="s">
        <v>11009</v>
      </c>
    </row>
    <row r="2279" spans="1:14" ht="14.25">
      <c r="A2279" s="23">
        <v>42903.704895833333</v>
      </c>
      <c r="B2279" t="s">
        <v>11010</v>
      </c>
      <c r="C2279" t="s">
        <v>11011</v>
      </c>
      <c r="D2279" t="s">
        <v>11012</v>
      </c>
      <c r="E2279" t="s">
        <v>11013</v>
      </c>
      <c r="F2279">
        <v>259389</v>
      </c>
      <c r="G2279" s="35">
        <v>600</v>
      </c>
      <c r="H2279" s="17" t="s">
        <v>18108</v>
      </c>
      <c r="I2279" t="s">
        <v>49</v>
      </c>
      <c r="J2279" t="s">
        <v>49</v>
      </c>
      <c r="K2279" t="s">
        <v>50</v>
      </c>
      <c r="L2279" t="s">
        <v>50</v>
      </c>
      <c r="M2279" t="s">
        <v>51</v>
      </c>
      <c r="N2279" t="s">
        <v>11014</v>
      </c>
    </row>
    <row r="2280" spans="1:14" ht="14.25">
      <c r="A2280" s="23">
        <v>42903.708240740743</v>
      </c>
      <c r="B2280" t="s">
        <v>11015</v>
      </c>
      <c r="C2280" t="s">
        <v>11016</v>
      </c>
      <c r="D2280" t="s">
        <v>11017</v>
      </c>
      <c r="E2280" t="s">
        <v>11018</v>
      </c>
      <c r="F2280">
        <v>259412</v>
      </c>
      <c r="G2280" s="35">
        <v>1000</v>
      </c>
      <c r="H2280" s="17" t="s">
        <v>18108</v>
      </c>
      <c r="I2280" t="s">
        <v>49</v>
      </c>
      <c r="J2280" t="s">
        <v>49</v>
      </c>
      <c r="K2280" t="s">
        <v>50</v>
      </c>
      <c r="L2280" t="s">
        <v>50</v>
      </c>
      <c r="M2280" t="s">
        <v>51</v>
      </c>
      <c r="N2280" t="s">
        <v>11019</v>
      </c>
    </row>
    <row r="2281" spans="1:14" ht="14.25">
      <c r="A2281" s="23">
        <v>42903.709467592591</v>
      </c>
      <c r="B2281" t="s">
        <v>11020</v>
      </c>
      <c r="C2281" t="s">
        <v>11021</v>
      </c>
      <c r="D2281" t="s">
        <v>11022</v>
      </c>
      <c r="E2281" t="s">
        <v>11023</v>
      </c>
      <c r="F2281">
        <v>259424</v>
      </c>
      <c r="G2281" s="35">
        <v>500</v>
      </c>
      <c r="H2281" s="17" t="s">
        <v>18108</v>
      </c>
      <c r="I2281" t="s">
        <v>49</v>
      </c>
      <c r="J2281" t="s">
        <v>49</v>
      </c>
      <c r="K2281" t="s">
        <v>50</v>
      </c>
      <c r="L2281" t="s">
        <v>50</v>
      </c>
      <c r="M2281" t="s">
        <v>51</v>
      </c>
      <c r="N2281" t="s">
        <v>11024</v>
      </c>
    </row>
    <row r="2282" spans="1:14" ht="14.25">
      <c r="A2282" s="23">
        <v>42903.722002314818</v>
      </c>
      <c r="B2282" t="s">
        <v>11025</v>
      </c>
      <c r="C2282" t="s">
        <v>11026</v>
      </c>
      <c r="D2282" t="s">
        <v>11027</v>
      </c>
      <c r="E2282" t="s">
        <v>11028</v>
      </c>
      <c r="F2282">
        <v>259513</v>
      </c>
      <c r="G2282" s="35">
        <v>700</v>
      </c>
      <c r="H2282" s="17" t="s">
        <v>18108</v>
      </c>
      <c r="I2282" t="s">
        <v>49</v>
      </c>
      <c r="J2282" t="s">
        <v>49</v>
      </c>
      <c r="K2282" t="s">
        <v>50</v>
      </c>
      <c r="L2282" t="s">
        <v>50</v>
      </c>
      <c r="M2282" t="s">
        <v>51</v>
      </c>
      <c r="N2282" t="s">
        <v>11029</v>
      </c>
    </row>
    <row r="2283" spans="1:14" ht="14.25">
      <c r="A2283" s="23">
        <v>42903.732974537037</v>
      </c>
      <c r="B2283" t="s">
        <v>10863</v>
      </c>
      <c r="C2283" t="s">
        <v>10864</v>
      </c>
      <c r="D2283" t="s">
        <v>11030</v>
      </c>
      <c r="E2283" t="s">
        <v>11031</v>
      </c>
      <c r="F2283">
        <v>259567</v>
      </c>
      <c r="G2283" s="35">
        <v>200</v>
      </c>
      <c r="H2283" s="17" t="s">
        <v>18108</v>
      </c>
      <c r="I2283" t="s">
        <v>49</v>
      </c>
      <c r="J2283" t="s">
        <v>49</v>
      </c>
      <c r="K2283" t="s">
        <v>50</v>
      </c>
      <c r="L2283" t="s">
        <v>50</v>
      </c>
      <c r="M2283" t="s">
        <v>51</v>
      </c>
      <c r="N2283" t="s">
        <v>11032</v>
      </c>
    </row>
    <row r="2284" spans="1:14" ht="14.25">
      <c r="A2284" s="23">
        <v>42903.747245370374</v>
      </c>
      <c r="B2284" t="s">
        <v>10863</v>
      </c>
      <c r="C2284" t="s">
        <v>10864</v>
      </c>
      <c r="D2284" t="s">
        <v>11033</v>
      </c>
      <c r="E2284" t="s">
        <v>11034</v>
      </c>
      <c r="F2284">
        <v>259620</v>
      </c>
      <c r="G2284" s="35">
        <v>514</v>
      </c>
      <c r="H2284" s="17" t="s">
        <v>18108</v>
      </c>
      <c r="I2284" t="s">
        <v>49</v>
      </c>
      <c r="J2284" t="s">
        <v>49</v>
      </c>
      <c r="K2284" t="s">
        <v>50</v>
      </c>
      <c r="L2284" t="s">
        <v>50</v>
      </c>
      <c r="M2284" t="s">
        <v>51</v>
      </c>
      <c r="N2284" t="s">
        <v>11035</v>
      </c>
    </row>
    <row r="2285" spans="1:14" ht="14.25">
      <c r="A2285" s="23">
        <v>42903.801145833335</v>
      </c>
      <c r="B2285" t="s">
        <v>11036</v>
      </c>
      <c r="C2285" t="s">
        <v>11037</v>
      </c>
      <c r="D2285" t="s">
        <v>11038</v>
      </c>
      <c r="E2285" t="s">
        <v>11039</v>
      </c>
      <c r="F2285">
        <v>259723</v>
      </c>
      <c r="G2285" s="35">
        <v>8000</v>
      </c>
      <c r="H2285" s="17" t="s">
        <v>18108</v>
      </c>
      <c r="I2285" t="s">
        <v>49</v>
      </c>
      <c r="J2285" t="s">
        <v>49</v>
      </c>
      <c r="K2285" t="s">
        <v>50</v>
      </c>
      <c r="L2285" t="s">
        <v>50</v>
      </c>
      <c r="M2285" t="s">
        <v>51</v>
      </c>
      <c r="N2285" t="s">
        <v>11040</v>
      </c>
    </row>
    <row r="2286" spans="1:14" ht="14.25">
      <c r="A2286" s="23">
        <v>42903.828275462962</v>
      </c>
      <c r="B2286" t="s">
        <v>10610</v>
      </c>
      <c r="C2286" t="s">
        <v>10270</v>
      </c>
      <c r="D2286" t="s">
        <v>11041</v>
      </c>
      <c r="E2286" t="s">
        <v>11042</v>
      </c>
      <c r="F2286">
        <v>259798</v>
      </c>
      <c r="G2286" s="35">
        <v>1500</v>
      </c>
      <c r="H2286" s="17" t="s">
        <v>18108</v>
      </c>
      <c r="I2286" t="s">
        <v>49</v>
      </c>
      <c r="J2286" t="s">
        <v>49</v>
      </c>
      <c r="K2286" t="s">
        <v>50</v>
      </c>
      <c r="L2286" t="s">
        <v>50</v>
      </c>
      <c r="M2286" t="s">
        <v>51</v>
      </c>
      <c r="N2286" t="s">
        <v>11043</v>
      </c>
    </row>
    <row r="2287" spans="1:14" ht="14.25">
      <c r="A2287" s="23">
        <v>42903.832511574074</v>
      </c>
      <c r="B2287" t="s">
        <v>11044</v>
      </c>
      <c r="C2287" t="s">
        <v>11045</v>
      </c>
      <c r="D2287" t="s">
        <v>11046</v>
      </c>
      <c r="E2287" t="s">
        <v>11047</v>
      </c>
      <c r="F2287">
        <v>259802</v>
      </c>
      <c r="G2287" s="35">
        <v>1800</v>
      </c>
      <c r="H2287" s="17" t="s">
        <v>18108</v>
      </c>
      <c r="I2287" t="s">
        <v>49</v>
      </c>
      <c r="J2287" t="s">
        <v>49</v>
      </c>
      <c r="K2287" t="s">
        <v>50</v>
      </c>
      <c r="L2287" t="s">
        <v>50</v>
      </c>
      <c r="M2287" t="s">
        <v>51</v>
      </c>
      <c r="N2287" t="s">
        <v>11048</v>
      </c>
    </row>
    <row r="2288" spans="1:14" ht="14.25">
      <c r="A2288" s="23">
        <v>42903.878472222219</v>
      </c>
      <c r="B2288" t="s">
        <v>11049</v>
      </c>
      <c r="C2288" t="s">
        <v>11050</v>
      </c>
      <c r="D2288" t="s">
        <v>11051</v>
      </c>
      <c r="E2288" t="s">
        <v>11052</v>
      </c>
      <c r="F2288">
        <v>259923</v>
      </c>
      <c r="G2288" s="35">
        <v>8620</v>
      </c>
      <c r="H2288" s="17" t="s">
        <v>18108</v>
      </c>
      <c r="I2288" t="s">
        <v>49</v>
      </c>
      <c r="J2288" t="s">
        <v>49</v>
      </c>
      <c r="K2288" t="s">
        <v>50</v>
      </c>
      <c r="L2288" t="s">
        <v>50</v>
      </c>
      <c r="M2288" t="s">
        <v>51</v>
      </c>
      <c r="N2288" t="s">
        <v>11053</v>
      </c>
    </row>
    <row r="2289" spans="1:14" ht="14.25">
      <c r="A2289" s="23">
        <v>42903.881585648145</v>
      </c>
      <c r="B2289" t="s">
        <v>11054</v>
      </c>
      <c r="C2289" t="s">
        <v>11055</v>
      </c>
      <c r="D2289" t="s">
        <v>11056</v>
      </c>
      <c r="E2289" t="s">
        <v>11057</v>
      </c>
      <c r="F2289">
        <v>259935</v>
      </c>
      <c r="G2289" s="35">
        <v>1000</v>
      </c>
      <c r="H2289" s="17" t="s">
        <v>18108</v>
      </c>
      <c r="I2289" t="s">
        <v>49</v>
      </c>
      <c r="J2289" t="s">
        <v>49</v>
      </c>
      <c r="K2289" t="s">
        <v>50</v>
      </c>
      <c r="L2289" t="s">
        <v>50</v>
      </c>
      <c r="M2289" t="s">
        <v>51</v>
      </c>
      <c r="N2289" t="s">
        <v>11058</v>
      </c>
    </row>
    <row r="2290" spans="1:14" ht="14.25">
      <c r="A2290" s="23">
        <v>42903.883101851854</v>
      </c>
      <c r="B2290" t="s">
        <v>11059</v>
      </c>
      <c r="C2290" t="s">
        <v>11060</v>
      </c>
      <c r="D2290" t="s">
        <v>11061</v>
      </c>
      <c r="E2290" t="s">
        <v>11062</v>
      </c>
      <c r="F2290">
        <v>259942</v>
      </c>
      <c r="G2290" s="35">
        <v>4800</v>
      </c>
      <c r="H2290" s="17" t="s">
        <v>18108</v>
      </c>
      <c r="I2290" t="s">
        <v>49</v>
      </c>
      <c r="J2290" t="s">
        <v>49</v>
      </c>
      <c r="K2290" t="s">
        <v>50</v>
      </c>
      <c r="L2290" t="s">
        <v>50</v>
      </c>
      <c r="M2290" t="s">
        <v>51</v>
      </c>
      <c r="N2290" t="s">
        <v>11063</v>
      </c>
    </row>
    <row r="2291" spans="1:14" ht="14.25">
      <c r="A2291" s="23">
        <v>42904.322581018518</v>
      </c>
      <c r="B2291" t="s">
        <v>11064</v>
      </c>
      <c r="C2291" t="s">
        <v>11065</v>
      </c>
      <c r="D2291" t="s">
        <v>11066</v>
      </c>
      <c r="E2291" t="s">
        <v>11067</v>
      </c>
      <c r="F2291">
        <v>260409</v>
      </c>
      <c r="G2291" s="35">
        <v>4062</v>
      </c>
      <c r="H2291" s="17" t="s">
        <v>18109</v>
      </c>
      <c r="I2291" t="s">
        <v>49</v>
      </c>
      <c r="J2291" t="s">
        <v>49</v>
      </c>
      <c r="K2291" t="s">
        <v>50</v>
      </c>
      <c r="L2291" t="s">
        <v>50</v>
      </c>
      <c r="M2291" t="s">
        <v>51</v>
      </c>
      <c r="N2291" t="s">
        <v>11068</v>
      </c>
    </row>
    <row r="2292" spans="1:14" ht="14.25">
      <c r="A2292" s="23">
        <v>42904.342187499999</v>
      </c>
      <c r="B2292" t="s">
        <v>11069</v>
      </c>
      <c r="C2292" t="s">
        <v>316</v>
      </c>
      <c r="D2292" t="s">
        <v>11070</v>
      </c>
      <c r="E2292" t="s">
        <v>11071</v>
      </c>
      <c r="F2292">
        <v>260455</v>
      </c>
      <c r="G2292" s="35">
        <v>4000</v>
      </c>
      <c r="H2292" s="17" t="s">
        <v>18109</v>
      </c>
      <c r="I2292" t="s">
        <v>49</v>
      </c>
      <c r="J2292" t="s">
        <v>49</v>
      </c>
      <c r="K2292" t="s">
        <v>50</v>
      </c>
      <c r="L2292" t="s">
        <v>50</v>
      </c>
      <c r="M2292" t="s">
        <v>51</v>
      </c>
      <c r="N2292" t="s">
        <v>11072</v>
      </c>
    </row>
    <row r="2293" spans="1:14" ht="14.25">
      <c r="A2293" s="23">
        <v>42904.362407407411</v>
      </c>
      <c r="B2293" t="s">
        <v>11073</v>
      </c>
      <c r="C2293" t="s">
        <v>11074</v>
      </c>
      <c r="D2293" t="s">
        <v>11075</v>
      </c>
      <c r="E2293" t="s">
        <v>11076</v>
      </c>
      <c r="F2293">
        <v>260585</v>
      </c>
      <c r="G2293" s="35">
        <v>2000</v>
      </c>
      <c r="H2293" s="17" t="s">
        <v>18109</v>
      </c>
      <c r="I2293" t="s">
        <v>49</v>
      </c>
      <c r="J2293" t="s">
        <v>49</v>
      </c>
      <c r="K2293" t="s">
        <v>50</v>
      </c>
      <c r="L2293" t="s">
        <v>50</v>
      </c>
      <c r="M2293" t="s">
        <v>51</v>
      </c>
      <c r="N2293" t="s">
        <v>11077</v>
      </c>
    </row>
    <row r="2294" spans="1:14" ht="14.25">
      <c r="A2294" s="23">
        <v>42904.37400462963</v>
      </c>
      <c r="B2294" t="s">
        <v>11078</v>
      </c>
      <c r="C2294" t="s">
        <v>11079</v>
      </c>
      <c r="D2294" t="s">
        <v>11080</v>
      </c>
      <c r="E2294" t="s">
        <v>11081</v>
      </c>
      <c r="F2294">
        <v>260681</v>
      </c>
      <c r="G2294" s="35">
        <v>500</v>
      </c>
      <c r="H2294" s="17" t="s">
        <v>18109</v>
      </c>
      <c r="I2294" t="s">
        <v>49</v>
      </c>
      <c r="J2294" t="s">
        <v>49</v>
      </c>
      <c r="K2294" t="s">
        <v>50</v>
      </c>
      <c r="L2294" t="s">
        <v>50</v>
      </c>
      <c r="M2294" t="s">
        <v>51</v>
      </c>
      <c r="N2294" t="s">
        <v>11082</v>
      </c>
    </row>
    <row r="2295" spans="1:14" ht="14.25">
      <c r="A2295" s="23">
        <v>42904.405706018515</v>
      </c>
      <c r="B2295" t="s">
        <v>11083</v>
      </c>
      <c r="C2295" t="s">
        <v>11084</v>
      </c>
      <c r="D2295" t="s">
        <v>11085</v>
      </c>
      <c r="E2295" t="s">
        <v>11086</v>
      </c>
      <c r="F2295">
        <v>260977</v>
      </c>
      <c r="G2295" s="35">
        <v>300</v>
      </c>
      <c r="H2295" s="17" t="s">
        <v>18109</v>
      </c>
      <c r="I2295" t="s">
        <v>49</v>
      </c>
      <c r="J2295" t="s">
        <v>49</v>
      </c>
      <c r="K2295" t="s">
        <v>50</v>
      </c>
      <c r="L2295" t="s">
        <v>50</v>
      </c>
      <c r="M2295" t="s">
        <v>51</v>
      </c>
      <c r="N2295" t="s">
        <v>11087</v>
      </c>
    </row>
    <row r="2296" spans="1:14" ht="14.25">
      <c r="A2296" s="23">
        <v>42904.428113425929</v>
      </c>
      <c r="B2296" t="s">
        <v>11088</v>
      </c>
      <c r="C2296" t="s">
        <v>11089</v>
      </c>
      <c r="D2296" t="s">
        <v>11090</v>
      </c>
      <c r="E2296" t="s">
        <v>11091</v>
      </c>
      <c r="F2296">
        <v>261181</v>
      </c>
      <c r="G2296" s="35">
        <v>300</v>
      </c>
      <c r="H2296" s="17" t="s">
        <v>18109</v>
      </c>
      <c r="I2296" t="s">
        <v>49</v>
      </c>
      <c r="J2296" t="s">
        <v>49</v>
      </c>
      <c r="K2296" t="s">
        <v>50</v>
      </c>
      <c r="L2296" t="s">
        <v>50</v>
      </c>
      <c r="M2296" t="s">
        <v>51</v>
      </c>
      <c r="N2296" t="s">
        <v>11092</v>
      </c>
    </row>
    <row r="2297" spans="1:14" ht="14.25">
      <c r="A2297" s="23">
        <v>42904.489085648151</v>
      </c>
      <c r="B2297" t="s">
        <v>11088</v>
      </c>
      <c r="C2297" t="s">
        <v>11089</v>
      </c>
      <c r="D2297" t="s">
        <v>11093</v>
      </c>
      <c r="E2297" t="s">
        <v>11094</v>
      </c>
      <c r="F2297">
        <v>261773</v>
      </c>
      <c r="G2297" s="35">
        <v>65</v>
      </c>
      <c r="H2297" s="17" t="s">
        <v>18109</v>
      </c>
      <c r="I2297" t="s">
        <v>49</v>
      </c>
      <c r="J2297" t="s">
        <v>49</v>
      </c>
      <c r="K2297" t="s">
        <v>50</v>
      </c>
      <c r="L2297" t="s">
        <v>50</v>
      </c>
      <c r="M2297" t="s">
        <v>51</v>
      </c>
      <c r="N2297" t="s">
        <v>11095</v>
      </c>
    </row>
    <row r="2298" spans="1:14" ht="14.25">
      <c r="A2298" s="23">
        <v>42904.494490740741</v>
      </c>
      <c r="B2298" t="s">
        <v>11088</v>
      </c>
      <c r="C2298" t="s">
        <v>11089</v>
      </c>
      <c r="D2298" t="s">
        <v>11096</v>
      </c>
      <c r="E2298" t="s">
        <v>11097</v>
      </c>
      <c r="F2298">
        <v>261821</v>
      </c>
      <c r="G2298" s="35">
        <v>20</v>
      </c>
      <c r="H2298" s="17" t="s">
        <v>18109</v>
      </c>
      <c r="I2298" t="s">
        <v>49</v>
      </c>
      <c r="J2298" t="s">
        <v>49</v>
      </c>
      <c r="K2298" t="s">
        <v>50</v>
      </c>
      <c r="L2298" t="s">
        <v>50</v>
      </c>
      <c r="M2298" t="s">
        <v>51</v>
      </c>
      <c r="N2298" t="s">
        <v>11098</v>
      </c>
    </row>
    <row r="2299" spans="1:14" ht="14.25">
      <c r="A2299" s="23">
        <v>42904.500763888886</v>
      </c>
      <c r="B2299" t="s">
        <v>11099</v>
      </c>
      <c r="C2299" t="s">
        <v>11100</v>
      </c>
      <c r="D2299" t="s">
        <v>11101</v>
      </c>
      <c r="E2299" t="s">
        <v>11102</v>
      </c>
      <c r="F2299">
        <v>261864</v>
      </c>
      <c r="G2299" s="35">
        <v>3400</v>
      </c>
      <c r="H2299" s="17" t="s">
        <v>18109</v>
      </c>
      <c r="I2299" t="s">
        <v>49</v>
      </c>
      <c r="J2299" t="s">
        <v>49</v>
      </c>
      <c r="K2299" t="s">
        <v>50</v>
      </c>
      <c r="L2299" t="s">
        <v>50</v>
      </c>
      <c r="M2299" t="s">
        <v>51</v>
      </c>
      <c r="N2299" t="s">
        <v>11103</v>
      </c>
    </row>
    <row r="2300" spans="1:14" ht="14.25">
      <c r="A2300" s="23">
        <v>42904.507465277777</v>
      </c>
      <c r="B2300" t="s">
        <v>11104</v>
      </c>
      <c r="C2300" t="s">
        <v>11105</v>
      </c>
      <c r="D2300" t="s">
        <v>11106</v>
      </c>
      <c r="E2300" t="s">
        <v>11107</v>
      </c>
      <c r="F2300">
        <v>261908</v>
      </c>
      <c r="G2300" s="35">
        <v>1000</v>
      </c>
      <c r="H2300" s="17" t="s">
        <v>18109</v>
      </c>
      <c r="I2300" t="s">
        <v>49</v>
      </c>
      <c r="J2300" t="s">
        <v>49</v>
      </c>
      <c r="K2300" t="s">
        <v>50</v>
      </c>
      <c r="L2300" t="s">
        <v>50</v>
      </c>
      <c r="M2300" t="s">
        <v>51</v>
      </c>
      <c r="N2300" t="s">
        <v>11108</v>
      </c>
    </row>
    <row r="2301" spans="1:14" ht="14.25">
      <c r="A2301" s="23">
        <v>42904.517129629632</v>
      </c>
      <c r="B2301" t="s">
        <v>11109</v>
      </c>
      <c r="C2301" t="s">
        <v>11110</v>
      </c>
      <c r="D2301" t="s">
        <v>11111</v>
      </c>
      <c r="E2301" t="s">
        <v>11112</v>
      </c>
      <c r="F2301">
        <v>261967</v>
      </c>
      <c r="G2301" s="35">
        <v>1000</v>
      </c>
      <c r="H2301" s="17" t="s">
        <v>18109</v>
      </c>
      <c r="I2301" t="s">
        <v>49</v>
      </c>
      <c r="J2301" t="s">
        <v>49</v>
      </c>
      <c r="K2301" t="s">
        <v>50</v>
      </c>
      <c r="L2301" t="s">
        <v>50</v>
      </c>
      <c r="M2301" t="s">
        <v>51</v>
      </c>
      <c r="N2301" t="s">
        <v>11113</v>
      </c>
    </row>
    <row r="2302" spans="1:14" ht="14.25">
      <c r="A2302" s="23">
        <v>42904.520601851851</v>
      </c>
      <c r="B2302" t="s">
        <v>11114</v>
      </c>
      <c r="C2302" t="s">
        <v>11115</v>
      </c>
      <c r="D2302" t="s">
        <v>11116</v>
      </c>
      <c r="E2302" t="s">
        <v>11117</v>
      </c>
      <c r="F2302">
        <v>261993</v>
      </c>
      <c r="G2302" s="35">
        <v>100</v>
      </c>
      <c r="H2302" s="17" t="s">
        <v>18109</v>
      </c>
      <c r="I2302" t="s">
        <v>49</v>
      </c>
      <c r="J2302" t="s">
        <v>49</v>
      </c>
      <c r="K2302" t="s">
        <v>50</v>
      </c>
      <c r="L2302" t="s">
        <v>50</v>
      </c>
      <c r="M2302" t="s">
        <v>51</v>
      </c>
      <c r="N2302" t="s">
        <v>11118</v>
      </c>
    </row>
    <row r="2303" spans="1:14" ht="14.25">
      <c r="A2303" s="23">
        <v>42904.56113425926</v>
      </c>
      <c r="B2303" t="s">
        <v>11119</v>
      </c>
      <c r="C2303" t="s">
        <v>11120</v>
      </c>
      <c r="D2303" t="s">
        <v>11121</v>
      </c>
      <c r="E2303" t="s">
        <v>11122</v>
      </c>
      <c r="F2303">
        <v>262172</v>
      </c>
      <c r="G2303" s="35">
        <v>9000</v>
      </c>
      <c r="H2303" s="17" t="s">
        <v>18109</v>
      </c>
      <c r="I2303" t="s">
        <v>49</v>
      </c>
      <c r="J2303" t="s">
        <v>49</v>
      </c>
      <c r="K2303" t="s">
        <v>50</v>
      </c>
      <c r="L2303" t="s">
        <v>50</v>
      </c>
      <c r="M2303" t="s">
        <v>51</v>
      </c>
      <c r="N2303" t="s">
        <v>11123</v>
      </c>
    </row>
    <row r="2304" spans="1:14" ht="14.25">
      <c r="A2304" s="23">
        <v>42904.561712962961</v>
      </c>
      <c r="B2304" t="s">
        <v>11124</v>
      </c>
      <c r="C2304" t="s">
        <v>11125</v>
      </c>
      <c r="D2304" t="s">
        <v>11126</v>
      </c>
      <c r="E2304" t="s">
        <v>11127</v>
      </c>
      <c r="F2304">
        <v>262174</v>
      </c>
      <c r="G2304" s="35">
        <v>1000</v>
      </c>
      <c r="H2304" s="17" t="s">
        <v>18109</v>
      </c>
      <c r="I2304" t="s">
        <v>49</v>
      </c>
      <c r="J2304" t="s">
        <v>49</v>
      </c>
      <c r="K2304" t="s">
        <v>50</v>
      </c>
      <c r="L2304" t="s">
        <v>50</v>
      </c>
      <c r="M2304" t="s">
        <v>51</v>
      </c>
      <c r="N2304" t="s">
        <v>11128</v>
      </c>
    </row>
    <row r="2305" spans="1:14" ht="14.25">
      <c r="A2305" s="23">
        <v>42904.602731481478</v>
      </c>
      <c r="B2305" t="s">
        <v>11119</v>
      </c>
      <c r="C2305" t="s">
        <v>11120</v>
      </c>
      <c r="D2305" t="s">
        <v>11129</v>
      </c>
      <c r="E2305" t="s">
        <v>11130</v>
      </c>
      <c r="F2305">
        <v>262364</v>
      </c>
      <c r="G2305" s="35">
        <v>800</v>
      </c>
      <c r="H2305" s="17" t="s">
        <v>18109</v>
      </c>
      <c r="I2305" t="s">
        <v>49</v>
      </c>
      <c r="J2305" t="s">
        <v>49</v>
      </c>
      <c r="K2305" t="s">
        <v>50</v>
      </c>
      <c r="L2305" t="s">
        <v>50</v>
      </c>
      <c r="M2305" t="s">
        <v>51</v>
      </c>
      <c r="N2305" t="s">
        <v>11131</v>
      </c>
    </row>
    <row r="2306" spans="1:14" ht="14.25">
      <c r="A2306" s="23">
        <v>42904.609409722223</v>
      </c>
      <c r="B2306" t="s">
        <v>11132</v>
      </c>
      <c r="C2306" t="s">
        <v>11133</v>
      </c>
      <c r="D2306" t="s">
        <v>11134</v>
      </c>
      <c r="E2306" t="s">
        <v>11135</v>
      </c>
      <c r="F2306">
        <v>262396</v>
      </c>
      <c r="G2306" s="35">
        <v>300</v>
      </c>
      <c r="H2306" s="17" t="s">
        <v>18109</v>
      </c>
      <c r="I2306" t="s">
        <v>49</v>
      </c>
      <c r="J2306" t="s">
        <v>49</v>
      </c>
      <c r="K2306" t="s">
        <v>50</v>
      </c>
      <c r="L2306" t="s">
        <v>50</v>
      </c>
      <c r="M2306" t="s">
        <v>51</v>
      </c>
      <c r="N2306" t="s">
        <v>11136</v>
      </c>
    </row>
    <row r="2307" spans="1:14" ht="14.25">
      <c r="A2307" s="23">
        <v>42904.646967592591</v>
      </c>
      <c r="B2307" t="s">
        <v>11137</v>
      </c>
      <c r="C2307" t="s">
        <v>8406</v>
      </c>
      <c r="D2307" t="s">
        <v>11138</v>
      </c>
      <c r="E2307" t="s">
        <v>11139</v>
      </c>
      <c r="F2307">
        <v>262583</v>
      </c>
      <c r="G2307" s="35">
        <v>1</v>
      </c>
      <c r="H2307" s="17" t="s">
        <v>18109</v>
      </c>
      <c r="I2307" t="s">
        <v>49</v>
      </c>
      <c r="J2307" t="s">
        <v>49</v>
      </c>
      <c r="K2307" t="s">
        <v>50</v>
      </c>
      <c r="L2307" t="s">
        <v>50</v>
      </c>
      <c r="M2307" t="s">
        <v>51</v>
      </c>
      <c r="N2307" t="s">
        <v>11140</v>
      </c>
    </row>
    <row r="2308" spans="1:14" ht="14.25">
      <c r="A2308" s="23">
        <v>42904.656354166669</v>
      </c>
      <c r="B2308" t="s">
        <v>11141</v>
      </c>
      <c r="C2308" t="s">
        <v>11142</v>
      </c>
      <c r="D2308" t="s">
        <v>11143</v>
      </c>
      <c r="E2308" t="s">
        <v>11144</v>
      </c>
      <c r="F2308">
        <v>262619</v>
      </c>
      <c r="G2308" s="35">
        <v>200</v>
      </c>
      <c r="H2308" s="17" t="s">
        <v>18109</v>
      </c>
      <c r="I2308" t="s">
        <v>49</v>
      </c>
      <c r="J2308" t="s">
        <v>49</v>
      </c>
      <c r="K2308" t="s">
        <v>50</v>
      </c>
      <c r="L2308" t="s">
        <v>50</v>
      </c>
      <c r="M2308" t="s">
        <v>51</v>
      </c>
      <c r="N2308" t="s">
        <v>11145</v>
      </c>
    </row>
    <row r="2309" spans="1:14" ht="14.25">
      <c r="A2309" s="23">
        <v>42904.706261574072</v>
      </c>
      <c r="B2309" t="s">
        <v>11146</v>
      </c>
      <c r="C2309" t="s">
        <v>11147</v>
      </c>
      <c r="D2309" t="s">
        <v>11148</v>
      </c>
      <c r="E2309" t="s">
        <v>11149</v>
      </c>
      <c r="F2309">
        <v>262806</v>
      </c>
      <c r="G2309" s="35">
        <v>6000</v>
      </c>
      <c r="H2309" s="17" t="s">
        <v>18109</v>
      </c>
      <c r="I2309" t="s">
        <v>49</v>
      </c>
      <c r="J2309" t="s">
        <v>49</v>
      </c>
      <c r="K2309" t="s">
        <v>50</v>
      </c>
      <c r="L2309" t="s">
        <v>50</v>
      </c>
      <c r="M2309" t="s">
        <v>51</v>
      </c>
      <c r="N2309" t="s">
        <v>11150</v>
      </c>
    </row>
    <row r="2310" spans="1:14" ht="14.25">
      <c r="A2310" s="23">
        <v>42904.71601851852</v>
      </c>
      <c r="B2310" t="s">
        <v>8354</v>
      </c>
      <c r="C2310" t="s">
        <v>8355</v>
      </c>
      <c r="D2310" t="s">
        <v>11151</v>
      </c>
      <c r="E2310" t="s">
        <v>11152</v>
      </c>
      <c r="F2310">
        <v>262845</v>
      </c>
      <c r="G2310" s="35">
        <v>1600</v>
      </c>
      <c r="H2310" s="17" t="s">
        <v>18109</v>
      </c>
      <c r="I2310" t="s">
        <v>49</v>
      </c>
      <c r="J2310" t="s">
        <v>49</v>
      </c>
      <c r="K2310" t="s">
        <v>50</v>
      </c>
      <c r="L2310" t="s">
        <v>50</v>
      </c>
      <c r="M2310" t="s">
        <v>51</v>
      </c>
      <c r="N2310" t="s">
        <v>11153</v>
      </c>
    </row>
    <row r="2311" spans="1:14" ht="14.25">
      <c r="A2311" s="23">
        <v>42904.722754629627</v>
      </c>
      <c r="B2311" t="s">
        <v>11154</v>
      </c>
      <c r="C2311" t="s">
        <v>11155</v>
      </c>
      <c r="D2311" t="s">
        <v>11156</v>
      </c>
      <c r="E2311" t="s">
        <v>11157</v>
      </c>
      <c r="F2311">
        <v>262867</v>
      </c>
      <c r="G2311" s="35">
        <v>20</v>
      </c>
      <c r="H2311" s="17" t="s">
        <v>18109</v>
      </c>
      <c r="I2311" t="s">
        <v>49</v>
      </c>
      <c r="J2311" t="s">
        <v>49</v>
      </c>
      <c r="K2311" t="s">
        <v>50</v>
      </c>
      <c r="L2311" t="s">
        <v>50</v>
      </c>
      <c r="M2311" t="s">
        <v>51</v>
      </c>
      <c r="N2311" t="s">
        <v>11158</v>
      </c>
    </row>
    <row r="2312" spans="1:14" ht="14.25">
      <c r="A2312" s="23">
        <v>42904.788530092592</v>
      </c>
      <c r="B2312" t="s">
        <v>11159</v>
      </c>
      <c r="C2312" t="s">
        <v>11160</v>
      </c>
      <c r="D2312" t="s">
        <v>11161</v>
      </c>
      <c r="E2312" t="s">
        <v>11162</v>
      </c>
      <c r="F2312">
        <v>263008</v>
      </c>
      <c r="G2312" s="35">
        <v>2000</v>
      </c>
      <c r="H2312" s="17" t="s">
        <v>18109</v>
      </c>
      <c r="I2312" t="s">
        <v>49</v>
      </c>
      <c r="J2312" t="s">
        <v>49</v>
      </c>
      <c r="K2312" t="s">
        <v>50</v>
      </c>
      <c r="L2312" t="s">
        <v>50</v>
      </c>
      <c r="M2312" t="s">
        <v>51</v>
      </c>
      <c r="N2312" t="s">
        <v>11163</v>
      </c>
    </row>
    <row r="2313" spans="1:14" ht="14.25">
      <c r="A2313" s="23">
        <v>42904.814074074071</v>
      </c>
      <c r="B2313" t="s">
        <v>5729</v>
      </c>
      <c r="C2313" t="s">
        <v>5730</v>
      </c>
      <c r="D2313" t="s">
        <v>11164</v>
      </c>
      <c r="E2313" t="s">
        <v>11165</v>
      </c>
      <c r="F2313">
        <v>263080</v>
      </c>
      <c r="G2313" s="35">
        <v>3500</v>
      </c>
      <c r="H2313" s="17" t="s">
        <v>18109</v>
      </c>
      <c r="I2313" t="s">
        <v>49</v>
      </c>
      <c r="J2313" t="s">
        <v>49</v>
      </c>
      <c r="K2313" t="s">
        <v>50</v>
      </c>
      <c r="L2313" t="s">
        <v>50</v>
      </c>
      <c r="M2313" t="s">
        <v>51</v>
      </c>
      <c r="N2313" t="s">
        <v>11166</v>
      </c>
    </row>
    <row r="2314" spans="1:14" ht="14.25">
      <c r="A2314" s="23">
        <v>42904.825659722221</v>
      </c>
      <c r="B2314" t="s">
        <v>11167</v>
      </c>
      <c r="C2314" t="s">
        <v>11168</v>
      </c>
      <c r="D2314" t="s">
        <v>11169</v>
      </c>
      <c r="E2314" t="s">
        <v>11170</v>
      </c>
      <c r="F2314">
        <v>263133</v>
      </c>
      <c r="G2314" s="35">
        <v>1000</v>
      </c>
      <c r="H2314" s="17" t="s">
        <v>18109</v>
      </c>
      <c r="I2314" t="s">
        <v>49</v>
      </c>
      <c r="J2314" t="s">
        <v>49</v>
      </c>
      <c r="K2314" t="s">
        <v>50</v>
      </c>
      <c r="L2314" t="s">
        <v>50</v>
      </c>
      <c r="M2314" t="s">
        <v>51</v>
      </c>
      <c r="N2314" t="s">
        <v>11171</v>
      </c>
    </row>
    <row r="2315" spans="1:14" ht="14.25">
      <c r="A2315" s="23">
        <v>42904.855451388888</v>
      </c>
      <c r="B2315" t="s">
        <v>11172</v>
      </c>
      <c r="C2315" t="s">
        <v>11173</v>
      </c>
      <c r="D2315" t="s">
        <v>11174</v>
      </c>
      <c r="E2315" t="s">
        <v>11175</v>
      </c>
      <c r="F2315">
        <v>263186</v>
      </c>
      <c r="G2315" s="35">
        <v>7046</v>
      </c>
      <c r="H2315" s="17" t="s">
        <v>18109</v>
      </c>
      <c r="I2315" t="s">
        <v>49</v>
      </c>
      <c r="J2315" t="s">
        <v>49</v>
      </c>
      <c r="K2315" t="s">
        <v>50</v>
      </c>
      <c r="L2315" t="s">
        <v>50</v>
      </c>
      <c r="M2315" t="s">
        <v>51</v>
      </c>
      <c r="N2315" t="s">
        <v>11176</v>
      </c>
    </row>
    <row r="2316" spans="1:14" ht="14.25">
      <c r="A2316" s="23">
        <v>42904.857719907406</v>
      </c>
      <c r="B2316" t="s">
        <v>11177</v>
      </c>
      <c r="C2316" t="s">
        <v>11178</v>
      </c>
      <c r="D2316" t="s">
        <v>11179</v>
      </c>
      <c r="E2316" t="s">
        <v>11180</v>
      </c>
      <c r="F2316">
        <v>263196</v>
      </c>
      <c r="G2316" s="35">
        <v>1000</v>
      </c>
      <c r="H2316" s="17" t="s">
        <v>18109</v>
      </c>
      <c r="I2316" t="s">
        <v>49</v>
      </c>
      <c r="J2316" t="s">
        <v>49</v>
      </c>
      <c r="K2316" t="s">
        <v>50</v>
      </c>
      <c r="L2316" t="s">
        <v>50</v>
      </c>
      <c r="M2316" t="s">
        <v>51</v>
      </c>
      <c r="N2316" t="s">
        <v>11181</v>
      </c>
    </row>
    <row r="2317" spans="1:14" ht="14.25">
      <c r="A2317" s="23">
        <v>42905.278379629628</v>
      </c>
      <c r="B2317" t="s">
        <v>754</v>
      </c>
      <c r="C2317" t="s">
        <v>755</v>
      </c>
      <c r="D2317" t="s">
        <v>11182</v>
      </c>
      <c r="E2317" t="s">
        <v>11183</v>
      </c>
      <c r="F2317">
        <v>263852</v>
      </c>
      <c r="G2317" s="35">
        <v>500</v>
      </c>
      <c r="H2317" s="17" t="s">
        <v>18110</v>
      </c>
      <c r="I2317" t="s">
        <v>49</v>
      </c>
      <c r="J2317" t="s">
        <v>49</v>
      </c>
      <c r="K2317" t="s">
        <v>50</v>
      </c>
      <c r="L2317" t="s">
        <v>50</v>
      </c>
      <c r="M2317" t="s">
        <v>51</v>
      </c>
      <c r="N2317" t="s">
        <v>11184</v>
      </c>
    </row>
    <row r="2318" spans="1:14" ht="14.25">
      <c r="A2318" s="23">
        <v>42905.281689814816</v>
      </c>
      <c r="B2318" t="s">
        <v>11185</v>
      </c>
      <c r="C2318" t="s">
        <v>11186</v>
      </c>
      <c r="D2318" t="s">
        <v>11187</v>
      </c>
      <c r="E2318" t="s">
        <v>11188</v>
      </c>
      <c r="F2318">
        <v>263863</v>
      </c>
      <c r="G2318" s="35">
        <v>500</v>
      </c>
      <c r="H2318" s="17" t="s">
        <v>18110</v>
      </c>
      <c r="I2318" t="s">
        <v>49</v>
      </c>
      <c r="J2318" t="s">
        <v>49</v>
      </c>
      <c r="K2318" t="s">
        <v>50</v>
      </c>
      <c r="L2318" t="s">
        <v>50</v>
      </c>
      <c r="M2318" t="s">
        <v>51</v>
      </c>
      <c r="N2318" t="s">
        <v>11189</v>
      </c>
    </row>
    <row r="2319" spans="1:14" ht="14.25">
      <c r="A2319" s="23">
        <v>42905.295034722221</v>
      </c>
      <c r="B2319" t="s">
        <v>11190</v>
      </c>
      <c r="C2319" t="s">
        <v>363</v>
      </c>
      <c r="D2319" t="s">
        <v>11191</v>
      </c>
      <c r="E2319" t="s">
        <v>11192</v>
      </c>
      <c r="F2319">
        <v>263943</v>
      </c>
      <c r="G2319" s="35">
        <v>900</v>
      </c>
      <c r="H2319" s="17" t="s">
        <v>18110</v>
      </c>
      <c r="I2319" t="s">
        <v>49</v>
      </c>
      <c r="J2319" t="s">
        <v>49</v>
      </c>
      <c r="K2319" t="s">
        <v>50</v>
      </c>
      <c r="L2319" t="s">
        <v>50</v>
      </c>
      <c r="M2319" t="s">
        <v>51</v>
      </c>
      <c r="N2319" t="s">
        <v>11193</v>
      </c>
    </row>
    <row r="2320" spans="1:14" ht="14.25">
      <c r="A2320" s="23">
        <v>42905.298645833333</v>
      </c>
      <c r="B2320" t="s">
        <v>11194</v>
      </c>
      <c r="C2320" t="s">
        <v>11195</v>
      </c>
      <c r="D2320" t="s">
        <v>11196</v>
      </c>
      <c r="E2320" t="s">
        <v>11197</v>
      </c>
      <c r="F2320">
        <v>263973</v>
      </c>
      <c r="G2320" s="35">
        <v>1000</v>
      </c>
      <c r="H2320" s="17" t="s">
        <v>18110</v>
      </c>
      <c r="I2320" t="s">
        <v>49</v>
      </c>
      <c r="J2320" t="s">
        <v>49</v>
      </c>
      <c r="K2320" t="s">
        <v>50</v>
      </c>
      <c r="L2320" t="s">
        <v>50</v>
      </c>
      <c r="M2320" t="s">
        <v>51</v>
      </c>
      <c r="N2320" t="s">
        <v>11198</v>
      </c>
    </row>
    <row r="2321" spans="1:14" ht="14.25">
      <c r="A2321" s="23">
        <v>42905.301921296297</v>
      </c>
      <c r="B2321" t="s">
        <v>11199</v>
      </c>
      <c r="C2321" t="s">
        <v>11200</v>
      </c>
      <c r="D2321" t="s">
        <v>11201</v>
      </c>
      <c r="E2321" t="s">
        <v>11202</v>
      </c>
      <c r="F2321">
        <v>264012</v>
      </c>
      <c r="G2321" s="35">
        <v>20</v>
      </c>
      <c r="H2321" s="17" t="s">
        <v>18110</v>
      </c>
      <c r="I2321" t="s">
        <v>49</v>
      </c>
      <c r="J2321" t="s">
        <v>49</v>
      </c>
      <c r="K2321" t="s">
        <v>50</v>
      </c>
      <c r="L2321" t="s">
        <v>50</v>
      </c>
      <c r="M2321" t="s">
        <v>51</v>
      </c>
      <c r="N2321" t="s">
        <v>11203</v>
      </c>
    </row>
    <row r="2322" spans="1:14" ht="14.25">
      <c r="A2322" s="23">
        <v>42905.305810185186</v>
      </c>
      <c r="B2322" t="s">
        <v>11204</v>
      </c>
      <c r="C2322" t="s">
        <v>11205</v>
      </c>
      <c r="D2322" t="s">
        <v>11206</v>
      </c>
      <c r="E2322" t="s">
        <v>11207</v>
      </c>
      <c r="F2322">
        <v>264063</v>
      </c>
      <c r="G2322" s="35">
        <v>3000</v>
      </c>
      <c r="H2322" s="17" t="s">
        <v>18110</v>
      </c>
      <c r="I2322" t="s">
        <v>49</v>
      </c>
      <c r="J2322" t="s">
        <v>49</v>
      </c>
      <c r="K2322" t="s">
        <v>50</v>
      </c>
      <c r="L2322" t="s">
        <v>50</v>
      </c>
      <c r="M2322" t="s">
        <v>51</v>
      </c>
      <c r="N2322" t="s">
        <v>11208</v>
      </c>
    </row>
    <row r="2323" spans="1:14" ht="14.25">
      <c r="A2323" s="23">
        <v>42905.314143518517</v>
      </c>
      <c r="B2323" t="s">
        <v>11209</v>
      </c>
      <c r="C2323" t="s">
        <v>11210</v>
      </c>
      <c r="D2323" t="s">
        <v>11211</v>
      </c>
      <c r="E2323" t="s">
        <v>11212</v>
      </c>
      <c r="F2323">
        <v>264179</v>
      </c>
      <c r="G2323" s="35">
        <v>2000</v>
      </c>
      <c r="H2323" s="17" t="s">
        <v>18110</v>
      </c>
      <c r="I2323" t="s">
        <v>49</v>
      </c>
      <c r="J2323" t="s">
        <v>49</v>
      </c>
      <c r="K2323" t="s">
        <v>50</v>
      </c>
      <c r="L2323" t="s">
        <v>50</v>
      </c>
      <c r="M2323" t="s">
        <v>51</v>
      </c>
      <c r="N2323" t="s">
        <v>11213</v>
      </c>
    </row>
    <row r="2324" spans="1:14" ht="14.25">
      <c r="A2324" s="23">
        <v>42905.320196759261</v>
      </c>
      <c r="B2324" t="s">
        <v>11214</v>
      </c>
      <c r="C2324" t="s">
        <v>11215</v>
      </c>
      <c r="D2324" t="s">
        <v>11216</v>
      </c>
      <c r="E2324" t="s">
        <v>11217</v>
      </c>
      <c r="F2324">
        <v>264282</v>
      </c>
      <c r="G2324" s="35">
        <v>10</v>
      </c>
      <c r="H2324" s="17" t="s">
        <v>18110</v>
      </c>
      <c r="I2324" t="s">
        <v>49</v>
      </c>
      <c r="J2324" t="s">
        <v>49</v>
      </c>
      <c r="K2324" t="s">
        <v>50</v>
      </c>
      <c r="L2324" t="s">
        <v>50</v>
      </c>
      <c r="M2324" t="s">
        <v>51</v>
      </c>
      <c r="N2324" t="s">
        <v>11218</v>
      </c>
    </row>
    <row r="2325" spans="1:14" ht="14.25">
      <c r="A2325" s="23">
        <v>42905.320625</v>
      </c>
      <c r="B2325" t="s">
        <v>11219</v>
      </c>
      <c r="C2325" t="s">
        <v>11220</v>
      </c>
      <c r="D2325" t="s">
        <v>11221</v>
      </c>
      <c r="E2325" t="s">
        <v>11222</v>
      </c>
      <c r="F2325">
        <v>264298</v>
      </c>
      <c r="G2325" s="35">
        <v>1000</v>
      </c>
      <c r="H2325" s="17" t="s">
        <v>18110</v>
      </c>
      <c r="I2325" t="s">
        <v>49</v>
      </c>
      <c r="J2325" t="s">
        <v>49</v>
      </c>
      <c r="K2325" t="s">
        <v>50</v>
      </c>
      <c r="L2325" t="s">
        <v>50</v>
      </c>
      <c r="M2325" t="s">
        <v>51</v>
      </c>
      <c r="N2325" t="s">
        <v>11223</v>
      </c>
    </row>
    <row r="2326" spans="1:14" ht="14.25">
      <c r="A2326" s="23">
        <v>42905.322777777779</v>
      </c>
      <c r="B2326" t="s">
        <v>11224</v>
      </c>
      <c r="C2326" t="s">
        <v>11225</v>
      </c>
      <c r="D2326" t="s">
        <v>11226</v>
      </c>
      <c r="E2326" t="s">
        <v>11227</v>
      </c>
      <c r="F2326">
        <v>264354</v>
      </c>
      <c r="G2326" s="35">
        <v>3200</v>
      </c>
      <c r="H2326" s="17" t="s">
        <v>18110</v>
      </c>
      <c r="I2326" t="s">
        <v>49</v>
      </c>
      <c r="J2326" t="s">
        <v>49</v>
      </c>
      <c r="K2326" t="s">
        <v>50</v>
      </c>
      <c r="L2326" t="s">
        <v>50</v>
      </c>
      <c r="M2326" t="s">
        <v>51</v>
      </c>
      <c r="N2326" t="s">
        <v>11228</v>
      </c>
    </row>
    <row r="2327" spans="1:14" ht="14.25">
      <c r="A2327" s="23">
        <v>42905.323692129627</v>
      </c>
      <c r="B2327" t="s">
        <v>11229</v>
      </c>
      <c r="C2327" t="s">
        <v>11230</v>
      </c>
      <c r="D2327" t="s">
        <v>11231</v>
      </c>
      <c r="E2327" t="s">
        <v>11232</v>
      </c>
      <c r="F2327">
        <v>264373</v>
      </c>
      <c r="G2327" s="35">
        <v>1000</v>
      </c>
      <c r="H2327" s="17" t="s">
        <v>18110</v>
      </c>
      <c r="I2327" t="s">
        <v>49</v>
      </c>
      <c r="J2327" t="s">
        <v>49</v>
      </c>
      <c r="K2327" t="s">
        <v>50</v>
      </c>
      <c r="L2327" t="s">
        <v>50</v>
      </c>
      <c r="M2327" t="s">
        <v>51</v>
      </c>
      <c r="N2327" t="s">
        <v>11233</v>
      </c>
    </row>
    <row r="2328" spans="1:14" ht="14.25">
      <c r="A2328" s="23">
        <v>42905.324525462966</v>
      </c>
      <c r="B2328" t="s">
        <v>11234</v>
      </c>
      <c r="C2328" t="s">
        <v>11235</v>
      </c>
      <c r="D2328" t="s">
        <v>11236</v>
      </c>
      <c r="E2328" t="s">
        <v>11237</v>
      </c>
      <c r="F2328">
        <v>264393</v>
      </c>
      <c r="G2328" s="35">
        <v>1000</v>
      </c>
      <c r="H2328" s="17" t="s">
        <v>18110</v>
      </c>
      <c r="I2328" t="s">
        <v>49</v>
      </c>
      <c r="J2328" t="s">
        <v>49</v>
      </c>
      <c r="K2328" t="s">
        <v>50</v>
      </c>
      <c r="L2328" t="s">
        <v>50</v>
      </c>
      <c r="M2328" t="s">
        <v>51</v>
      </c>
      <c r="N2328" t="s">
        <v>11238</v>
      </c>
    </row>
    <row r="2329" spans="1:14" ht="14.25">
      <c r="A2329" s="23">
        <v>42905.328055555554</v>
      </c>
      <c r="B2329" t="s">
        <v>11239</v>
      </c>
      <c r="C2329" t="s">
        <v>11240</v>
      </c>
      <c r="D2329" t="s">
        <v>11241</v>
      </c>
      <c r="E2329" t="s">
        <v>11242</v>
      </c>
      <c r="F2329">
        <v>264514</v>
      </c>
      <c r="G2329" s="35">
        <v>600</v>
      </c>
      <c r="H2329" s="17" t="s">
        <v>18110</v>
      </c>
      <c r="I2329" t="s">
        <v>49</v>
      </c>
      <c r="J2329" t="s">
        <v>49</v>
      </c>
      <c r="K2329" t="s">
        <v>50</v>
      </c>
      <c r="L2329" t="s">
        <v>50</v>
      </c>
      <c r="M2329" t="s">
        <v>51</v>
      </c>
      <c r="N2329" t="s">
        <v>11243</v>
      </c>
    </row>
    <row r="2330" spans="1:14" ht="14.25">
      <c r="A2330" s="23">
        <v>42905.328113425923</v>
      </c>
      <c r="B2330" t="s">
        <v>11244</v>
      </c>
      <c r="C2330" t="s">
        <v>11245</v>
      </c>
      <c r="D2330" t="s">
        <v>11246</v>
      </c>
      <c r="E2330" t="s">
        <v>11247</v>
      </c>
      <c r="F2330">
        <v>264513</v>
      </c>
      <c r="G2330" s="35">
        <v>60</v>
      </c>
      <c r="H2330" s="17" t="s">
        <v>18110</v>
      </c>
      <c r="I2330" t="s">
        <v>49</v>
      </c>
      <c r="J2330" t="s">
        <v>49</v>
      </c>
      <c r="K2330" t="s">
        <v>50</v>
      </c>
      <c r="L2330" t="s">
        <v>50</v>
      </c>
      <c r="M2330" t="s">
        <v>51</v>
      </c>
      <c r="N2330" t="s">
        <v>11248</v>
      </c>
    </row>
    <row r="2331" spans="1:14" ht="14.25">
      <c r="A2331" s="23">
        <v>42905.328287037039</v>
      </c>
      <c r="B2331" t="s">
        <v>11249</v>
      </c>
      <c r="C2331" t="s">
        <v>11250</v>
      </c>
      <c r="D2331" t="s">
        <v>11251</v>
      </c>
      <c r="E2331" t="s">
        <v>11252</v>
      </c>
      <c r="F2331">
        <v>264532</v>
      </c>
      <c r="G2331" s="35">
        <v>100</v>
      </c>
      <c r="H2331" s="17" t="s">
        <v>18110</v>
      </c>
      <c r="I2331" t="s">
        <v>49</v>
      </c>
      <c r="J2331" t="s">
        <v>49</v>
      </c>
      <c r="K2331" t="s">
        <v>50</v>
      </c>
      <c r="L2331" t="s">
        <v>50</v>
      </c>
      <c r="M2331" t="s">
        <v>51</v>
      </c>
      <c r="N2331" t="s">
        <v>11253</v>
      </c>
    </row>
    <row r="2332" spans="1:14" ht="14.25">
      <c r="A2332" s="23">
        <v>42905.328680555554</v>
      </c>
      <c r="B2332" t="s">
        <v>11254</v>
      </c>
      <c r="C2332" t="s">
        <v>11255</v>
      </c>
      <c r="D2332" t="s">
        <v>11256</v>
      </c>
      <c r="E2332" t="s">
        <v>11257</v>
      </c>
      <c r="F2332">
        <v>264552</v>
      </c>
      <c r="G2332" s="35">
        <v>100</v>
      </c>
      <c r="H2332" s="17" t="s">
        <v>18110</v>
      </c>
      <c r="I2332" t="s">
        <v>49</v>
      </c>
      <c r="J2332" t="s">
        <v>49</v>
      </c>
      <c r="K2332" t="s">
        <v>50</v>
      </c>
      <c r="L2332" t="s">
        <v>50</v>
      </c>
      <c r="M2332" t="s">
        <v>51</v>
      </c>
      <c r="N2332" t="s">
        <v>11258</v>
      </c>
    </row>
    <row r="2333" spans="1:14" ht="14.25">
      <c r="A2333" s="23">
        <v>42905.328703703701</v>
      </c>
      <c r="B2333" t="s">
        <v>11259</v>
      </c>
      <c r="C2333" t="s">
        <v>11260</v>
      </c>
      <c r="D2333" t="s">
        <v>11261</v>
      </c>
      <c r="E2333" t="s">
        <v>11262</v>
      </c>
      <c r="F2333">
        <v>264544</v>
      </c>
      <c r="G2333" s="35">
        <v>2000</v>
      </c>
      <c r="H2333" s="17" t="s">
        <v>18110</v>
      </c>
      <c r="I2333" t="s">
        <v>49</v>
      </c>
      <c r="J2333" t="s">
        <v>49</v>
      </c>
      <c r="K2333" t="s">
        <v>50</v>
      </c>
      <c r="L2333" t="s">
        <v>50</v>
      </c>
      <c r="M2333" t="s">
        <v>51</v>
      </c>
      <c r="N2333" t="s">
        <v>11263</v>
      </c>
    </row>
    <row r="2334" spans="1:14" ht="14.25">
      <c r="A2334" s="23">
        <v>42905.331863425927</v>
      </c>
      <c r="B2334" t="s">
        <v>11264</v>
      </c>
      <c r="C2334" t="s">
        <v>11265</v>
      </c>
      <c r="D2334" t="s">
        <v>11266</v>
      </c>
      <c r="E2334" t="s">
        <v>11267</v>
      </c>
      <c r="F2334">
        <v>264642</v>
      </c>
      <c r="G2334" s="35">
        <v>500</v>
      </c>
      <c r="H2334" s="17" t="s">
        <v>18110</v>
      </c>
      <c r="I2334" t="s">
        <v>49</v>
      </c>
      <c r="J2334" t="s">
        <v>49</v>
      </c>
      <c r="K2334" t="s">
        <v>50</v>
      </c>
      <c r="L2334" t="s">
        <v>50</v>
      </c>
      <c r="M2334" t="s">
        <v>51</v>
      </c>
      <c r="N2334" t="s">
        <v>11268</v>
      </c>
    </row>
    <row r="2335" spans="1:14" ht="14.25">
      <c r="A2335" s="23">
        <v>42905.334305555552</v>
      </c>
      <c r="B2335" t="s">
        <v>11269</v>
      </c>
      <c r="C2335" t="s">
        <v>11270</v>
      </c>
      <c r="D2335" t="s">
        <v>11271</v>
      </c>
      <c r="E2335" t="s">
        <v>11272</v>
      </c>
      <c r="F2335">
        <v>264733</v>
      </c>
      <c r="G2335" s="35">
        <v>1000</v>
      </c>
      <c r="H2335" s="17" t="s">
        <v>18110</v>
      </c>
      <c r="I2335" t="s">
        <v>49</v>
      </c>
      <c r="J2335" t="s">
        <v>49</v>
      </c>
      <c r="K2335" t="s">
        <v>50</v>
      </c>
      <c r="L2335" t="s">
        <v>50</v>
      </c>
      <c r="M2335" t="s">
        <v>51</v>
      </c>
      <c r="N2335" t="s">
        <v>11273</v>
      </c>
    </row>
    <row r="2336" spans="1:14" ht="14.25">
      <c r="A2336" s="23">
        <v>42905.335289351853</v>
      </c>
      <c r="B2336" t="s">
        <v>11274</v>
      </c>
      <c r="C2336" t="s">
        <v>11275</v>
      </c>
      <c r="D2336" t="s">
        <v>11276</v>
      </c>
      <c r="E2336" t="s">
        <v>11277</v>
      </c>
      <c r="F2336">
        <v>264770</v>
      </c>
      <c r="G2336" s="35">
        <v>100</v>
      </c>
      <c r="H2336" s="17" t="s">
        <v>18110</v>
      </c>
      <c r="I2336" t="s">
        <v>49</v>
      </c>
      <c r="J2336" t="s">
        <v>49</v>
      </c>
      <c r="K2336" t="s">
        <v>50</v>
      </c>
      <c r="L2336" t="s">
        <v>50</v>
      </c>
      <c r="M2336" t="s">
        <v>51</v>
      </c>
      <c r="N2336" t="s">
        <v>11278</v>
      </c>
    </row>
    <row r="2337" spans="1:14" ht="14.25">
      <c r="A2337" s="23">
        <v>42905.335787037038</v>
      </c>
      <c r="B2337" t="s">
        <v>11279</v>
      </c>
      <c r="C2337" t="s">
        <v>11280</v>
      </c>
      <c r="D2337" t="s">
        <v>11281</v>
      </c>
      <c r="E2337" t="s">
        <v>11282</v>
      </c>
      <c r="F2337">
        <v>264786</v>
      </c>
      <c r="G2337" s="35">
        <v>1000</v>
      </c>
      <c r="H2337" s="17" t="s">
        <v>18110</v>
      </c>
      <c r="I2337" t="s">
        <v>49</v>
      </c>
      <c r="J2337" t="s">
        <v>49</v>
      </c>
      <c r="K2337" t="s">
        <v>50</v>
      </c>
      <c r="L2337" t="s">
        <v>50</v>
      </c>
      <c r="M2337" t="s">
        <v>51</v>
      </c>
      <c r="N2337" t="s">
        <v>11283</v>
      </c>
    </row>
    <row r="2338" spans="1:14" ht="14.25">
      <c r="A2338" s="23">
        <v>42905.33630787037</v>
      </c>
      <c r="B2338" t="s">
        <v>11284</v>
      </c>
      <c r="C2338" t="s">
        <v>11285</v>
      </c>
      <c r="D2338" t="s">
        <v>11286</v>
      </c>
      <c r="E2338" t="s">
        <v>11287</v>
      </c>
      <c r="F2338">
        <v>264809</v>
      </c>
      <c r="G2338" s="35">
        <v>1000</v>
      </c>
      <c r="H2338" s="17" t="s">
        <v>18110</v>
      </c>
      <c r="I2338" t="s">
        <v>49</v>
      </c>
      <c r="J2338" t="s">
        <v>49</v>
      </c>
      <c r="K2338" t="s">
        <v>50</v>
      </c>
      <c r="L2338" t="s">
        <v>50</v>
      </c>
      <c r="M2338" t="s">
        <v>51</v>
      </c>
      <c r="N2338" t="s">
        <v>11288</v>
      </c>
    </row>
    <row r="2339" spans="1:14" ht="14.25">
      <c r="A2339" s="23">
        <v>42905.336944444447</v>
      </c>
      <c r="B2339" t="s">
        <v>11289</v>
      </c>
      <c r="C2339" t="s">
        <v>11290</v>
      </c>
      <c r="D2339" t="s">
        <v>11291</v>
      </c>
      <c r="E2339" t="s">
        <v>11292</v>
      </c>
      <c r="F2339">
        <v>264835</v>
      </c>
      <c r="G2339" s="35">
        <v>1000</v>
      </c>
      <c r="H2339" s="17" t="s">
        <v>18110</v>
      </c>
      <c r="I2339" t="s">
        <v>49</v>
      </c>
      <c r="J2339" t="s">
        <v>49</v>
      </c>
      <c r="K2339" t="s">
        <v>50</v>
      </c>
      <c r="L2339" t="s">
        <v>50</v>
      </c>
      <c r="M2339" t="s">
        <v>51</v>
      </c>
      <c r="N2339" t="s">
        <v>11293</v>
      </c>
    </row>
    <row r="2340" spans="1:14" ht="14.25">
      <c r="A2340" s="23">
        <v>42905.337650462963</v>
      </c>
      <c r="B2340" t="s">
        <v>11294</v>
      </c>
      <c r="C2340" t="s">
        <v>11295</v>
      </c>
      <c r="D2340" t="s">
        <v>11296</v>
      </c>
      <c r="E2340" t="s">
        <v>11297</v>
      </c>
      <c r="F2340">
        <v>264868</v>
      </c>
      <c r="G2340" s="35">
        <v>500</v>
      </c>
      <c r="H2340" s="17" t="s">
        <v>18110</v>
      </c>
      <c r="I2340" t="s">
        <v>49</v>
      </c>
      <c r="J2340" t="s">
        <v>49</v>
      </c>
      <c r="K2340" t="s">
        <v>50</v>
      </c>
      <c r="L2340" t="s">
        <v>50</v>
      </c>
      <c r="M2340" t="s">
        <v>51</v>
      </c>
      <c r="N2340" t="s">
        <v>11298</v>
      </c>
    </row>
    <row r="2341" spans="1:14" ht="14.25">
      <c r="A2341" s="23">
        <v>42905.338287037041</v>
      </c>
      <c r="B2341" t="s">
        <v>11299</v>
      </c>
      <c r="C2341" t="s">
        <v>11300</v>
      </c>
      <c r="D2341" t="s">
        <v>11301</v>
      </c>
      <c r="E2341" t="s">
        <v>11302</v>
      </c>
      <c r="F2341">
        <v>264905</v>
      </c>
      <c r="G2341" s="35">
        <v>1000</v>
      </c>
      <c r="H2341" s="17" t="s">
        <v>18110</v>
      </c>
      <c r="I2341" t="s">
        <v>49</v>
      </c>
      <c r="J2341" t="s">
        <v>49</v>
      </c>
      <c r="K2341" t="s">
        <v>50</v>
      </c>
      <c r="L2341" t="s">
        <v>50</v>
      </c>
      <c r="M2341" t="s">
        <v>51</v>
      </c>
      <c r="N2341" t="s">
        <v>11303</v>
      </c>
    </row>
    <row r="2342" spans="1:14" ht="14.25">
      <c r="A2342" s="23">
        <v>42905.339004629626</v>
      </c>
      <c r="B2342" t="s">
        <v>11304</v>
      </c>
      <c r="C2342" t="s">
        <v>11305</v>
      </c>
      <c r="D2342" t="s">
        <v>11306</v>
      </c>
      <c r="E2342" t="s">
        <v>11307</v>
      </c>
      <c r="F2342">
        <v>264948</v>
      </c>
      <c r="G2342" s="35">
        <v>1000</v>
      </c>
      <c r="H2342" s="17" t="s">
        <v>18110</v>
      </c>
      <c r="I2342" t="s">
        <v>49</v>
      </c>
      <c r="J2342" t="s">
        <v>49</v>
      </c>
      <c r="K2342" t="s">
        <v>50</v>
      </c>
      <c r="L2342" t="s">
        <v>50</v>
      </c>
      <c r="M2342" t="s">
        <v>51</v>
      </c>
      <c r="N2342" t="s">
        <v>11308</v>
      </c>
    </row>
    <row r="2343" spans="1:14" ht="14.25">
      <c r="A2343" s="23">
        <v>42905.339247685188</v>
      </c>
      <c r="B2343" t="s">
        <v>11309</v>
      </c>
      <c r="C2343" t="s">
        <v>460</v>
      </c>
      <c r="D2343" t="s">
        <v>11310</v>
      </c>
      <c r="E2343" t="s">
        <v>11311</v>
      </c>
      <c r="F2343">
        <v>264965</v>
      </c>
      <c r="G2343" s="35">
        <v>100</v>
      </c>
      <c r="H2343" s="17" t="s">
        <v>18110</v>
      </c>
      <c r="I2343" t="s">
        <v>49</v>
      </c>
      <c r="J2343" t="s">
        <v>49</v>
      </c>
      <c r="K2343" t="s">
        <v>50</v>
      </c>
      <c r="L2343" t="s">
        <v>50</v>
      </c>
      <c r="M2343" t="s">
        <v>51</v>
      </c>
      <c r="N2343" t="s">
        <v>11312</v>
      </c>
    </row>
    <row r="2344" spans="1:14" ht="14.25">
      <c r="A2344" s="23">
        <v>42905.339571759258</v>
      </c>
      <c r="B2344" t="s">
        <v>11313</v>
      </c>
      <c r="C2344" t="s">
        <v>11314</v>
      </c>
      <c r="D2344" t="s">
        <v>11315</v>
      </c>
      <c r="E2344" t="s">
        <v>11316</v>
      </c>
      <c r="F2344">
        <v>264979</v>
      </c>
      <c r="G2344" s="35">
        <v>100</v>
      </c>
      <c r="H2344" s="17" t="s">
        <v>18110</v>
      </c>
      <c r="I2344" t="s">
        <v>49</v>
      </c>
      <c r="J2344" t="s">
        <v>49</v>
      </c>
      <c r="K2344" t="s">
        <v>50</v>
      </c>
      <c r="L2344" t="s">
        <v>50</v>
      </c>
      <c r="M2344" t="s">
        <v>51</v>
      </c>
      <c r="N2344" t="s">
        <v>11317</v>
      </c>
    </row>
    <row r="2345" spans="1:14" ht="14.25">
      <c r="A2345" s="23">
        <v>42905.339826388888</v>
      </c>
      <c r="B2345" t="s">
        <v>11318</v>
      </c>
      <c r="C2345" t="s">
        <v>11319</v>
      </c>
      <c r="D2345" t="s">
        <v>11320</v>
      </c>
      <c r="E2345" t="s">
        <v>11321</v>
      </c>
      <c r="F2345">
        <v>264985</v>
      </c>
      <c r="G2345" s="35">
        <v>1000</v>
      </c>
      <c r="H2345" s="17" t="s">
        <v>18110</v>
      </c>
      <c r="I2345" t="s">
        <v>49</v>
      </c>
      <c r="J2345" t="s">
        <v>49</v>
      </c>
      <c r="K2345" t="s">
        <v>50</v>
      </c>
      <c r="L2345" t="s">
        <v>50</v>
      </c>
      <c r="M2345" t="s">
        <v>51</v>
      </c>
      <c r="N2345" t="s">
        <v>11322</v>
      </c>
    </row>
    <row r="2346" spans="1:14" ht="14.25">
      <c r="A2346" s="23">
        <v>42905.340104166666</v>
      </c>
      <c r="B2346" t="s">
        <v>11323</v>
      </c>
      <c r="C2346" t="s">
        <v>11324</v>
      </c>
      <c r="D2346" t="s">
        <v>11325</v>
      </c>
      <c r="E2346" t="s">
        <v>11326</v>
      </c>
      <c r="F2346">
        <v>265006</v>
      </c>
      <c r="G2346" s="35">
        <v>20</v>
      </c>
      <c r="H2346" s="17" t="s">
        <v>18110</v>
      </c>
      <c r="I2346" t="s">
        <v>49</v>
      </c>
      <c r="J2346" t="s">
        <v>49</v>
      </c>
      <c r="K2346" t="s">
        <v>50</v>
      </c>
      <c r="L2346" t="s">
        <v>50</v>
      </c>
      <c r="M2346" t="s">
        <v>51</v>
      </c>
      <c r="N2346" t="s">
        <v>11327</v>
      </c>
    </row>
    <row r="2347" spans="1:14" ht="14.25">
      <c r="A2347" s="23">
        <v>42905.340266203704</v>
      </c>
      <c r="B2347" t="s">
        <v>11036</v>
      </c>
      <c r="C2347" t="s">
        <v>11037</v>
      </c>
      <c r="D2347" t="s">
        <v>11328</v>
      </c>
      <c r="E2347" t="s">
        <v>11329</v>
      </c>
      <c r="F2347">
        <v>265023</v>
      </c>
      <c r="G2347" s="35">
        <v>500</v>
      </c>
      <c r="H2347" s="17" t="s">
        <v>18110</v>
      </c>
      <c r="I2347" t="s">
        <v>49</v>
      </c>
      <c r="J2347" t="s">
        <v>49</v>
      </c>
      <c r="K2347" t="s">
        <v>50</v>
      </c>
      <c r="L2347" t="s">
        <v>50</v>
      </c>
      <c r="M2347" t="s">
        <v>51</v>
      </c>
      <c r="N2347" t="s">
        <v>11330</v>
      </c>
    </row>
    <row r="2348" spans="1:14" ht="14.25">
      <c r="A2348" s="23">
        <v>42905.340821759259</v>
      </c>
      <c r="B2348" t="s">
        <v>11331</v>
      </c>
      <c r="C2348" t="s">
        <v>11332</v>
      </c>
      <c r="D2348" t="s">
        <v>11333</v>
      </c>
      <c r="E2348" t="s">
        <v>11334</v>
      </c>
      <c r="F2348">
        <v>265057</v>
      </c>
      <c r="G2348" s="35">
        <v>800</v>
      </c>
      <c r="H2348" s="17" t="s">
        <v>18110</v>
      </c>
      <c r="I2348" t="s">
        <v>49</v>
      </c>
      <c r="J2348" t="s">
        <v>49</v>
      </c>
      <c r="K2348" t="s">
        <v>50</v>
      </c>
      <c r="L2348" t="s">
        <v>50</v>
      </c>
      <c r="M2348" t="s">
        <v>51</v>
      </c>
      <c r="N2348" t="s">
        <v>11335</v>
      </c>
    </row>
    <row r="2349" spans="1:14" ht="14.25">
      <c r="A2349" s="23">
        <v>42905.340925925928</v>
      </c>
      <c r="B2349" t="s">
        <v>11336</v>
      </c>
      <c r="C2349" t="s">
        <v>11337</v>
      </c>
      <c r="D2349" t="s">
        <v>11338</v>
      </c>
      <c r="E2349" t="s">
        <v>11339</v>
      </c>
      <c r="F2349">
        <v>265076</v>
      </c>
      <c r="G2349" s="35">
        <v>1000</v>
      </c>
      <c r="H2349" s="17" t="s">
        <v>18110</v>
      </c>
      <c r="I2349" t="s">
        <v>49</v>
      </c>
      <c r="J2349" t="s">
        <v>49</v>
      </c>
      <c r="K2349" t="s">
        <v>50</v>
      </c>
      <c r="L2349" t="s">
        <v>50</v>
      </c>
      <c r="M2349" t="s">
        <v>51</v>
      </c>
      <c r="N2349" t="s">
        <v>11340</v>
      </c>
    </row>
    <row r="2350" spans="1:14" ht="14.25">
      <c r="A2350" s="23">
        <v>42905.341064814813</v>
      </c>
      <c r="B2350" t="s">
        <v>11341</v>
      </c>
      <c r="C2350" t="s">
        <v>11342</v>
      </c>
      <c r="D2350" t="s">
        <v>11343</v>
      </c>
      <c r="E2350" t="s">
        <v>11344</v>
      </c>
      <c r="F2350">
        <v>265080</v>
      </c>
      <c r="G2350" s="35">
        <v>100</v>
      </c>
      <c r="H2350" s="17" t="s">
        <v>18110</v>
      </c>
      <c r="I2350" t="s">
        <v>49</v>
      </c>
      <c r="J2350" t="s">
        <v>49</v>
      </c>
      <c r="K2350" t="s">
        <v>50</v>
      </c>
      <c r="L2350" t="s">
        <v>50</v>
      </c>
      <c r="M2350" t="s">
        <v>51</v>
      </c>
      <c r="N2350" t="s">
        <v>11345</v>
      </c>
    </row>
    <row r="2351" spans="1:14" ht="14.25">
      <c r="A2351" s="23">
        <v>42905.341365740744</v>
      </c>
      <c r="B2351" t="s">
        <v>11346</v>
      </c>
      <c r="C2351" t="s">
        <v>11347</v>
      </c>
      <c r="D2351" t="s">
        <v>11348</v>
      </c>
      <c r="E2351" t="s">
        <v>11349</v>
      </c>
      <c r="F2351">
        <v>265112</v>
      </c>
      <c r="G2351" s="35">
        <v>1200</v>
      </c>
      <c r="H2351" s="17" t="s">
        <v>18110</v>
      </c>
      <c r="I2351" t="s">
        <v>49</v>
      </c>
      <c r="J2351" t="s">
        <v>49</v>
      </c>
      <c r="K2351" t="s">
        <v>50</v>
      </c>
      <c r="L2351" t="s">
        <v>50</v>
      </c>
      <c r="M2351" t="s">
        <v>51</v>
      </c>
      <c r="N2351" t="s">
        <v>11350</v>
      </c>
    </row>
    <row r="2352" spans="1:14" ht="14.25">
      <c r="A2352" s="23">
        <v>42905.341516203705</v>
      </c>
      <c r="B2352" t="s">
        <v>11351</v>
      </c>
      <c r="C2352" t="s">
        <v>11352</v>
      </c>
      <c r="D2352" t="s">
        <v>11353</v>
      </c>
      <c r="E2352" t="s">
        <v>11354</v>
      </c>
      <c r="F2352">
        <v>265110</v>
      </c>
      <c r="G2352" s="35">
        <v>200</v>
      </c>
      <c r="H2352" s="17" t="s">
        <v>18110</v>
      </c>
      <c r="I2352" t="s">
        <v>49</v>
      </c>
      <c r="J2352" t="s">
        <v>49</v>
      </c>
      <c r="K2352" t="s">
        <v>50</v>
      </c>
      <c r="L2352" t="s">
        <v>50</v>
      </c>
      <c r="M2352" t="s">
        <v>51</v>
      </c>
      <c r="N2352" t="s">
        <v>11355</v>
      </c>
    </row>
    <row r="2353" spans="1:14" ht="14.25">
      <c r="A2353" s="23">
        <v>42905.342013888891</v>
      </c>
      <c r="B2353" t="s">
        <v>11356</v>
      </c>
      <c r="C2353" t="s">
        <v>11357</v>
      </c>
      <c r="D2353" t="s">
        <v>11358</v>
      </c>
      <c r="E2353" t="s">
        <v>11359</v>
      </c>
      <c r="F2353">
        <v>265144</v>
      </c>
      <c r="G2353" s="35">
        <v>1200</v>
      </c>
      <c r="H2353" s="17" t="s">
        <v>18110</v>
      </c>
      <c r="I2353" t="s">
        <v>49</v>
      </c>
      <c r="J2353" t="s">
        <v>49</v>
      </c>
      <c r="K2353" t="s">
        <v>50</v>
      </c>
      <c r="L2353" t="s">
        <v>50</v>
      </c>
      <c r="M2353" t="s">
        <v>51</v>
      </c>
      <c r="N2353" t="s">
        <v>11360</v>
      </c>
    </row>
    <row r="2354" spans="1:14" ht="14.25">
      <c r="A2354" s="23">
        <v>42905.343275462961</v>
      </c>
      <c r="B2354" t="s">
        <v>11361</v>
      </c>
      <c r="C2354" t="s">
        <v>11362</v>
      </c>
      <c r="D2354" t="s">
        <v>11363</v>
      </c>
      <c r="E2354" t="s">
        <v>11364</v>
      </c>
      <c r="F2354">
        <v>265240</v>
      </c>
      <c r="G2354" s="35">
        <v>1500</v>
      </c>
      <c r="H2354" s="17" t="s">
        <v>18110</v>
      </c>
      <c r="I2354" t="s">
        <v>49</v>
      </c>
      <c r="J2354" t="s">
        <v>49</v>
      </c>
      <c r="K2354" t="s">
        <v>50</v>
      </c>
      <c r="L2354" t="s">
        <v>50</v>
      </c>
      <c r="M2354" t="s">
        <v>51</v>
      </c>
      <c r="N2354" t="s">
        <v>11365</v>
      </c>
    </row>
    <row r="2355" spans="1:14" ht="14.25">
      <c r="A2355" s="23">
        <v>42905.343587962961</v>
      </c>
      <c r="B2355" t="s">
        <v>11366</v>
      </c>
      <c r="C2355" t="s">
        <v>11367</v>
      </c>
      <c r="D2355" t="s">
        <v>11368</v>
      </c>
      <c r="E2355" t="s">
        <v>11369</v>
      </c>
      <c r="F2355">
        <v>265261</v>
      </c>
      <c r="G2355" s="35">
        <v>1000</v>
      </c>
      <c r="H2355" s="17" t="s">
        <v>18110</v>
      </c>
      <c r="I2355" t="s">
        <v>49</v>
      </c>
      <c r="J2355" t="s">
        <v>49</v>
      </c>
      <c r="K2355" t="s">
        <v>50</v>
      </c>
      <c r="L2355" t="s">
        <v>50</v>
      </c>
      <c r="M2355" t="s">
        <v>51</v>
      </c>
      <c r="N2355" t="s">
        <v>11370</v>
      </c>
    </row>
    <row r="2356" spans="1:14" ht="14.25">
      <c r="A2356" s="23">
        <v>42905.344375000001</v>
      </c>
      <c r="B2356" t="s">
        <v>2092</v>
      </c>
      <c r="C2356" t="s">
        <v>2093</v>
      </c>
      <c r="D2356" t="s">
        <v>11371</v>
      </c>
      <c r="E2356" t="s">
        <v>11372</v>
      </c>
      <c r="F2356">
        <v>265317</v>
      </c>
      <c r="G2356" s="35">
        <v>2700</v>
      </c>
      <c r="H2356" s="17" t="s">
        <v>18110</v>
      </c>
      <c r="I2356" t="s">
        <v>49</v>
      </c>
      <c r="J2356" t="s">
        <v>49</v>
      </c>
      <c r="K2356" t="s">
        <v>50</v>
      </c>
      <c r="L2356" t="s">
        <v>50</v>
      </c>
      <c r="M2356" t="s">
        <v>51</v>
      </c>
      <c r="N2356" t="s">
        <v>11373</v>
      </c>
    </row>
    <row r="2357" spans="1:14" ht="14.25">
      <c r="A2357" s="23">
        <v>42905.344398148147</v>
      </c>
      <c r="B2357" t="s">
        <v>11374</v>
      </c>
      <c r="C2357" t="s">
        <v>11375</v>
      </c>
      <c r="D2357" t="s">
        <v>11376</v>
      </c>
      <c r="E2357" t="s">
        <v>11377</v>
      </c>
      <c r="F2357">
        <v>265327</v>
      </c>
      <c r="G2357" s="35">
        <v>50</v>
      </c>
      <c r="H2357" s="17" t="s">
        <v>18110</v>
      </c>
      <c r="I2357" t="s">
        <v>49</v>
      </c>
      <c r="J2357" t="s">
        <v>49</v>
      </c>
      <c r="K2357" t="s">
        <v>50</v>
      </c>
      <c r="L2357" t="s">
        <v>50</v>
      </c>
      <c r="M2357" t="s">
        <v>51</v>
      </c>
      <c r="N2357" t="s">
        <v>11378</v>
      </c>
    </row>
    <row r="2358" spans="1:14" ht="14.25">
      <c r="A2358" s="23">
        <v>42905.344560185185</v>
      </c>
      <c r="B2358" t="s">
        <v>11379</v>
      </c>
      <c r="C2358" t="s">
        <v>11380</v>
      </c>
      <c r="D2358" t="s">
        <v>11381</v>
      </c>
      <c r="E2358" t="s">
        <v>11382</v>
      </c>
      <c r="F2358">
        <v>265337</v>
      </c>
      <c r="G2358" s="35">
        <v>3000</v>
      </c>
      <c r="H2358" s="17" t="s">
        <v>18110</v>
      </c>
      <c r="I2358" t="s">
        <v>49</v>
      </c>
      <c r="J2358" t="s">
        <v>49</v>
      </c>
      <c r="K2358" t="s">
        <v>50</v>
      </c>
      <c r="L2358" t="s">
        <v>50</v>
      </c>
      <c r="M2358" t="s">
        <v>51</v>
      </c>
      <c r="N2358" t="s">
        <v>11383</v>
      </c>
    </row>
    <row r="2359" spans="1:14" ht="14.25">
      <c r="A2359" s="23">
        <v>42905.344907407409</v>
      </c>
      <c r="B2359" t="s">
        <v>11384</v>
      </c>
      <c r="C2359" t="s">
        <v>11385</v>
      </c>
      <c r="D2359" t="s">
        <v>11386</v>
      </c>
      <c r="E2359" t="s">
        <v>11387</v>
      </c>
      <c r="F2359">
        <v>265371</v>
      </c>
      <c r="G2359" s="35">
        <v>200</v>
      </c>
      <c r="H2359" s="17" t="s">
        <v>18110</v>
      </c>
      <c r="I2359" t="s">
        <v>49</v>
      </c>
      <c r="J2359" t="s">
        <v>49</v>
      </c>
      <c r="K2359" t="s">
        <v>50</v>
      </c>
      <c r="L2359" t="s">
        <v>50</v>
      </c>
      <c r="M2359" t="s">
        <v>51</v>
      </c>
      <c r="N2359" t="s">
        <v>11388</v>
      </c>
    </row>
    <row r="2360" spans="1:14" ht="14.25">
      <c r="A2360" s="23">
        <v>42905.345023148147</v>
      </c>
      <c r="B2360" t="s">
        <v>11389</v>
      </c>
      <c r="C2360" t="s">
        <v>11390</v>
      </c>
      <c r="D2360" t="s">
        <v>11391</v>
      </c>
      <c r="E2360" t="s">
        <v>11392</v>
      </c>
      <c r="F2360">
        <v>265358</v>
      </c>
      <c r="G2360" s="35">
        <v>300</v>
      </c>
      <c r="H2360" s="17" t="s">
        <v>18110</v>
      </c>
      <c r="I2360" t="s">
        <v>49</v>
      </c>
      <c r="J2360" t="s">
        <v>49</v>
      </c>
      <c r="K2360" t="s">
        <v>50</v>
      </c>
      <c r="L2360" t="s">
        <v>50</v>
      </c>
      <c r="M2360" t="s">
        <v>51</v>
      </c>
      <c r="N2360" t="s">
        <v>11393</v>
      </c>
    </row>
    <row r="2361" spans="1:14" ht="14.25">
      <c r="A2361" s="23">
        <v>42905.345509259256</v>
      </c>
      <c r="B2361" t="s">
        <v>11394</v>
      </c>
      <c r="C2361" t="s">
        <v>11395</v>
      </c>
      <c r="D2361" t="s">
        <v>11396</v>
      </c>
      <c r="E2361" t="s">
        <v>11397</v>
      </c>
      <c r="F2361">
        <v>265393</v>
      </c>
      <c r="G2361" s="35">
        <v>500</v>
      </c>
      <c r="H2361" s="17" t="s">
        <v>18110</v>
      </c>
      <c r="I2361" t="s">
        <v>49</v>
      </c>
      <c r="J2361" t="s">
        <v>49</v>
      </c>
      <c r="K2361" t="s">
        <v>50</v>
      </c>
      <c r="L2361" t="s">
        <v>50</v>
      </c>
      <c r="M2361" t="s">
        <v>51</v>
      </c>
      <c r="N2361" t="s">
        <v>11398</v>
      </c>
    </row>
    <row r="2362" spans="1:14" ht="14.25">
      <c r="A2362" s="23">
        <v>42905.345868055556</v>
      </c>
      <c r="B2362" t="s">
        <v>11399</v>
      </c>
      <c r="C2362" t="s">
        <v>336</v>
      </c>
      <c r="D2362" t="s">
        <v>11400</v>
      </c>
      <c r="E2362" t="s">
        <v>11401</v>
      </c>
      <c r="F2362">
        <v>265419</v>
      </c>
      <c r="G2362" s="35">
        <v>500</v>
      </c>
      <c r="H2362" s="17" t="s">
        <v>18110</v>
      </c>
      <c r="I2362" t="s">
        <v>49</v>
      </c>
      <c r="J2362" t="s">
        <v>49</v>
      </c>
      <c r="K2362" t="s">
        <v>50</v>
      </c>
      <c r="L2362" t="s">
        <v>50</v>
      </c>
      <c r="M2362" t="s">
        <v>51</v>
      </c>
      <c r="N2362" t="s">
        <v>11402</v>
      </c>
    </row>
    <row r="2363" spans="1:14" ht="14.25">
      <c r="A2363" s="23">
        <v>42905.346145833333</v>
      </c>
      <c r="B2363" t="s">
        <v>11403</v>
      </c>
      <c r="C2363" t="s">
        <v>11404</v>
      </c>
      <c r="D2363" t="s">
        <v>11405</v>
      </c>
      <c r="E2363" t="s">
        <v>11406</v>
      </c>
      <c r="F2363">
        <v>265449</v>
      </c>
      <c r="G2363" s="35">
        <v>150</v>
      </c>
      <c r="H2363" s="17" t="s">
        <v>18110</v>
      </c>
      <c r="I2363" t="s">
        <v>49</v>
      </c>
      <c r="J2363" t="s">
        <v>49</v>
      </c>
      <c r="K2363" t="s">
        <v>50</v>
      </c>
      <c r="L2363" t="s">
        <v>50</v>
      </c>
      <c r="M2363" t="s">
        <v>51</v>
      </c>
      <c r="N2363" t="s">
        <v>11407</v>
      </c>
    </row>
    <row r="2364" spans="1:14" ht="14.25">
      <c r="A2364" s="23">
        <v>42905.346388888887</v>
      </c>
      <c r="B2364" t="s">
        <v>11408</v>
      </c>
      <c r="C2364" t="s">
        <v>6265</v>
      </c>
      <c r="D2364" t="s">
        <v>11409</v>
      </c>
      <c r="E2364" t="s">
        <v>11410</v>
      </c>
      <c r="F2364">
        <v>265470</v>
      </c>
      <c r="G2364" s="35">
        <v>500</v>
      </c>
      <c r="H2364" s="17" t="s">
        <v>18110</v>
      </c>
      <c r="I2364" t="s">
        <v>49</v>
      </c>
      <c r="J2364" t="s">
        <v>49</v>
      </c>
      <c r="K2364" t="s">
        <v>50</v>
      </c>
      <c r="L2364" t="s">
        <v>50</v>
      </c>
      <c r="M2364" t="s">
        <v>51</v>
      </c>
      <c r="N2364" t="s">
        <v>11411</v>
      </c>
    </row>
    <row r="2365" spans="1:14" ht="14.25">
      <c r="A2365" s="23">
        <v>42905.347118055557</v>
      </c>
      <c r="B2365" t="s">
        <v>11412</v>
      </c>
      <c r="C2365" t="s">
        <v>11413</v>
      </c>
      <c r="D2365" t="s">
        <v>11414</v>
      </c>
      <c r="E2365" t="s">
        <v>11415</v>
      </c>
      <c r="F2365">
        <v>265528</v>
      </c>
      <c r="G2365" s="35">
        <v>20</v>
      </c>
      <c r="H2365" s="17" t="s">
        <v>18110</v>
      </c>
      <c r="I2365" t="s">
        <v>49</v>
      </c>
      <c r="J2365" t="s">
        <v>49</v>
      </c>
      <c r="K2365" t="s">
        <v>50</v>
      </c>
      <c r="L2365" t="s">
        <v>50</v>
      </c>
      <c r="M2365" t="s">
        <v>51</v>
      </c>
      <c r="N2365" t="s">
        <v>11416</v>
      </c>
    </row>
    <row r="2366" spans="1:14" ht="14.25">
      <c r="A2366" s="23">
        <v>42905.347187500003</v>
      </c>
      <c r="B2366" t="s">
        <v>11408</v>
      </c>
      <c r="C2366" t="s">
        <v>6265</v>
      </c>
      <c r="D2366" t="s">
        <v>11417</v>
      </c>
      <c r="E2366" t="s">
        <v>11418</v>
      </c>
      <c r="F2366">
        <v>265530</v>
      </c>
      <c r="G2366" s="35">
        <v>500</v>
      </c>
      <c r="H2366" s="17" t="s">
        <v>18110</v>
      </c>
      <c r="I2366" t="s">
        <v>49</v>
      </c>
      <c r="J2366" t="s">
        <v>49</v>
      </c>
      <c r="K2366" t="s">
        <v>50</v>
      </c>
      <c r="L2366" t="s">
        <v>50</v>
      </c>
      <c r="M2366" t="s">
        <v>51</v>
      </c>
      <c r="N2366" t="s">
        <v>11419</v>
      </c>
    </row>
    <row r="2367" spans="1:14" ht="14.25">
      <c r="A2367" s="23">
        <v>42905.348229166666</v>
      </c>
      <c r="B2367" t="s">
        <v>11313</v>
      </c>
      <c r="C2367" t="s">
        <v>11314</v>
      </c>
      <c r="D2367" t="s">
        <v>11420</v>
      </c>
      <c r="E2367" t="s">
        <v>11421</v>
      </c>
      <c r="F2367">
        <v>265591</v>
      </c>
      <c r="G2367" s="35">
        <v>260</v>
      </c>
      <c r="H2367" s="17" t="s">
        <v>18110</v>
      </c>
      <c r="I2367" t="s">
        <v>49</v>
      </c>
      <c r="J2367" t="s">
        <v>49</v>
      </c>
      <c r="K2367" t="s">
        <v>50</v>
      </c>
      <c r="L2367" t="s">
        <v>50</v>
      </c>
      <c r="M2367" t="s">
        <v>51</v>
      </c>
      <c r="N2367" t="s">
        <v>11422</v>
      </c>
    </row>
    <row r="2368" spans="1:14" ht="14.25">
      <c r="A2368" s="23">
        <v>42905.348310185182</v>
      </c>
      <c r="B2368" t="s">
        <v>11423</v>
      </c>
      <c r="C2368" t="s">
        <v>11424</v>
      </c>
      <c r="D2368" t="s">
        <v>11425</v>
      </c>
      <c r="E2368" t="s">
        <v>11426</v>
      </c>
      <c r="F2368">
        <v>265596</v>
      </c>
      <c r="G2368" s="35">
        <v>500</v>
      </c>
      <c r="H2368" s="17" t="s">
        <v>18110</v>
      </c>
      <c r="I2368" t="s">
        <v>49</v>
      </c>
      <c r="J2368" t="s">
        <v>49</v>
      </c>
      <c r="K2368" t="s">
        <v>50</v>
      </c>
      <c r="L2368" t="s">
        <v>50</v>
      </c>
      <c r="M2368" t="s">
        <v>51</v>
      </c>
      <c r="N2368" t="s">
        <v>11427</v>
      </c>
    </row>
    <row r="2369" spans="1:14" ht="14.25">
      <c r="A2369" s="23">
        <v>42905.349143518521</v>
      </c>
      <c r="B2369" t="s">
        <v>11428</v>
      </c>
      <c r="C2369" t="s">
        <v>11429</v>
      </c>
      <c r="D2369" t="s">
        <v>11430</v>
      </c>
      <c r="E2369" t="s">
        <v>11431</v>
      </c>
      <c r="F2369">
        <v>265670</v>
      </c>
      <c r="G2369" s="35">
        <v>4000</v>
      </c>
      <c r="H2369" s="17" t="s">
        <v>18110</v>
      </c>
      <c r="I2369" t="s">
        <v>49</v>
      </c>
      <c r="J2369" t="s">
        <v>49</v>
      </c>
      <c r="K2369" t="s">
        <v>50</v>
      </c>
      <c r="L2369" t="s">
        <v>50</v>
      </c>
      <c r="M2369" t="s">
        <v>51</v>
      </c>
      <c r="N2369" t="s">
        <v>11432</v>
      </c>
    </row>
    <row r="2370" spans="1:14" ht="14.25">
      <c r="A2370" s="23">
        <v>42905.35</v>
      </c>
      <c r="B2370" t="s">
        <v>11433</v>
      </c>
      <c r="C2370" t="s">
        <v>11434</v>
      </c>
      <c r="D2370" t="s">
        <v>11435</v>
      </c>
      <c r="E2370" t="s">
        <v>11436</v>
      </c>
      <c r="F2370">
        <v>265748</v>
      </c>
      <c r="G2370" s="35">
        <v>20</v>
      </c>
      <c r="H2370" s="17" t="s">
        <v>18110</v>
      </c>
      <c r="I2370" t="s">
        <v>49</v>
      </c>
      <c r="J2370" t="s">
        <v>49</v>
      </c>
      <c r="K2370" t="s">
        <v>50</v>
      </c>
      <c r="L2370" t="s">
        <v>50</v>
      </c>
      <c r="M2370" t="s">
        <v>51</v>
      </c>
      <c r="N2370" t="s">
        <v>11437</v>
      </c>
    </row>
    <row r="2371" spans="1:14" ht="14.25">
      <c r="A2371" s="23">
        <v>42905.350347222222</v>
      </c>
      <c r="B2371" t="s">
        <v>11438</v>
      </c>
      <c r="C2371" t="s">
        <v>11439</v>
      </c>
      <c r="D2371" t="s">
        <v>11440</v>
      </c>
      <c r="E2371" t="s">
        <v>11441</v>
      </c>
      <c r="F2371">
        <v>265772</v>
      </c>
      <c r="G2371" s="35">
        <v>1000</v>
      </c>
      <c r="H2371" s="17" t="s">
        <v>18110</v>
      </c>
      <c r="I2371" t="s">
        <v>49</v>
      </c>
      <c r="J2371" t="s">
        <v>49</v>
      </c>
      <c r="K2371" t="s">
        <v>50</v>
      </c>
      <c r="L2371" t="s">
        <v>50</v>
      </c>
      <c r="M2371" t="s">
        <v>51</v>
      </c>
      <c r="N2371" t="s">
        <v>11442</v>
      </c>
    </row>
    <row r="2372" spans="1:14" ht="14.25">
      <c r="A2372" s="23">
        <v>42905.350393518522</v>
      </c>
      <c r="B2372" t="s">
        <v>11443</v>
      </c>
      <c r="C2372" t="s">
        <v>11444</v>
      </c>
      <c r="D2372" t="s">
        <v>11445</v>
      </c>
      <c r="E2372" t="s">
        <v>11446</v>
      </c>
      <c r="F2372">
        <v>265773</v>
      </c>
      <c r="G2372" s="35">
        <v>3000</v>
      </c>
      <c r="H2372" s="17" t="s">
        <v>18110</v>
      </c>
      <c r="I2372" t="s">
        <v>49</v>
      </c>
      <c r="J2372" t="s">
        <v>49</v>
      </c>
      <c r="K2372" t="s">
        <v>50</v>
      </c>
      <c r="L2372" t="s">
        <v>50</v>
      </c>
      <c r="M2372" t="s">
        <v>51</v>
      </c>
      <c r="N2372" t="s">
        <v>11447</v>
      </c>
    </row>
    <row r="2373" spans="1:14" ht="14.25">
      <c r="A2373" s="23">
        <v>42905.35052083333</v>
      </c>
      <c r="B2373" t="s">
        <v>11448</v>
      </c>
      <c r="C2373" t="s">
        <v>11449</v>
      </c>
      <c r="D2373" t="s">
        <v>11450</v>
      </c>
      <c r="E2373" t="s">
        <v>11451</v>
      </c>
      <c r="F2373">
        <v>265780</v>
      </c>
      <c r="G2373" s="35">
        <v>100</v>
      </c>
      <c r="H2373" s="17" t="s">
        <v>18110</v>
      </c>
      <c r="I2373" t="s">
        <v>49</v>
      </c>
      <c r="J2373" t="s">
        <v>49</v>
      </c>
      <c r="K2373" t="s">
        <v>50</v>
      </c>
      <c r="L2373" t="s">
        <v>50</v>
      </c>
      <c r="M2373" t="s">
        <v>51</v>
      </c>
      <c r="N2373" t="s">
        <v>11452</v>
      </c>
    </row>
    <row r="2374" spans="1:14" ht="14.25">
      <c r="A2374" s="23">
        <v>42905.350671296299</v>
      </c>
      <c r="B2374" t="s">
        <v>11428</v>
      </c>
      <c r="C2374" t="s">
        <v>11429</v>
      </c>
      <c r="D2374" t="s">
        <v>11453</v>
      </c>
      <c r="E2374" t="s">
        <v>11454</v>
      </c>
      <c r="F2374">
        <v>265806</v>
      </c>
      <c r="G2374" s="35">
        <v>1000</v>
      </c>
      <c r="H2374" s="17" t="s">
        <v>18110</v>
      </c>
      <c r="I2374" t="s">
        <v>49</v>
      </c>
      <c r="J2374" t="s">
        <v>49</v>
      </c>
      <c r="K2374" t="s">
        <v>50</v>
      </c>
      <c r="L2374" t="s">
        <v>50</v>
      </c>
      <c r="M2374" t="s">
        <v>51</v>
      </c>
      <c r="N2374" t="s">
        <v>11455</v>
      </c>
    </row>
    <row r="2375" spans="1:14" ht="14.25">
      <c r="A2375" s="23">
        <v>42905.350995370369</v>
      </c>
      <c r="B2375" t="s">
        <v>11456</v>
      </c>
      <c r="C2375" t="s">
        <v>11457</v>
      </c>
      <c r="D2375" t="s">
        <v>11458</v>
      </c>
      <c r="E2375" t="s">
        <v>11459</v>
      </c>
      <c r="F2375">
        <v>265836</v>
      </c>
      <c r="G2375" s="35">
        <v>100</v>
      </c>
      <c r="H2375" s="17" t="s">
        <v>18110</v>
      </c>
      <c r="I2375" t="s">
        <v>49</v>
      </c>
      <c r="J2375" t="s">
        <v>49</v>
      </c>
      <c r="K2375" t="s">
        <v>50</v>
      </c>
      <c r="L2375" t="s">
        <v>50</v>
      </c>
      <c r="M2375" t="s">
        <v>51</v>
      </c>
      <c r="N2375" t="s">
        <v>11460</v>
      </c>
    </row>
    <row r="2376" spans="1:14" ht="14.25">
      <c r="A2376" s="23">
        <v>42905.351354166669</v>
      </c>
      <c r="B2376" t="s">
        <v>11346</v>
      </c>
      <c r="C2376" t="s">
        <v>11347</v>
      </c>
      <c r="D2376" t="s">
        <v>11461</v>
      </c>
      <c r="E2376" t="s">
        <v>11462</v>
      </c>
      <c r="F2376">
        <v>265876</v>
      </c>
      <c r="G2376" s="35">
        <v>100</v>
      </c>
      <c r="H2376" s="17" t="s">
        <v>18110</v>
      </c>
      <c r="I2376" t="s">
        <v>49</v>
      </c>
      <c r="J2376" t="s">
        <v>49</v>
      </c>
      <c r="K2376" t="s">
        <v>50</v>
      </c>
      <c r="L2376" t="s">
        <v>50</v>
      </c>
      <c r="M2376" t="s">
        <v>51</v>
      </c>
      <c r="N2376" t="s">
        <v>11463</v>
      </c>
    </row>
    <row r="2377" spans="1:14" ht="14.25">
      <c r="A2377" s="23">
        <v>42905.351689814815</v>
      </c>
      <c r="B2377" t="s">
        <v>11464</v>
      </c>
      <c r="C2377" t="s">
        <v>11465</v>
      </c>
      <c r="D2377" t="s">
        <v>11466</v>
      </c>
      <c r="E2377" t="s">
        <v>11467</v>
      </c>
      <c r="F2377">
        <v>265908</v>
      </c>
      <c r="G2377" s="35">
        <v>1000</v>
      </c>
      <c r="H2377" s="17" t="s">
        <v>18110</v>
      </c>
      <c r="I2377" t="s">
        <v>49</v>
      </c>
      <c r="J2377" t="s">
        <v>49</v>
      </c>
      <c r="K2377" t="s">
        <v>50</v>
      </c>
      <c r="L2377" t="s">
        <v>50</v>
      </c>
      <c r="M2377" t="s">
        <v>51</v>
      </c>
      <c r="N2377" t="s">
        <v>11468</v>
      </c>
    </row>
    <row r="2378" spans="1:14" ht="14.25">
      <c r="A2378" s="23">
        <v>42905.352025462962</v>
      </c>
      <c r="B2378" t="s">
        <v>11469</v>
      </c>
      <c r="C2378" t="s">
        <v>11470</v>
      </c>
      <c r="D2378" t="s">
        <v>11471</v>
      </c>
      <c r="E2378" t="s">
        <v>11472</v>
      </c>
      <c r="F2378">
        <v>265948</v>
      </c>
      <c r="G2378" s="35">
        <v>1000</v>
      </c>
      <c r="H2378" s="17" t="s">
        <v>18110</v>
      </c>
      <c r="I2378" t="s">
        <v>49</v>
      </c>
      <c r="J2378" t="s">
        <v>49</v>
      </c>
      <c r="K2378" t="s">
        <v>50</v>
      </c>
      <c r="L2378" t="s">
        <v>50</v>
      </c>
      <c r="M2378" t="s">
        <v>51</v>
      </c>
      <c r="N2378" t="s">
        <v>11473</v>
      </c>
    </row>
    <row r="2379" spans="1:14" ht="14.25">
      <c r="A2379" s="23">
        <v>42905.352650462963</v>
      </c>
      <c r="B2379" t="s">
        <v>11474</v>
      </c>
      <c r="C2379" t="s">
        <v>11475</v>
      </c>
      <c r="D2379" t="s">
        <v>11476</v>
      </c>
      <c r="E2379" t="s">
        <v>11477</v>
      </c>
      <c r="F2379">
        <v>265976</v>
      </c>
      <c r="G2379" s="35">
        <v>105</v>
      </c>
      <c r="H2379" s="17" t="s">
        <v>18110</v>
      </c>
      <c r="I2379" t="s">
        <v>49</v>
      </c>
      <c r="J2379" t="s">
        <v>49</v>
      </c>
      <c r="K2379" t="s">
        <v>50</v>
      </c>
      <c r="L2379" t="s">
        <v>50</v>
      </c>
      <c r="M2379" t="s">
        <v>51</v>
      </c>
      <c r="N2379" t="s">
        <v>11478</v>
      </c>
    </row>
    <row r="2380" spans="1:14" ht="14.25">
      <c r="A2380" s="23">
        <v>42905.353368055556</v>
      </c>
      <c r="B2380" t="s">
        <v>11479</v>
      </c>
      <c r="C2380" t="s">
        <v>11480</v>
      </c>
      <c r="D2380" t="s">
        <v>11481</v>
      </c>
      <c r="E2380" t="s">
        <v>11482</v>
      </c>
      <c r="F2380">
        <v>266037</v>
      </c>
      <c r="G2380" s="35">
        <v>2000</v>
      </c>
      <c r="H2380" s="17" t="s">
        <v>18110</v>
      </c>
      <c r="I2380" t="s">
        <v>49</v>
      </c>
      <c r="J2380" t="s">
        <v>49</v>
      </c>
      <c r="K2380" t="s">
        <v>50</v>
      </c>
      <c r="L2380" t="s">
        <v>50</v>
      </c>
      <c r="M2380" t="s">
        <v>51</v>
      </c>
      <c r="N2380" t="s">
        <v>11483</v>
      </c>
    </row>
    <row r="2381" spans="1:14" ht="14.25">
      <c r="A2381" s="23">
        <v>42905.353368055556</v>
      </c>
      <c r="B2381" t="s">
        <v>11484</v>
      </c>
      <c r="C2381" t="s">
        <v>11485</v>
      </c>
      <c r="D2381" t="s">
        <v>11486</v>
      </c>
      <c r="E2381" t="s">
        <v>11487</v>
      </c>
      <c r="F2381">
        <v>266032</v>
      </c>
      <c r="G2381" s="35">
        <v>10</v>
      </c>
      <c r="H2381" s="17" t="s">
        <v>18110</v>
      </c>
      <c r="I2381" t="s">
        <v>49</v>
      </c>
      <c r="J2381" t="s">
        <v>49</v>
      </c>
      <c r="K2381" t="s">
        <v>50</v>
      </c>
      <c r="L2381" t="s">
        <v>50</v>
      </c>
      <c r="M2381" t="s">
        <v>51</v>
      </c>
      <c r="N2381" t="s">
        <v>11488</v>
      </c>
    </row>
    <row r="2382" spans="1:14" ht="14.25">
      <c r="A2382" s="23">
        <v>42905.353518518517</v>
      </c>
      <c r="B2382" t="s">
        <v>11469</v>
      </c>
      <c r="C2382" t="s">
        <v>11470</v>
      </c>
      <c r="D2382" t="s">
        <v>11489</v>
      </c>
      <c r="E2382" t="s">
        <v>11490</v>
      </c>
      <c r="F2382">
        <v>266051</v>
      </c>
      <c r="G2382" s="35">
        <v>1000</v>
      </c>
      <c r="H2382" s="17" t="s">
        <v>18110</v>
      </c>
      <c r="I2382" t="s">
        <v>49</v>
      </c>
      <c r="J2382" t="s">
        <v>49</v>
      </c>
      <c r="K2382" t="s">
        <v>50</v>
      </c>
      <c r="L2382" t="s">
        <v>50</v>
      </c>
      <c r="M2382" t="s">
        <v>51</v>
      </c>
      <c r="N2382" t="s">
        <v>11491</v>
      </c>
    </row>
    <row r="2383" spans="1:14" ht="14.25">
      <c r="A2383" s="23">
        <v>42905.353854166664</v>
      </c>
      <c r="B2383" t="s">
        <v>11492</v>
      </c>
      <c r="C2383" t="s">
        <v>11493</v>
      </c>
      <c r="D2383" t="s">
        <v>11494</v>
      </c>
      <c r="E2383" t="s">
        <v>11495</v>
      </c>
      <c r="F2383">
        <v>266073</v>
      </c>
      <c r="G2383" s="35">
        <v>2000</v>
      </c>
      <c r="H2383" s="17" t="s">
        <v>18110</v>
      </c>
      <c r="I2383" t="s">
        <v>49</v>
      </c>
      <c r="J2383" t="s">
        <v>49</v>
      </c>
      <c r="K2383" t="s">
        <v>50</v>
      </c>
      <c r="L2383" t="s">
        <v>50</v>
      </c>
      <c r="M2383" t="s">
        <v>51</v>
      </c>
      <c r="N2383" t="s">
        <v>11496</v>
      </c>
    </row>
    <row r="2384" spans="1:14" ht="14.25">
      <c r="A2384" s="23">
        <v>42905.354131944441</v>
      </c>
      <c r="B2384" t="s">
        <v>11497</v>
      </c>
      <c r="C2384" t="s">
        <v>11498</v>
      </c>
      <c r="D2384" t="s">
        <v>11499</v>
      </c>
      <c r="E2384" t="s">
        <v>11500</v>
      </c>
      <c r="F2384">
        <v>266098</v>
      </c>
      <c r="G2384" s="35">
        <v>2000</v>
      </c>
      <c r="H2384" s="17" t="s">
        <v>18110</v>
      </c>
      <c r="I2384" t="s">
        <v>49</v>
      </c>
      <c r="J2384" t="s">
        <v>49</v>
      </c>
      <c r="K2384" t="s">
        <v>50</v>
      </c>
      <c r="L2384" t="s">
        <v>50</v>
      </c>
      <c r="M2384" t="s">
        <v>51</v>
      </c>
      <c r="N2384" t="s">
        <v>11501</v>
      </c>
    </row>
    <row r="2385" spans="1:14" ht="14.25">
      <c r="A2385" s="23">
        <v>42905.354305555556</v>
      </c>
      <c r="B2385" t="s">
        <v>11502</v>
      </c>
      <c r="C2385" t="s">
        <v>11503</v>
      </c>
      <c r="D2385" t="s">
        <v>11504</v>
      </c>
      <c r="E2385" t="s">
        <v>11505</v>
      </c>
      <c r="F2385">
        <v>266106</v>
      </c>
      <c r="G2385" s="35">
        <v>1500</v>
      </c>
      <c r="H2385" s="17" t="s">
        <v>18110</v>
      </c>
      <c r="I2385" t="s">
        <v>49</v>
      </c>
      <c r="J2385" t="s">
        <v>49</v>
      </c>
      <c r="K2385" t="s">
        <v>50</v>
      </c>
      <c r="L2385" t="s">
        <v>50</v>
      </c>
      <c r="M2385" t="s">
        <v>51</v>
      </c>
      <c r="N2385" t="s">
        <v>11506</v>
      </c>
    </row>
    <row r="2386" spans="1:14" ht="14.25">
      <c r="A2386" s="23">
        <v>42905.354317129626</v>
      </c>
      <c r="B2386" t="s">
        <v>11507</v>
      </c>
      <c r="C2386" t="s">
        <v>11508</v>
      </c>
      <c r="D2386" t="s">
        <v>11509</v>
      </c>
      <c r="E2386" t="s">
        <v>11510</v>
      </c>
      <c r="F2386">
        <v>266124</v>
      </c>
      <c r="G2386" s="35">
        <v>20</v>
      </c>
      <c r="H2386" s="17" t="s">
        <v>18110</v>
      </c>
      <c r="I2386" t="s">
        <v>49</v>
      </c>
      <c r="J2386" t="s">
        <v>49</v>
      </c>
      <c r="K2386" t="s">
        <v>50</v>
      </c>
      <c r="L2386" t="s">
        <v>50</v>
      </c>
      <c r="M2386" t="s">
        <v>51</v>
      </c>
      <c r="N2386" t="s">
        <v>11511</v>
      </c>
    </row>
    <row r="2387" spans="1:14" ht="14.25">
      <c r="A2387" s="23">
        <v>42905.354409722226</v>
      </c>
      <c r="B2387" t="s">
        <v>11512</v>
      </c>
      <c r="C2387" t="s">
        <v>11513</v>
      </c>
      <c r="D2387" t="s">
        <v>11514</v>
      </c>
      <c r="E2387" t="s">
        <v>11515</v>
      </c>
      <c r="F2387">
        <v>266107</v>
      </c>
      <c r="G2387" s="35">
        <v>2000</v>
      </c>
      <c r="H2387" s="17" t="s">
        <v>18110</v>
      </c>
      <c r="I2387" t="s">
        <v>49</v>
      </c>
      <c r="J2387" t="s">
        <v>49</v>
      </c>
      <c r="K2387" t="s">
        <v>50</v>
      </c>
      <c r="L2387" t="s">
        <v>50</v>
      </c>
      <c r="M2387" t="s">
        <v>51</v>
      </c>
      <c r="N2387" t="s">
        <v>11516</v>
      </c>
    </row>
    <row r="2388" spans="1:14" ht="14.25">
      <c r="A2388" s="23">
        <v>42905.354502314818</v>
      </c>
      <c r="B2388" t="s">
        <v>11517</v>
      </c>
      <c r="C2388" t="s">
        <v>11518</v>
      </c>
      <c r="D2388" t="s">
        <v>11519</v>
      </c>
      <c r="E2388" t="s">
        <v>11520</v>
      </c>
      <c r="F2388">
        <v>266132</v>
      </c>
      <c r="G2388" s="35">
        <v>200</v>
      </c>
      <c r="H2388" s="17" t="s">
        <v>18110</v>
      </c>
      <c r="I2388" t="s">
        <v>49</v>
      </c>
      <c r="J2388" t="s">
        <v>49</v>
      </c>
      <c r="K2388" t="s">
        <v>50</v>
      </c>
      <c r="L2388" t="s">
        <v>50</v>
      </c>
      <c r="M2388" t="s">
        <v>51</v>
      </c>
      <c r="N2388" t="s">
        <v>11521</v>
      </c>
    </row>
    <row r="2389" spans="1:14" ht="14.25">
      <c r="A2389" s="23">
        <v>42905.355300925927</v>
      </c>
      <c r="B2389" t="s">
        <v>11522</v>
      </c>
      <c r="C2389" t="s">
        <v>510</v>
      </c>
      <c r="D2389" t="s">
        <v>11523</v>
      </c>
      <c r="E2389" t="s">
        <v>11524</v>
      </c>
      <c r="F2389">
        <v>266217</v>
      </c>
      <c r="G2389" s="35">
        <v>80</v>
      </c>
      <c r="H2389" s="17" t="s">
        <v>18110</v>
      </c>
      <c r="I2389" t="s">
        <v>49</v>
      </c>
      <c r="J2389" t="s">
        <v>49</v>
      </c>
      <c r="K2389" t="s">
        <v>50</v>
      </c>
      <c r="L2389" t="s">
        <v>50</v>
      </c>
      <c r="M2389" t="s">
        <v>51</v>
      </c>
      <c r="N2389" t="s">
        <v>11525</v>
      </c>
    </row>
    <row r="2390" spans="1:14" ht="14.25">
      <c r="A2390" s="23">
        <v>42905.355405092596</v>
      </c>
      <c r="B2390" t="s">
        <v>11526</v>
      </c>
      <c r="C2390" t="s">
        <v>11527</v>
      </c>
      <c r="D2390" t="s">
        <v>11528</v>
      </c>
      <c r="E2390" t="s">
        <v>11529</v>
      </c>
      <c r="F2390">
        <v>266207</v>
      </c>
      <c r="G2390" s="35">
        <v>1000</v>
      </c>
      <c r="H2390" s="17" t="s">
        <v>18110</v>
      </c>
      <c r="I2390" t="s">
        <v>49</v>
      </c>
      <c r="J2390" t="s">
        <v>49</v>
      </c>
      <c r="K2390" t="s">
        <v>50</v>
      </c>
      <c r="L2390" t="s">
        <v>50</v>
      </c>
      <c r="M2390" t="s">
        <v>51</v>
      </c>
      <c r="N2390" t="s">
        <v>11530</v>
      </c>
    </row>
    <row r="2391" spans="1:14" ht="14.25">
      <c r="A2391" s="23">
        <v>42905.355451388888</v>
      </c>
      <c r="B2391" t="s">
        <v>11531</v>
      </c>
      <c r="C2391" t="s">
        <v>11532</v>
      </c>
      <c r="D2391" t="s">
        <v>11533</v>
      </c>
      <c r="E2391" t="s">
        <v>11534</v>
      </c>
      <c r="F2391">
        <v>266211</v>
      </c>
      <c r="G2391" s="35">
        <v>200</v>
      </c>
      <c r="H2391" s="17" t="s">
        <v>18110</v>
      </c>
      <c r="I2391" t="s">
        <v>49</v>
      </c>
      <c r="J2391" t="s">
        <v>49</v>
      </c>
      <c r="K2391" t="s">
        <v>50</v>
      </c>
      <c r="L2391" t="s">
        <v>50</v>
      </c>
      <c r="M2391" t="s">
        <v>51</v>
      </c>
      <c r="N2391" t="s">
        <v>11535</v>
      </c>
    </row>
    <row r="2392" spans="1:14" ht="14.25">
      <c r="A2392" s="23">
        <v>42905.356319444443</v>
      </c>
      <c r="B2392" t="s">
        <v>11536</v>
      </c>
      <c r="C2392" t="s">
        <v>11537</v>
      </c>
      <c r="D2392" t="s">
        <v>11538</v>
      </c>
      <c r="E2392" t="s">
        <v>11539</v>
      </c>
      <c r="F2392">
        <v>266272</v>
      </c>
      <c r="G2392" s="35">
        <v>200</v>
      </c>
      <c r="H2392" s="17" t="s">
        <v>18110</v>
      </c>
      <c r="I2392" t="s">
        <v>49</v>
      </c>
      <c r="J2392" t="s">
        <v>49</v>
      </c>
      <c r="K2392" t="s">
        <v>50</v>
      </c>
      <c r="L2392" t="s">
        <v>50</v>
      </c>
      <c r="M2392" t="s">
        <v>51</v>
      </c>
      <c r="N2392" t="s">
        <v>11540</v>
      </c>
    </row>
    <row r="2393" spans="1:14" ht="14.25">
      <c r="A2393" s="23">
        <v>42905.356400462966</v>
      </c>
      <c r="B2393" t="s">
        <v>11541</v>
      </c>
      <c r="C2393" t="s">
        <v>11542</v>
      </c>
      <c r="D2393" t="s">
        <v>11543</v>
      </c>
      <c r="E2393" t="s">
        <v>11544</v>
      </c>
      <c r="F2393">
        <v>266289</v>
      </c>
      <c r="G2393" s="35">
        <v>264</v>
      </c>
      <c r="H2393" s="17" t="s">
        <v>18110</v>
      </c>
      <c r="I2393" t="s">
        <v>49</v>
      </c>
      <c r="J2393" t="s">
        <v>49</v>
      </c>
      <c r="K2393" t="s">
        <v>50</v>
      </c>
      <c r="L2393" t="s">
        <v>50</v>
      </c>
      <c r="M2393" t="s">
        <v>51</v>
      </c>
      <c r="N2393" t="s">
        <v>11545</v>
      </c>
    </row>
    <row r="2394" spans="1:14" ht="14.25">
      <c r="A2394" s="23">
        <v>42905.356435185182</v>
      </c>
      <c r="B2394" t="s">
        <v>11323</v>
      </c>
      <c r="C2394" t="s">
        <v>11324</v>
      </c>
      <c r="D2394" t="s">
        <v>11546</v>
      </c>
      <c r="E2394" t="s">
        <v>11547</v>
      </c>
      <c r="F2394">
        <v>266275</v>
      </c>
      <c r="G2394" s="35">
        <v>1000</v>
      </c>
      <c r="H2394" s="17" t="s">
        <v>18110</v>
      </c>
      <c r="I2394" t="s">
        <v>49</v>
      </c>
      <c r="J2394" t="s">
        <v>49</v>
      </c>
      <c r="K2394" t="s">
        <v>50</v>
      </c>
      <c r="L2394" t="s">
        <v>50</v>
      </c>
      <c r="M2394" t="s">
        <v>51</v>
      </c>
      <c r="N2394" t="s">
        <v>11548</v>
      </c>
    </row>
    <row r="2395" spans="1:14" ht="14.25">
      <c r="A2395" s="23">
        <v>42905.357060185182</v>
      </c>
      <c r="B2395" t="s">
        <v>11549</v>
      </c>
      <c r="C2395" t="s">
        <v>11550</v>
      </c>
      <c r="D2395" t="s">
        <v>11551</v>
      </c>
      <c r="E2395" t="s">
        <v>11552</v>
      </c>
      <c r="F2395">
        <v>266340</v>
      </c>
      <c r="G2395" s="35">
        <v>1000</v>
      </c>
      <c r="H2395" s="17" t="s">
        <v>18110</v>
      </c>
      <c r="I2395" t="s">
        <v>49</v>
      </c>
      <c r="J2395" t="s">
        <v>49</v>
      </c>
      <c r="K2395" t="s">
        <v>50</v>
      </c>
      <c r="L2395" t="s">
        <v>50</v>
      </c>
      <c r="M2395" t="s">
        <v>51</v>
      </c>
      <c r="N2395" t="s">
        <v>11553</v>
      </c>
    </row>
    <row r="2396" spans="1:14" ht="14.25">
      <c r="A2396" s="23">
        <v>42905.357870370368</v>
      </c>
      <c r="B2396" t="s">
        <v>11554</v>
      </c>
      <c r="C2396" t="s">
        <v>11555</v>
      </c>
      <c r="D2396" t="s">
        <v>11556</v>
      </c>
      <c r="E2396" t="s">
        <v>11557</v>
      </c>
      <c r="F2396">
        <v>266439</v>
      </c>
      <c r="G2396" s="35">
        <v>20</v>
      </c>
      <c r="H2396" s="17" t="s">
        <v>18110</v>
      </c>
      <c r="I2396" t="s">
        <v>49</v>
      </c>
      <c r="J2396" t="s">
        <v>49</v>
      </c>
      <c r="K2396" t="s">
        <v>50</v>
      </c>
      <c r="L2396" t="s">
        <v>50</v>
      </c>
      <c r="M2396" t="s">
        <v>51</v>
      </c>
      <c r="N2396" t="s">
        <v>11558</v>
      </c>
    </row>
    <row r="2397" spans="1:14" ht="14.25">
      <c r="A2397" s="23">
        <v>42905.358518518522</v>
      </c>
      <c r="B2397" t="s">
        <v>11559</v>
      </c>
      <c r="C2397" t="s">
        <v>11560</v>
      </c>
      <c r="D2397" t="s">
        <v>11561</v>
      </c>
      <c r="E2397" t="s">
        <v>11562</v>
      </c>
      <c r="F2397">
        <v>266488</v>
      </c>
      <c r="G2397" s="35">
        <v>1000</v>
      </c>
      <c r="H2397" s="17" t="s">
        <v>18110</v>
      </c>
      <c r="I2397" t="s">
        <v>49</v>
      </c>
      <c r="J2397" t="s">
        <v>49</v>
      </c>
      <c r="K2397" t="s">
        <v>50</v>
      </c>
      <c r="L2397" t="s">
        <v>50</v>
      </c>
      <c r="M2397" t="s">
        <v>51</v>
      </c>
      <c r="N2397" t="s">
        <v>11563</v>
      </c>
    </row>
    <row r="2398" spans="1:14" ht="14.25">
      <c r="A2398" s="23">
        <v>42905.35864583333</v>
      </c>
      <c r="B2398" t="s">
        <v>11564</v>
      </c>
      <c r="C2398" t="s">
        <v>11565</v>
      </c>
      <c r="D2398" t="s">
        <v>11566</v>
      </c>
      <c r="E2398" t="s">
        <v>11567</v>
      </c>
      <c r="F2398">
        <v>266510</v>
      </c>
      <c r="G2398" s="35">
        <v>1000</v>
      </c>
      <c r="H2398" s="17" t="s">
        <v>18110</v>
      </c>
      <c r="I2398" t="s">
        <v>49</v>
      </c>
      <c r="J2398" t="s">
        <v>49</v>
      </c>
      <c r="K2398" t="s">
        <v>50</v>
      </c>
      <c r="L2398" t="s">
        <v>50</v>
      </c>
      <c r="M2398" t="s">
        <v>51</v>
      </c>
      <c r="N2398" t="s">
        <v>11568</v>
      </c>
    </row>
    <row r="2399" spans="1:14" ht="14.25">
      <c r="A2399" s="23">
        <v>42905.359085648146</v>
      </c>
      <c r="B2399" t="s">
        <v>11569</v>
      </c>
      <c r="C2399" t="s">
        <v>11570</v>
      </c>
      <c r="D2399" t="s">
        <v>11571</v>
      </c>
      <c r="E2399" t="s">
        <v>11572</v>
      </c>
      <c r="F2399">
        <v>266542</v>
      </c>
      <c r="G2399" s="35">
        <v>800</v>
      </c>
      <c r="H2399" s="17" t="s">
        <v>18110</v>
      </c>
      <c r="I2399" t="s">
        <v>49</v>
      </c>
      <c r="J2399" t="s">
        <v>49</v>
      </c>
      <c r="K2399" t="s">
        <v>50</v>
      </c>
      <c r="L2399" t="s">
        <v>50</v>
      </c>
      <c r="M2399" t="s">
        <v>51</v>
      </c>
      <c r="N2399" t="s">
        <v>11573</v>
      </c>
    </row>
    <row r="2400" spans="1:14" ht="14.25">
      <c r="A2400" s="23">
        <v>42905.359768518516</v>
      </c>
      <c r="B2400" t="s">
        <v>11574</v>
      </c>
      <c r="C2400" t="s">
        <v>11575</v>
      </c>
      <c r="D2400" t="s">
        <v>11576</v>
      </c>
      <c r="E2400" t="s">
        <v>11577</v>
      </c>
      <c r="F2400">
        <v>266606</v>
      </c>
      <c r="G2400" s="35">
        <v>4200</v>
      </c>
      <c r="H2400" s="17" t="s">
        <v>18110</v>
      </c>
      <c r="I2400" t="s">
        <v>49</v>
      </c>
      <c r="J2400" t="s">
        <v>49</v>
      </c>
      <c r="K2400" t="s">
        <v>50</v>
      </c>
      <c r="L2400" t="s">
        <v>50</v>
      </c>
      <c r="M2400" t="s">
        <v>51</v>
      </c>
      <c r="N2400" t="s">
        <v>11578</v>
      </c>
    </row>
    <row r="2401" spans="1:14" ht="14.25">
      <c r="A2401" s="23">
        <v>42905.360069444447</v>
      </c>
      <c r="B2401" t="s">
        <v>11579</v>
      </c>
      <c r="C2401" t="s">
        <v>11580</v>
      </c>
      <c r="D2401" t="s">
        <v>11581</v>
      </c>
      <c r="E2401" t="s">
        <v>11582</v>
      </c>
      <c r="F2401">
        <v>266623</v>
      </c>
      <c r="G2401" s="35">
        <v>2000</v>
      </c>
      <c r="H2401" s="17" t="s">
        <v>18110</v>
      </c>
      <c r="I2401" t="s">
        <v>49</v>
      </c>
      <c r="J2401" t="s">
        <v>49</v>
      </c>
      <c r="K2401" t="s">
        <v>50</v>
      </c>
      <c r="L2401" t="s">
        <v>50</v>
      </c>
      <c r="M2401" t="s">
        <v>51</v>
      </c>
      <c r="N2401" t="s">
        <v>11583</v>
      </c>
    </row>
    <row r="2402" spans="1:14" ht="14.25">
      <c r="A2402" s="23">
        <v>42905.360150462962</v>
      </c>
      <c r="B2402" t="s">
        <v>11584</v>
      </c>
      <c r="C2402" t="s">
        <v>11585</v>
      </c>
      <c r="D2402" t="s">
        <v>11586</v>
      </c>
      <c r="E2402" t="s">
        <v>11587</v>
      </c>
      <c r="F2402">
        <v>266638</v>
      </c>
      <c r="G2402" s="35">
        <v>300</v>
      </c>
      <c r="H2402" s="17" t="s">
        <v>18110</v>
      </c>
      <c r="I2402" t="s">
        <v>49</v>
      </c>
      <c r="J2402" t="s">
        <v>49</v>
      </c>
      <c r="K2402" t="s">
        <v>50</v>
      </c>
      <c r="L2402" t="s">
        <v>50</v>
      </c>
      <c r="M2402" t="s">
        <v>51</v>
      </c>
      <c r="N2402" t="s">
        <v>11588</v>
      </c>
    </row>
    <row r="2403" spans="1:14" ht="14.25">
      <c r="A2403" s="23">
        <v>42905.360995370371</v>
      </c>
      <c r="B2403" t="s">
        <v>11589</v>
      </c>
      <c r="C2403" t="s">
        <v>11590</v>
      </c>
      <c r="D2403" t="s">
        <v>11591</v>
      </c>
      <c r="E2403" t="s">
        <v>11592</v>
      </c>
      <c r="F2403">
        <v>266732</v>
      </c>
      <c r="G2403" s="35">
        <v>1700</v>
      </c>
      <c r="H2403" s="17" t="s">
        <v>18110</v>
      </c>
      <c r="I2403" t="s">
        <v>49</v>
      </c>
      <c r="J2403" t="s">
        <v>49</v>
      </c>
      <c r="K2403" t="s">
        <v>50</v>
      </c>
      <c r="L2403" t="s">
        <v>50</v>
      </c>
      <c r="M2403" t="s">
        <v>51</v>
      </c>
      <c r="N2403" t="s">
        <v>11593</v>
      </c>
    </row>
    <row r="2404" spans="1:14" ht="14.25">
      <c r="A2404" s="23">
        <v>42905.361307870371</v>
      </c>
      <c r="B2404" t="s">
        <v>11594</v>
      </c>
      <c r="C2404" t="s">
        <v>11595</v>
      </c>
      <c r="D2404" t="s">
        <v>11596</v>
      </c>
      <c r="E2404" t="s">
        <v>11597</v>
      </c>
      <c r="F2404">
        <v>266757</v>
      </c>
      <c r="G2404" s="35">
        <v>2000</v>
      </c>
      <c r="H2404" s="17" t="s">
        <v>18110</v>
      </c>
      <c r="I2404" t="s">
        <v>49</v>
      </c>
      <c r="J2404" t="s">
        <v>49</v>
      </c>
      <c r="K2404" t="s">
        <v>50</v>
      </c>
      <c r="L2404" t="s">
        <v>50</v>
      </c>
      <c r="M2404" t="s">
        <v>51</v>
      </c>
      <c r="N2404" t="s">
        <v>11598</v>
      </c>
    </row>
    <row r="2405" spans="1:14" ht="14.25">
      <c r="A2405" s="23">
        <v>42905.36178240741</v>
      </c>
      <c r="B2405" t="s">
        <v>11456</v>
      </c>
      <c r="C2405" t="s">
        <v>11457</v>
      </c>
      <c r="D2405" t="s">
        <v>11599</v>
      </c>
      <c r="E2405" t="s">
        <v>11600</v>
      </c>
      <c r="F2405">
        <v>266806</v>
      </c>
      <c r="G2405" s="35">
        <v>400</v>
      </c>
      <c r="H2405" s="17" t="s">
        <v>18110</v>
      </c>
      <c r="I2405" t="s">
        <v>49</v>
      </c>
      <c r="J2405" t="s">
        <v>49</v>
      </c>
      <c r="K2405" t="s">
        <v>50</v>
      </c>
      <c r="L2405" t="s">
        <v>50</v>
      </c>
      <c r="M2405" t="s">
        <v>51</v>
      </c>
      <c r="N2405" t="s">
        <v>11601</v>
      </c>
    </row>
    <row r="2406" spans="1:14" ht="14.25">
      <c r="A2406" s="23">
        <v>42905.362384259257</v>
      </c>
      <c r="B2406" t="s">
        <v>11602</v>
      </c>
      <c r="C2406" t="s">
        <v>11603</v>
      </c>
      <c r="D2406" t="s">
        <v>11604</v>
      </c>
      <c r="E2406" t="s">
        <v>11605</v>
      </c>
      <c r="F2406">
        <v>266876</v>
      </c>
      <c r="G2406" s="35">
        <v>500</v>
      </c>
      <c r="H2406" s="17" t="s">
        <v>18110</v>
      </c>
      <c r="I2406" t="s">
        <v>49</v>
      </c>
      <c r="J2406" t="s">
        <v>49</v>
      </c>
      <c r="K2406" t="s">
        <v>50</v>
      </c>
      <c r="L2406" t="s">
        <v>50</v>
      </c>
      <c r="M2406" t="s">
        <v>51</v>
      </c>
      <c r="N2406" t="s">
        <v>11606</v>
      </c>
    </row>
    <row r="2407" spans="1:14" ht="14.25">
      <c r="A2407" s="23">
        <v>42905.363657407404</v>
      </c>
      <c r="B2407" t="s">
        <v>382</v>
      </c>
      <c r="C2407" t="s">
        <v>293</v>
      </c>
      <c r="D2407" t="s">
        <v>11607</v>
      </c>
      <c r="E2407" t="s">
        <v>11608</v>
      </c>
      <c r="F2407">
        <v>267019</v>
      </c>
      <c r="G2407" s="35">
        <v>1000</v>
      </c>
      <c r="H2407" s="17" t="s">
        <v>18110</v>
      </c>
      <c r="I2407" t="s">
        <v>49</v>
      </c>
      <c r="J2407" t="s">
        <v>49</v>
      </c>
      <c r="K2407" t="s">
        <v>50</v>
      </c>
      <c r="L2407" t="s">
        <v>50</v>
      </c>
      <c r="M2407" t="s">
        <v>51</v>
      </c>
      <c r="N2407" t="s">
        <v>11609</v>
      </c>
    </row>
    <row r="2408" spans="1:14" ht="14.25">
      <c r="A2408" s="23">
        <v>42905.364201388889</v>
      </c>
      <c r="B2408" t="s">
        <v>11610</v>
      </c>
      <c r="C2408" t="s">
        <v>11611</v>
      </c>
      <c r="D2408" t="s">
        <v>11612</v>
      </c>
      <c r="E2408" t="s">
        <v>11613</v>
      </c>
      <c r="F2408">
        <v>267054</v>
      </c>
      <c r="G2408" s="35">
        <v>200</v>
      </c>
      <c r="H2408" s="17" t="s">
        <v>18110</v>
      </c>
      <c r="I2408" t="s">
        <v>49</v>
      </c>
      <c r="J2408" t="s">
        <v>49</v>
      </c>
      <c r="K2408" t="s">
        <v>50</v>
      </c>
      <c r="L2408" t="s">
        <v>50</v>
      </c>
      <c r="M2408" t="s">
        <v>51</v>
      </c>
      <c r="N2408" t="s">
        <v>11614</v>
      </c>
    </row>
    <row r="2409" spans="1:14" ht="14.25">
      <c r="A2409" s="23">
        <v>42905.364247685182</v>
      </c>
      <c r="B2409" t="s">
        <v>11615</v>
      </c>
      <c r="C2409" t="s">
        <v>11616</v>
      </c>
      <c r="D2409" t="s">
        <v>11617</v>
      </c>
      <c r="E2409" t="s">
        <v>11618</v>
      </c>
      <c r="F2409">
        <v>267063</v>
      </c>
      <c r="G2409" s="35">
        <v>2000</v>
      </c>
      <c r="H2409" s="17" t="s">
        <v>18110</v>
      </c>
      <c r="I2409" t="s">
        <v>49</v>
      </c>
      <c r="J2409" t="s">
        <v>49</v>
      </c>
      <c r="K2409" t="s">
        <v>50</v>
      </c>
      <c r="L2409" t="s">
        <v>50</v>
      </c>
      <c r="M2409" t="s">
        <v>51</v>
      </c>
      <c r="N2409" t="s">
        <v>11619</v>
      </c>
    </row>
    <row r="2410" spans="1:14" ht="14.25">
      <c r="A2410" s="23">
        <v>42905.364340277774</v>
      </c>
      <c r="B2410" t="s">
        <v>11620</v>
      </c>
      <c r="C2410" t="s">
        <v>11621</v>
      </c>
      <c r="D2410" t="s">
        <v>11622</v>
      </c>
      <c r="E2410" t="s">
        <v>11623</v>
      </c>
      <c r="F2410">
        <v>267079</v>
      </c>
      <c r="G2410" s="35">
        <v>300</v>
      </c>
      <c r="H2410" s="17" t="s">
        <v>18110</v>
      </c>
      <c r="I2410" t="s">
        <v>49</v>
      </c>
      <c r="J2410" t="s">
        <v>49</v>
      </c>
      <c r="K2410" t="s">
        <v>50</v>
      </c>
      <c r="L2410" t="s">
        <v>50</v>
      </c>
      <c r="M2410" t="s">
        <v>51</v>
      </c>
      <c r="N2410" t="s">
        <v>11624</v>
      </c>
    </row>
    <row r="2411" spans="1:14" ht="14.25">
      <c r="A2411" s="23">
        <v>42905.364374999997</v>
      </c>
      <c r="B2411" t="s">
        <v>11625</v>
      </c>
      <c r="C2411" t="s">
        <v>11626</v>
      </c>
      <c r="D2411" t="s">
        <v>11627</v>
      </c>
      <c r="E2411" t="s">
        <v>11628</v>
      </c>
      <c r="F2411">
        <v>267100</v>
      </c>
      <c r="G2411" s="35">
        <v>60</v>
      </c>
      <c r="H2411" s="17" t="s">
        <v>18110</v>
      </c>
      <c r="I2411" t="s">
        <v>49</v>
      </c>
      <c r="J2411" t="s">
        <v>49</v>
      </c>
      <c r="K2411" t="s">
        <v>50</v>
      </c>
      <c r="L2411" t="s">
        <v>50</v>
      </c>
      <c r="M2411" t="s">
        <v>51</v>
      </c>
      <c r="N2411" t="s">
        <v>11629</v>
      </c>
    </row>
    <row r="2412" spans="1:14" ht="14.25">
      <c r="A2412" s="23">
        <v>42905.364722222221</v>
      </c>
      <c r="B2412" t="s">
        <v>11630</v>
      </c>
      <c r="C2412" t="s">
        <v>11631</v>
      </c>
      <c r="D2412" t="s">
        <v>11632</v>
      </c>
      <c r="E2412" t="s">
        <v>11633</v>
      </c>
      <c r="F2412">
        <v>267129</v>
      </c>
      <c r="G2412" s="35">
        <v>100</v>
      </c>
      <c r="H2412" s="17" t="s">
        <v>18110</v>
      </c>
      <c r="I2412" t="s">
        <v>49</v>
      </c>
      <c r="J2412" t="s">
        <v>49</v>
      </c>
      <c r="K2412" t="s">
        <v>50</v>
      </c>
      <c r="L2412" t="s">
        <v>50</v>
      </c>
      <c r="M2412" t="s">
        <v>51</v>
      </c>
      <c r="N2412" t="s">
        <v>11634</v>
      </c>
    </row>
    <row r="2413" spans="1:14" ht="14.25">
      <c r="A2413" s="23">
        <v>42905.365023148152</v>
      </c>
      <c r="B2413" t="s">
        <v>11635</v>
      </c>
      <c r="C2413" t="s">
        <v>11636</v>
      </c>
      <c r="D2413" t="s">
        <v>11637</v>
      </c>
      <c r="E2413" t="s">
        <v>11638</v>
      </c>
      <c r="F2413">
        <v>267158</v>
      </c>
      <c r="G2413" s="35">
        <v>1000</v>
      </c>
      <c r="H2413" s="17" t="s">
        <v>18110</v>
      </c>
      <c r="I2413" t="s">
        <v>49</v>
      </c>
      <c r="J2413" t="s">
        <v>49</v>
      </c>
      <c r="K2413" t="s">
        <v>50</v>
      </c>
      <c r="L2413" t="s">
        <v>50</v>
      </c>
      <c r="M2413" t="s">
        <v>51</v>
      </c>
      <c r="N2413" t="s">
        <v>11639</v>
      </c>
    </row>
    <row r="2414" spans="1:14" ht="14.25">
      <c r="A2414" s="23">
        <v>42905.365601851852</v>
      </c>
      <c r="B2414" t="s">
        <v>11640</v>
      </c>
      <c r="C2414" t="s">
        <v>11641</v>
      </c>
      <c r="D2414" t="s">
        <v>11642</v>
      </c>
      <c r="E2414" t="s">
        <v>11643</v>
      </c>
      <c r="F2414">
        <v>267224</v>
      </c>
      <c r="G2414" s="35">
        <v>100</v>
      </c>
      <c r="H2414" s="17" t="s">
        <v>18110</v>
      </c>
      <c r="I2414" t="s">
        <v>49</v>
      </c>
      <c r="J2414" t="s">
        <v>49</v>
      </c>
      <c r="K2414" t="s">
        <v>50</v>
      </c>
      <c r="L2414" t="s">
        <v>50</v>
      </c>
      <c r="M2414" t="s">
        <v>51</v>
      </c>
      <c r="N2414" t="s">
        <v>11644</v>
      </c>
    </row>
    <row r="2415" spans="1:14" ht="14.25">
      <c r="A2415" s="23">
        <v>42905.366180555553</v>
      </c>
      <c r="B2415" t="s">
        <v>11645</v>
      </c>
      <c r="C2415" t="s">
        <v>11646</v>
      </c>
      <c r="D2415" t="s">
        <v>11647</v>
      </c>
      <c r="E2415" t="s">
        <v>11648</v>
      </c>
      <c r="F2415">
        <v>267272</v>
      </c>
      <c r="G2415" s="35">
        <v>100</v>
      </c>
      <c r="H2415" s="17" t="s">
        <v>18110</v>
      </c>
      <c r="I2415" t="s">
        <v>49</v>
      </c>
      <c r="J2415" t="s">
        <v>49</v>
      </c>
      <c r="K2415" t="s">
        <v>50</v>
      </c>
      <c r="L2415" t="s">
        <v>50</v>
      </c>
      <c r="M2415" t="s">
        <v>51</v>
      </c>
      <c r="N2415" t="s">
        <v>11649</v>
      </c>
    </row>
    <row r="2416" spans="1:14" ht="14.25">
      <c r="A2416" s="23">
        <v>42905.36681712963</v>
      </c>
      <c r="B2416" t="s">
        <v>11650</v>
      </c>
      <c r="C2416" t="s">
        <v>11651</v>
      </c>
      <c r="D2416" t="s">
        <v>11652</v>
      </c>
      <c r="E2416" t="s">
        <v>11653</v>
      </c>
      <c r="F2416">
        <v>267367</v>
      </c>
      <c r="G2416" s="35">
        <v>2000</v>
      </c>
      <c r="H2416" s="17" t="s">
        <v>18110</v>
      </c>
      <c r="I2416" t="s">
        <v>49</v>
      </c>
      <c r="J2416" t="s">
        <v>49</v>
      </c>
      <c r="K2416" t="s">
        <v>50</v>
      </c>
      <c r="L2416" t="s">
        <v>50</v>
      </c>
      <c r="M2416" t="s">
        <v>51</v>
      </c>
      <c r="N2416" t="s">
        <v>11654</v>
      </c>
    </row>
    <row r="2417" spans="1:14" ht="14.25">
      <c r="A2417" s="23">
        <v>42905.366979166669</v>
      </c>
      <c r="B2417" t="s">
        <v>11655</v>
      </c>
      <c r="C2417" t="s">
        <v>11656</v>
      </c>
      <c r="D2417" t="s">
        <v>11657</v>
      </c>
      <c r="E2417" t="s">
        <v>11658</v>
      </c>
      <c r="F2417">
        <v>267364</v>
      </c>
      <c r="G2417" s="35">
        <v>30</v>
      </c>
      <c r="H2417" s="17" t="s">
        <v>18110</v>
      </c>
      <c r="I2417" t="s">
        <v>49</v>
      </c>
      <c r="J2417" t="s">
        <v>49</v>
      </c>
      <c r="K2417" t="s">
        <v>50</v>
      </c>
      <c r="L2417" t="s">
        <v>50</v>
      </c>
      <c r="M2417" t="s">
        <v>51</v>
      </c>
      <c r="N2417" t="s">
        <v>11659</v>
      </c>
    </row>
    <row r="2418" spans="1:14" ht="14.25">
      <c r="A2418" s="23">
        <v>42905.367430555554</v>
      </c>
      <c r="B2418" t="s">
        <v>11660</v>
      </c>
      <c r="C2418" t="s">
        <v>11661</v>
      </c>
      <c r="D2418" t="s">
        <v>11662</v>
      </c>
      <c r="E2418" t="s">
        <v>11663</v>
      </c>
      <c r="F2418">
        <v>267417</v>
      </c>
      <c r="G2418" s="35">
        <v>390</v>
      </c>
      <c r="H2418" s="17" t="s">
        <v>18110</v>
      </c>
      <c r="I2418" t="s">
        <v>49</v>
      </c>
      <c r="J2418" t="s">
        <v>49</v>
      </c>
      <c r="K2418" t="s">
        <v>50</v>
      </c>
      <c r="L2418" t="s">
        <v>50</v>
      </c>
      <c r="M2418" t="s">
        <v>51</v>
      </c>
      <c r="N2418" t="s">
        <v>11664</v>
      </c>
    </row>
    <row r="2419" spans="1:14" ht="14.25">
      <c r="A2419" s="23">
        <v>42905.367731481485</v>
      </c>
      <c r="B2419" t="s">
        <v>11665</v>
      </c>
      <c r="C2419" t="s">
        <v>11666</v>
      </c>
      <c r="D2419" t="s">
        <v>11667</v>
      </c>
      <c r="E2419" t="s">
        <v>11668</v>
      </c>
      <c r="F2419">
        <v>267455</v>
      </c>
      <c r="G2419" s="35">
        <v>5000</v>
      </c>
      <c r="H2419" s="17" t="s">
        <v>18110</v>
      </c>
      <c r="I2419" t="s">
        <v>49</v>
      </c>
      <c r="J2419" t="s">
        <v>49</v>
      </c>
      <c r="K2419" t="s">
        <v>50</v>
      </c>
      <c r="L2419" t="s">
        <v>50</v>
      </c>
      <c r="M2419" t="s">
        <v>51</v>
      </c>
      <c r="N2419" t="s">
        <v>11669</v>
      </c>
    </row>
    <row r="2420" spans="1:14" ht="14.25">
      <c r="A2420" s="23">
        <v>42905.367847222224</v>
      </c>
      <c r="B2420" t="s">
        <v>11670</v>
      </c>
      <c r="C2420" t="s">
        <v>11671</v>
      </c>
      <c r="D2420" t="s">
        <v>11672</v>
      </c>
      <c r="E2420" t="s">
        <v>11673</v>
      </c>
      <c r="F2420">
        <v>267451</v>
      </c>
      <c r="G2420" s="35">
        <v>1000</v>
      </c>
      <c r="H2420" s="17" t="s">
        <v>18110</v>
      </c>
      <c r="I2420" t="s">
        <v>49</v>
      </c>
      <c r="J2420" t="s">
        <v>49</v>
      </c>
      <c r="K2420" t="s">
        <v>50</v>
      </c>
      <c r="L2420" t="s">
        <v>50</v>
      </c>
      <c r="M2420" t="s">
        <v>51</v>
      </c>
      <c r="N2420" t="s">
        <v>11674</v>
      </c>
    </row>
    <row r="2421" spans="1:14" ht="14.25">
      <c r="A2421" s="23">
        <v>42905.368645833332</v>
      </c>
      <c r="B2421" t="s">
        <v>11675</v>
      </c>
      <c r="C2421" t="s">
        <v>11676</v>
      </c>
      <c r="D2421" t="s">
        <v>11677</v>
      </c>
      <c r="E2421" t="s">
        <v>11678</v>
      </c>
      <c r="F2421">
        <v>267594</v>
      </c>
      <c r="G2421" s="35">
        <v>660</v>
      </c>
      <c r="H2421" s="17" t="s">
        <v>18110</v>
      </c>
      <c r="I2421" t="s">
        <v>49</v>
      </c>
      <c r="J2421" t="s">
        <v>49</v>
      </c>
      <c r="K2421" t="s">
        <v>50</v>
      </c>
      <c r="L2421" t="s">
        <v>50</v>
      </c>
      <c r="M2421" t="s">
        <v>51</v>
      </c>
      <c r="N2421" t="s">
        <v>11679</v>
      </c>
    </row>
    <row r="2422" spans="1:14" ht="14.25">
      <c r="A2422" s="23">
        <v>42905.368854166663</v>
      </c>
      <c r="B2422" t="s">
        <v>11680</v>
      </c>
      <c r="C2422" t="s">
        <v>11681</v>
      </c>
      <c r="D2422" t="s">
        <v>11682</v>
      </c>
      <c r="E2422" t="s">
        <v>11683</v>
      </c>
      <c r="F2422">
        <v>267584</v>
      </c>
      <c r="G2422" s="35">
        <v>1100</v>
      </c>
      <c r="H2422" s="17" t="s">
        <v>18110</v>
      </c>
      <c r="I2422" t="s">
        <v>49</v>
      </c>
      <c r="J2422" t="s">
        <v>49</v>
      </c>
      <c r="K2422" t="s">
        <v>50</v>
      </c>
      <c r="L2422" t="s">
        <v>50</v>
      </c>
      <c r="M2422" t="s">
        <v>51</v>
      </c>
      <c r="N2422" t="s">
        <v>11684</v>
      </c>
    </row>
    <row r="2423" spans="1:14" ht="14.25">
      <c r="A2423" s="23">
        <v>42905.368923611109</v>
      </c>
      <c r="B2423" t="s">
        <v>11685</v>
      </c>
      <c r="C2423" t="s">
        <v>11686</v>
      </c>
      <c r="D2423" t="s">
        <v>11687</v>
      </c>
      <c r="E2423" t="s">
        <v>11688</v>
      </c>
      <c r="F2423">
        <v>267589</v>
      </c>
      <c r="G2423" s="35">
        <v>1000</v>
      </c>
      <c r="H2423" s="17" t="s">
        <v>18110</v>
      </c>
      <c r="I2423" t="s">
        <v>49</v>
      </c>
      <c r="J2423" t="s">
        <v>49</v>
      </c>
      <c r="K2423" t="s">
        <v>50</v>
      </c>
      <c r="L2423" t="s">
        <v>50</v>
      </c>
      <c r="M2423" t="s">
        <v>51</v>
      </c>
      <c r="N2423" t="s">
        <v>11689</v>
      </c>
    </row>
    <row r="2424" spans="1:14" ht="14.25">
      <c r="A2424" s="23">
        <v>42905.368946759256</v>
      </c>
      <c r="B2424" t="s">
        <v>11690</v>
      </c>
      <c r="C2424" t="s">
        <v>11691</v>
      </c>
      <c r="D2424" t="s">
        <v>11692</v>
      </c>
      <c r="E2424" t="s">
        <v>11693</v>
      </c>
      <c r="F2424">
        <v>267600</v>
      </c>
      <c r="G2424" s="35">
        <v>1000</v>
      </c>
      <c r="H2424" s="17" t="s">
        <v>18110</v>
      </c>
      <c r="I2424" t="s">
        <v>49</v>
      </c>
      <c r="J2424" t="s">
        <v>49</v>
      </c>
      <c r="K2424" t="s">
        <v>50</v>
      </c>
      <c r="L2424" t="s">
        <v>50</v>
      </c>
      <c r="M2424" t="s">
        <v>51</v>
      </c>
      <c r="N2424" t="s">
        <v>11694</v>
      </c>
    </row>
    <row r="2425" spans="1:14" ht="14.25">
      <c r="A2425" s="23">
        <v>42905.369421296295</v>
      </c>
      <c r="B2425" t="s">
        <v>11695</v>
      </c>
      <c r="C2425" t="s">
        <v>11696</v>
      </c>
      <c r="D2425" t="s">
        <v>11697</v>
      </c>
      <c r="E2425" t="s">
        <v>11698</v>
      </c>
      <c r="F2425">
        <v>267638</v>
      </c>
      <c r="G2425" s="35">
        <v>600</v>
      </c>
      <c r="H2425" s="17" t="s">
        <v>18110</v>
      </c>
      <c r="I2425" t="s">
        <v>49</v>
      </c>
      <c r="J2425" t="s">
        <v>49</v>
      </c>
      <c r="K2425" t="s">
        <v>50</v>
      </c>
      <c r="L2425" t="s">
        <v>50</v>
      </c>
      <c r="M2425" t="s">
        <v>51</v>
      </c>
      <c r="N2425" t="s">
        <v>11699</v>
      </c>
    </row>
    <row r="2426" spans="1:14" ht="14.25">
      <c r="A2426" s="23">
        <v>42905.369884259257</v>
      </c>
      <c r="B2426" t="s">
        <v>11700</v>
      </c>
      <c r="C2426" t="s">
        <v>11701</v>
      </c>
      <c r="D2426" t="s">
        <v>11702</v>
      </c>
      <c r="E2426" t="s">
        <v>11703</v>
      </c>
      <c r="F2426">
        <v>267685</v>
      </c>
      <c r="G2426" s="35">
        <v>3000</v>
      </c>
      <c r="H2426" s="17" t="s">
        <v>18110</v>
      </c>
      <c r="I2426" t="s">
        <v>49</v>
      </c>
      <c r="J2426" t="s">
        <v>49</v>
      </c>
      <c r="K2426" t="s">
        <v>50</v>
      </c>
      <c r="L2426" t="s">
        <v>50</v>
      </c>
      <c r="M2426" t="s">
        <v>51</v>
      </c>
      <c r="N2426" t="s">
        <v>11704</v>
      </c>
    </row>
    <row r="2427" spans="1:14" ht="14.25">
      <c r="A2427" s="23">
        <v>42905.370023148149</v>
      </c>
      <c r="B2427" t="s">
        <v>11705</v>
      </c>
      <c r="C2427" t="s">
        <v>11706</v>
      </c>
      <c r="D2427" t="s">
        <v>11707</v>
      </c>
      <c r="E2427" t="s">
        <v>11708</v>
      </c>
      <c r="F2427">
        <v>267716</v>
      </c>
      <c r="G2427" s="35">
        <v>3000</v>
      </c>
      <c r="H2427" s="17" t="s">
        <v>18110</v>
      </c>
      <c r="I2427" t="s">
        <v>49</v>
      </c>
      <c r="J2427" t="s">
        <v>49</v>
      </c>
      <c r="K2427" t="s">
        <v>50</v>
      </c>
      <c r="L2427" t="s">
        <v>50</v>
      </c>
      <c r="M2427" t="s">
        <v>51</v>
      </c>
      <c r="N2427" t="s">
        <v>11709</v>
      </c>
    </row>
    <row r="2428" spans="1:14" ht="14.25">
      <c r="A2428" s="23">
        <v>42905.370115740741</v>
      </c>
      <c r="B2428" t="s">
        <v>11710</v>
      </c>
      <c r="C2428" t="s">
        <v>11711</v>
      </c>
      <c r="D2428" t="s">
        <v>11712</v>
      </c>
      <c r="E2428" t="s">
        <v>11713</v>
      </c>
      <c r="F2428">
        <v>267713</v>
      </c>
      <c r="G2428" s="35">
        <v>1000</v>
      </c>
      <c r="H2428" s="17" t="s">
        <v>18110</v>
      </c>
      <c r="I2428" t="s">
        <v>49</v>
      </c>
      <c r="J2428" t="s">
        <v>49</v>
      </c>
      <c r="K2428" t="s">
        <v>50</v>
      </c>
      <c r="L2428" t="s">
        <v>50</v>
      </c>
      <c r="M2428" t="s">
        <v>51</v>
      </c>
      <c r="N2428" t="s">
        <v>11714</v>
      </c>
    </row>
    <row r="2429" spans="1:14" ht="14.25">
      <c r="A2429" s="23">
        <v>42905.371851851851</v>
      </c>
      <c r="B2429" t="s">
        <v>11715</v>
      </c>
      <c r="C2429" t="s">
        <v>11716</v>
      </c>
      <c r="D2429" t="s">
        <v>11717</v>
      </c>
      <c r="E2429" t="s">
        <v>11718</v>
      </c>
      <c r="F2429">
        <v>267908</v>
      </c>
      <c r="G2429" s="35">
        <v>1000</v>
      </c>
      <c r="H2429" s="17" t="s">
        <v>18110</v>
      </c>
      <c r="I2429" t="s">
        <v>49</v>
      </c>
      <c r="J2429" t="s">
        <v>49</v>
      </c>
      <c r="K2429" t="s">
        <v>50</v>
      </c>
      <c r="L2429" t="s">
        <v>50</v>
      </c>
      <c r="M2429" t="s">
        <v>51</v>
      </c>
      <c r="N2429" t="s">
        <v>11719</v>
      </c>
    </row>
    <row r="2430" spans="1:14" ht="14.25">
      <c r="A2430" s="23">
        <v>42905.373287037037</v>
      </c>
      <c r="B2430" t="s">
        <v>11720</v>
      </c>
      <c r="C2430" t="s">
        <v>11721</v>
      </c>
      <c r="D2430" t="s">
        <v>11722</v>
      </c>
      <c r="E2430" t="s">
        <v>11723</v>
      </c>
      <c r="F2430">
        <v>268046</v>
      </c>
      <c r="G2430" s="35">
        <v>1000</v>
      </c>
      <c r="H2430" s="17" t="s">
        <v>18110</v>
      </c>
      <c r="I2430" t="s">
        <v>49</v>
      </c>
      <c r="J2430" t="s">
        <v>49</v>
      </c>
      <c r="K2430" t="s">
        <v>50</v>
      </c>
      <c r="L2430" t="s">
        <v>50</v>
      </c>
      <c r="M2430" t="s">
        <v>51</v>
      </c>
      <c r="N2430" t="s">
        <v>11724</v>
      </c>
    </row>
    <row r="2431" spans="1:14" ht="14.25">
      <c r="A2431" s="23">
        <v>42905.373831018522</v>
      </c>
      <c r="B2431" t="s">
        <v>11725</v>
      </c>
      <c r="C2431" t="s">
        <v>11726</v>
      </c>
      <c r="D2431" t="s">
        <v>11727</v>
      </c>
      <c r="E2431" t="s">
        <v>11728</v>
      </c>
      <c r="F2431">
        <v>268135</v>
      </c>
      <c r="G2431" s="35">
        <v>100</v>
      </c>
      <c r="H2431" s="17" t="s">
        <v>18110</v>
      </c>
      <c r="I2431" t="s">
        <v>49</v>
      </c>
      <c r="J2431" t="s">
        <v>49</v>
      </c>
      <c r="K2431" t="s">
        <v>50</v>
      </c>
      <c r="L2431" t="s">
        <v>50</v>
      </c>
      <c r="M2431" t="s">
        <v>51</v>
      </c>
      <c r="N2431" t="s">
        <v>11729</v>
      </c>
    </row>
    <row r="2432" spans="1:14" ht="14.25">
      <c r="A2432" s="23">
        <v>42905.374050925922</v>
      </c>
      <c r="B2432" t="s">
        <v>11730</v>
      </c>
      <c r="C2432" t="s">
        <v>476</v>
      </c>
      <c r="D2432" t="s">
        <v>11731</v>
      </c>
      <c r="E2432" t="s">
        <v>11732</v>
      </c>
      <c r="F2432">
        <v>268142</v>
      </c>
      <c r="G2432" s="35">
        <v>500</v>
      </c>
      <c r="H2432" s="17" t="s">
        <v>18110</v>
      </c>
      <c r="I2432" t="s">
        <v>49</v>
      </c>
      <c r="J2432" t="s">
        <v>49</v>
      </c>
      <c r="K2432" t="s">
        <v>50</v>
      </c>
      <c r="L2432" t="s">
        <v>50</v>
      </c>
      <c r="M2432" t="s">
        <v>51</v>
      </c>
      <c r="N2432" t="s">
        <v>11733</v>
      </c>
    </row>
    <row r="2433" spans="1:14" ht="14.25">
      <c r="A2433" s="23">
        <v>42905.374641203707</v>
      </c>
      <c r="B2433" t="s">
        <v>11734</v>
      </c>
      <c r="C2433" t="s">
        <v>11735</v>
      </c>
      <c r="D2433" t="s">
        <v>11736</v>
      </c>
      <c r="E2433" t="s">
        <v>11737</v>
      </c>
      <c r="F2433">
        <v>268204</v>
      </c>
      <c r="G2433" s="35">
        <v>500</v>
      </c>
      <c r="H2433" s="17" t="s">
        <v>18110</v>
      </c>
      <c r="I2433" t="s">
        <v>49</v>
      </c>
      <c r="J2433" t="s">
        <v>49</v>
      </c>
      <c r="K2433" t="s">
        <v>50</v>
      </c>
      <c r="L2433" t="s">
        <v>50</v>
      </c>
      <c r="M2433" t="s">
        <v>51</v>
      </c>
      <c r="N2433" t="s">
        <v>11738</v>
      </c>
    </row>
    <row r="2434" spans="1:14" ht="14.25">
      <c r="A2434" s="23">
        <v>42905.374849537038</v>
      </c>
      <c r="B2434" t="s">
        <v>11739</v>
      </c>
      <c r="C2434" t="s">
        <v>11740</v>
      </c>
      <c r="D2434" t="s">
        <v>11741</v>
      </c>
      <c r="E2434" t="s">
        <v>11742</v>
      </c>
      <c r="F2434">
        <v>268220</v>
      </c>
      <c r="G2434" s="35">
        <v>1000</v>
      </c>
      <c r="H2434" s="17" t="s">
        <v>18110</v>
      </c>
      <c r="I2434" t="s">
        <v>49</v>
      </c>
      <c r="J2434" t="s">
        <v>49</v>
      </c>
      <c r="K2434" t="s">
        <v>50</v>
      </c>
      <c r="L2434" t="s">
        <v>50</v>
      </c>
      <c r="M2434" t="s">
        <v>51</v>
      </c>
      <c r="N2434" t="s">
        <v>11743</v>
      </c>
    </row>
    <row r="2435" spans="1:14" ht="14.25">
      <c r="A2435" s="23">
        <v>42905.375393518516</v>
      </c>
      <c r="B2435" t="s">
        <v>11744</v>
      </c>
      <c r="C2435" t="s">
        <v>11745</v>
      </c>
      <c r="D2435" t="s">
        <v>11746</v>
      </c>
      <c r="E2435" t="s">
        <v>11747</v>
      </c>
      <c r="F2435">
        <v>268275</v>
      </c>
      <c r="G2435" s="35">
        <v>20</v>
      </c>
      <c r="H2435" s="17" t="s">
        <v>18110</v>
      </c>
      <c r="I2435" t="s">
        <v>49</v>
      </c>
      <c r="J2435" t="s">
        <v>49</v>
      </c>
      <c r="K2435" t="s">
        <v>50</v>
      </c>
      <c r="L2435" t="s">
        <v>50</v>
      </c>
      <c r="M2435" t="s">
        <v>51</v>
      </c>
      <c r="N2435" t="s">
        <v>11748</v>
      </c>
    </row>
    <row r="2436" spans="1:14" ht="14.25">
      <c r="A2436" s="23">
        <v>42905.375428240739</v>
      </c>
      <c r="B2436" t="s">
        <v>175</v>
      </c>
      <c r="C2436" t="s">
        <v>176</v>
      </c>
      <c r="D2436" t="s">
        <v>11749</v>
      </c>
      <c r="E2436" t="s">
        <v>11750</v>
      </c>
      <c r="F2436">
        <v>268293</v>
      </c>
      <c r="G2436" s="35">
        <v>200</v>
      </c>
      <c r="H2436" s="17" t="s">
        <v>18110</v>
      </c>
      <c r="I2436" t="s">
        <v>49</v>
      </c>
      <c r="J2436" t="s">
        <v>49</v>
      </c>
      <c r="K2436" t="s">
        <v>50</v>
      </c>
      <c r="L2436" t="s">
        <v>50</v>
      </c>
      <c r="M2436" t="s">
        <v>51</v>
      </c>
      <c r="N2436" t="s">
        <v>11751</v>
      </c>
    </row>
    <row r="2437" spans="1:14" ht="14.25">
      <c r="A2437" s="23">
        <v>42905.376585648148</v>
      </c>
      <c r="B2437" t="s">
        <v>11752</v>
      </c>
      <c r="C2437" t="s">
        <v>11753</v>
      </c>
      <c r="D2437" t="s">
        <v>11754</v>
      </c>
      <c r="E2437" t="s">
        <v>11755</v>
      </c>
      <c r="F2437">
        <v>268403</v>
      </c>
      <c r="G2437" s="35">
        <v>500</v>
      </c>
      <c r="H2437" s="17" t="s">
        <v>18110</v>
      </c>
      <c r="I2437" t="s">
        <v>49</v>
      </c>
      <c r="J2437" t="s">
        <v>49</v>
      </c>
      <c r="K2437" t="s">
        <v>50</v>
      </c>
      <c r="L2437" t="s">
        <v>50</v>
      </c>
      <c r="M2437" t="s">
        <v>51</v>
      </c>
      <c r="N2437" t="s">
        <v>11756</v>
      </c>
    </row>
    <row r="2438" spans="1:14" ht="14.25">
      <c r="A2438" s="23">
        <v>42905.381099537037</v>
      </c>
      <c r="B2438" t="s">
        <v>11757</v>
      </c>
      <c r="C2438" t="s">
        <v>381</v>
      </c>
      <c r="D2438" t="s">
        <v>11758</v>
      </c>
      <c r="E2438" t="s">
        <v>11759</v>
      </c>
      <c r="F2438">
        <v>268856</v>
      </c>
      <c r="G2438" s="35">
        <v>1800</v>
      </c>
      <c r="H2438" s="17" t="s">
        <v>18110</v>
      </c>
      <c r="I2438" t="s">
        <v>49</v>
      </c>
      <c r="J2438" t="s">
        <v>49</v>
      </c>
      <c r="K2438" t="s">
        <v>50</v>
      </c>
      <c r="L2438" t="s">
        <v>50</v>
      </c>
      <c r="M2438" t="s">
        <v>51</v>
      </c>
      <c r="N2438" t="s">
        <v>11760</v>
      </c>
    </row>
    <row r="2439" spans="1:14" ht="14.25">
      <c r="A2439" s="23">
        <v>42905.381249999999</v>
      </c>
      <c r="B2439" t="s">
        <v>11761</v>
      </c>
      <c r="C2439" t="s">
        <v>172</v>
      </c>
      <c r="D2439" t="s">
        <v>11762</v>
      </c>
      <c r="E2439" t="s">
        <v>11763</v>
      </c>
      <c r="F2439">
        <v>268859</v>
      </c>
      <c r="G2439" s="35">
        <v>800</v>
      </c>
      <c r="H2439" s="17" t="s">
        <v>18110</v>
      </c>
      <c r="I2439" t="s">
        <v>49</v>
      </c>
      <c r="J2439" t="s">
        <v>49</v>
      </c>
      <c r="K2439" t="s">
        <v>50</v>
      </c>
      <c r="L2439" t="s">
        <v>50</v>
      </c>
      <c r="M2439" t="s">
        <v>51</v>
      </c>
      <c r="N2439" t="s">
        <v>11764</v>
      </c>
    </row>
    <row r="2440" spans="1:14" ht="14.25">
      <c r="A2440" s="23">
        <v>42905.381296296298</v>
      </c>
      <c r="B2440" t="s">
        <v>11765</v>
      </c>
      <c r="C2440" t="s">
        <v>11766</v>
      </c>
      <c r="D2440" t="s">
        <v>11767</v>
      </c>
      <c r="E2440" t="s">
        <v>11768</v>
      </c>
      <c r="F2440">
        <v>268874</v>
      </c>
      <c r="G2440" s="35">
        <v>360</v>
      </c>
      <c r="H2440" s="17" t="s">
        <v>18110</v>
      </c>
      <c r="I2440" t="s">
        <v>49</v>
      </c>
      <c r="J2440" t="s">
        <v>49</v>
      </c>
      <c r="K2440" t="s">
        <v>50</v>
      </c>
      <c r="L2440" t="s">
        <v>50</v>
      </c>
      <c r="M2440" t="s">
        <v>51</v>
      </c>
      <c r="N2440" t="s">
        <v>11769</v>
      </c>
    </row>
    <row r="2441" spans="1:14" ht="14.25">
      <c r="A2441" s="23">
        <v>42905.383159722223</v>
      </c>
      <c r="B2441" t="s">
        <v>11770</v>
      </c>
      <c r="C2441" t="s">
        <v>11771</v>
      </c>
      <c r="D2441" t="s">
        <v>11772</v>
      </c>
      <c r="E2441" t="s">
        <v>11773</v>
      </c>
      <c r="F2441">
        <v>269077</v>
      </c>
      <c r="G2441" s="35">
        <v>1600</v>
      </c>
      <c r="H2441" s="17" t="s">
        <v>18110</v>
      </c>
      <c r="I2441" t="s">
        <v>49</v>
      </c>
      <c r="J2441" t="s">
        <v>49</v>
      </c>
      <c r="K2441" t="s">
        <v>50</v>
      </c>
      <c r="L2441" t="s">
        <v>50</v>
      </c>
      <c r="M2441" t="s">
        <v>51</v>
      </c>
      <c r="N2441" t="s">
        <v>11774</v>
      </c>
    </row>
    <row r="2442" spans="1:14" ht="14.25">
      <c r="A2442" s="23">
        <v>42905.383240740739</v>
      </c>
      <c r="B2442" t="s">
        <v>8983</v>
      </c>
      <c r="C2442" t="s">
        <v>8984</v>
      </c>
      <c r="D2442" t="s">
        <v>11775</v>
      </c>
      <c r="E2442" t="s">
        <v>11776</v>
      </c>
      <c r="F2442">
        <v>269101</v>
      </c>
      <c r="G2442" s="35">
        <v>500</v>
      </c>
      <c r="H2442" s="17" t="s">
        <v>18110</v>
      </c>
      <c r="I2442" t="s">
        <v>49</v>
      </c>
      <c r="J2442" t="s">
        <v>49</v>
      </c>
      <c r="K2442" t="s">
        <v>50</v>
      </c>
      <c r="L2442" t="s">
        <v>50</v>
      </c>
      <c r="M2442" t="s">
        <v>51</v>
      </c>
      <c r="N2442" t="s">
        <v>11777</v>
      </c>
    </row>
    <row r="2443" spans="1:14" ht="14.25">
      <c r="A2443" s="23">
        <v>42905.383564814816</v>
      </c>
      <c r="B2443" t="s">
        <v>11778</v>
      </c>
      <c r="C2443" t="s">
        <v>11779</v>
      </c>
      <c r="D2443" t="s">
        <v>11780</v>
      </c>
      <c r="E2443" t="s">
        <v>11781</v>
      </c>
      <c r="F2443">
        <v>269117</v>
      </c>
      <c r="G2443" s="35">
        <v>50</v>
      </c>
      <c r="H2443" s="17" t="s">
        <v>18110</v>
      </c>
      <c r="I2443" t="s">
        <v>49</v>
      </c>
      <c r="J2443" t="s">
        <v>49</v>
      </c>
      <c r="K2443" t="s">
        <v>50</v>
      </c>
      <c r="L2443" t="s">
        <v>50</v>
      </c>
      <c r="M2443" t="s">
        <v>51</v>
      </c>
      <c r="N2443" t="s">
        <v>11782</v>
      </c>
    </row>
    <row r="2444" spans="1:14" ht="14.25">
      <c r="A2444" s="23">
        <v>42905.384074074071</v>
      </c>
      <c r="B2444" t="s">
        <v>11783</v>
      </c>
      <c r="C2444" t="s">
        <v>11784</v>
      </c>
      <c r="D2444" t="s">
        <v>11785</v>
      </c>
      <c r="E2444" t="s">
        <v>11786</v>
      </c>
      <c r="F2444">
        <v>269168</v>
      </c>
      <c r="G2444" s="35">
        <v>1100</v>
      </c>
      <c r="H2444" s="17" t="s">
        <v>18110</v>
      </c>
      <c r="I2444" t="s">
        <v>49</v>
      </c>
      <c r="J2444" t="s">
        <v>49</v>
      </c>
      <c r="K2444" t="s">
        <v>50</v>
      </c>
      <c r="L2444" t="s">
        <v>50</v>
      </c>
      <c r="M2444" t="s">
        <v>51</v>
      </c>
      <c r="N2444" t="s">
        <v>11787</v>
      </c>
    </row>
    <row r="2445" spans="1:14" ht="14.25">
      <c r="A2445" s="23">
        <v>42905.384733796294</v>
      </c>
      <c r="B2445" t="s">
        <v>11788</v>
      </c>
      <c r="C2445" t="s">
        <v>6172</v>
      </c>
      <c r="D2445" t="s">
        <v>11789</v>
      </c>
      <c r="E2445" t="s">
        <v>11790</v>
      </c>
      <c r="F2445">
        <v>269256</v>
      </c>
      <c r="G2445" s="35">
        <v>1400</v>
      </c>
      <c r="H2445" s="17" t="s">
        <v>18110</v>
      </c>
      <c r="I2445" t="s">
        <v>49</v>
      </c>
      <c r="J2445" t="s">
        <v>49</v>
      </c>
      <c r="K2445" t="s">
        <v>50</v>
      </c>
      <c r="L2445" t="s">
        <v>50</v>
      </c>
      <c r="M2445" t="s">
        <v>51</v>
      </c>
      <c r="N2445" t="s">
        <v>11791</v>
      </c>
    </row>
    <row r="2446" spans="1:14" ht="14.25">
      <c r="A2446" s="23">
        <v>42905.385601851849</v>
      </c>
      <c r="B2446" t="s">
        <v>11536</v>
      </c>
      <c r="C2446" t="s">
        <v>11537</v>
      </c>
      <c r="D2446" t="s">
        <v>11792</v>
      </c>
      <c r="E2446" t="s">
        <v>11793</v>
      </c>
      <c r="F2446">
        <v>269330</v>
      </c>
      <c r="G2446" s="35">
        <v>500</v>
      </c>
      <c r="H2446" s="17" t="s">
        <v>18110</v>
      </c>
      <c r="I2446" t="s">
        <v>49</v>
      </c>
      <c r="J2446" t="s">
        <v>49</v>
      </c>
      <c r="K2446" t="s">
        <v>50</v>
      </c>
      <c r="L2446" t="s">
        <v>50</v>
      </c>
      <c r="M2446" t="s">
        <v>51</v>
      </c>
      <c r="N2446" t="s">
        <v>11794</v>
      </c>
    </row>
    <row r="2447" spans="1:14" ht="14.25">
      <c r="A2447" s="23">
        <v>42905.385810185187</v>
      </c>
      <c r="B2447" t="s">
        <v>11795</v>
      </c>
      <c r="C2447" t="s">
        <v>11796</v>
      </c>
      <c r="D2447" t="s">
        <v>11797</v>
      </c>
      <c r="E2447" t="s">
        <v>11798</v>
      </c>
      <c r="F2447">
        <v>269347</v>
      </c>
      <c r="G2447" s="35">
        <v>152</v>
      </c>
      <c r="H2447" s="17" t="s">
        <v>18110</v>
      </c>
      <c r="I2447" t="s">
        <v>49</v>
      </c>
      <c r="J2447" t="s">
        <v>49</v>
      </c>
      <c r="K2447" t="s">
        <v>50</v>
      </c>
      <c r="L2447" t="s">
        <v>50</v>
      </c>
      <c r="M2447" t="s">
        <v>51</v>
      </c>
      <c r="N2447" t="s">
        <v>11799</v>
      </c>
    </row>
    <row r="2448" spans="1:14" ht="14.25">
      <c r="A2448" s="23">
        <v>42905.386678240742</v>
      </c>
      <c r="B2448" t="s">
        <v>754</v>
      </c>
      <c r="C2448" t="s">
        <v>755</v>
      </c>
      <c r="D2448" t="s">
        <v>11800</v>
      </c>
      <c r="E2448" t="s">
        <v>11801</v>
      </c>
      <c r="F2448">
        <v>269449</v>
      </c>
      <c r="G2448" s="35">
        <v>1000</v>
      </c>
      <c r="H2448" s="17" t="s">
        <v>18110</v>
      </c>
      <c r="I2448" t="s">
        <v>49</v>
      </c>
      <c r="J2448" t="s">
        <v>49</v>
      </c>
      <c r="K2448" t="s">
        <v>50</v>
      </c>
      <c r="L2448" t="s">
        <v>50</v>
      </c>
      <c r="M2448" t="s">
        <v>51</v>
      </c>
      <c r="N2448" t="s">
        <v>11802</v>
      </c>
    </row>
    <row r="2449" spans="1:14" ht="14.25">
      <c r="A2449" s="23">
        <v>42905.386689814812</v>
      </c>
      <c r="B2449" t="s">
        <v>11803</v>
      </c>
      <c r="C2449" t="s">
        <v>11804</v>
      </c>
      <c r="D2449" t="s">
        <v>11805</v>
      </c>
      <c r="E2449" t="s">
        <v>11806</v>
      </c>
      <c r="F2449">
        <v>269444</v>
      </c>
      <c r="G2449" s="35">
        <v>3000</v>
      </c>
      <c r="H2449" s="17" t="s">
        <v>18110</v>
      </c>
      <c r="I2449" t="s">
        <v>49</v>
      </c>
      <c r="J2449" t="s">
        <v>49</v>
      </c>
      <c r="K2449" t="s">
        <v>50</v>
      </c>
      <c r="L2449" t="s">
        <v>50</v>
      </c>
      <c r="M2449" t="s">
        <v>51</v>
      </c>
      <c r="N2449" t="s">
        <v>11807</v>
      </c>
    </row>
    <row r="2450" spans="1:14" ht="14.25">
      <c r="A2450" s="23">
        <v>42905.386979166666</v>
      </c>
      <c r="B2450" t="s">
        <v>11808</v>
      </c>
      <c r="C2450" t="s">
        <v>11809</v>
      </c>
      <c r="D2450" t="s">
        <v>11810</v>
      </c>
      <c r="E2450" t="s">
        <v>11811</v>
      </c>
      <c r="F2450">
        <v>269487</v>
      </c>
      <c r="G2450" s="35">
        <v>1400</v>
      </c>
      <c r="H2450" s="17" t="s">
        <v>18110</v>
      </c>
      <c r="I2450" t="s">
        <v>49</v>
      </c>
      <c r="J2450" t="s">
        <v>49</v>
      </c>
      <c r="K2450" t="s">
        <v>50</v>
      </c>
      <c r="L2450" t="s">
        <v>50</v>
      </c>
      <c r="M2450" t="s">
        <v>51</v>
      </c>
      <c r="N2450" t="s">
        <v>11812</v>
      </c>
    </row>
    <row r="2451" spans="1:14" ht="14.25">
      <c r="A2451" s="23">
        <v>42905.388206018521</v>
      </c>
      <c r="B2451" t="s">
        <v>11813</v>
      </c>
      <c r="C2451" t="s">
        <v>11814</v>
      </c>
      <c r="D2451" t="s">
        <v>11815</v>
      </c>
      <c r="E2451" t="s">
        <v>11816</v>
      </c>
      <c r="F2451">
        <v>269613</v>
      </c>
      <c r="G2451" s="35">
        <v>1550</v>
      </c>
      <c r="H2451" s="17" t="s">
        <v>18110</v>
      </c>
      <c r="I2451" t="s">
        <v>49</v>
      </c>
      <c r="J2451" t="s">
        <v>49</v>
      </c>
      <c r="K2451" t="s">
        <v>50</v>
      </c>
      <c r="L2451" t="s">
        <v>50</v>
      </c>
      <c r="M2451" t="s">
        <v>51</v>
      </c>
      <c r="N2451" t="s">
        <v>11817</v>
      </c>
    </row>
    <row r="2452" spans="1:14" ht="14.25">
      <c r="A2452" s="23">
        <v>42905.388298611113</v>
      </c>
      <c r="B2452" t="s">
        <v>11818</v>
      </c>
      <c r="C2452" t="s">
        <v>11819</v>
      </c>
      <c r="D2452" t="s">
        <v>11820</v>
      </c>
      <c r="E2452" t="s">
        <v>11821</v>
      </c>
      <c r="F2452">
        <v>269621</v>
      </c>
      <c r="G2452" s="35">
        <v>1000</v>
      </c>
      <c r="H2452" s="17" t="s">
        <v>18110</v>
      </c>
      <c r="I2452" t="s">
        <v>49</v>
      </c>
      <c r="J2452" t="s">
        <v>49</v>
      </c>
      <c r="K2452" t="s">
        <v>50</v>
      </c>
      <c r="L2452" t="s">
        <v>50</v>
      </c>
      <c r="M2452" t="s">
        <v>51</v>
      </c>
      <c r="N2452" t="s">
        <v>11822</v>
      </c>
    </row>
    <row r="2453" spans="1:14" ht="14.25">
      <c r="A2453" s="23">
        <v>42905.389062499999</v>
      </c>
      <c r="B2453" t="s">
        <v>11823</v>
      </c>
      <c r="C2453" t="s">
        <v>11824</v>
      </c>
      <c r="D2453" t="s">
        <v>11825</v>
      </c>
      <c r="E2453" t="s">
        <v>11826</v>
      </c>
      <c r="F2453">
        <v>269716</v>
      </c>
      <c r="G2453" s="35">
        <v>3000</v>
      </c>
      <c r="H2453" s="17" t="s">
        <v>18110</v>
      </c>
      <c r="I2453" t="s">
        <v>49</v>
      </c>
      <c r="J2453" t="s">
        <v>49</v>
      </c>
      <c r="K2453" t="s">
        <v>50</v>
      </c>
      <c r="L2453" t="s">
        <v>50</v>
      </c>
      <c r="M2453" t="s">
        <v>51</v>
      </c>
      <c r="N2453" t="s">
        <v>11827</v>
      </c>
    </row>
    <row r="2454" spans="1:14" ht="14.25">
      <c r="A2454" s="23">
        <v>42905.389074074075</v>
      </c>
      <c r="B2454" t="s">
        <v>11828</v>
      </c>
      <c r="C2454" t="s">
        <v>11829</v>
      </c>
      <c r="D2454" t="s">
        <v>11830</v>
      </c>
      <c r="E2454" t="s">
        <v>11831</v>
      </c>
      <c r="F2454">
        <v>269718</v>
      </c>
      <c r="G2454" s="35">
        <v>500</v>
      </c>
      <c r="H2454" s="17" t="s">
        <v>18110</v>
      </c>
      <c r="I2454" t="s">
        <v>49</v>
      </c>
      <c r="J2454" t="s">
        <v>49</v>
      </c>
      <c r="K2454" t="s">
        <v>50</v>
      </c>
      <c r="L2454" t="s">
        <v>50</v>
      </c>
      <c r="M2454" t="s">
        <v>51</v>
      </c>
      <c r="N2454" t="s">
        <v>11832</v>
      </c>
    </row>
    <row r="2455" spans="1:14" ht="14.25">
      <c r="A2455" s="23">
        <v>42905.389120370368</v>
      </c>
      <c r="B2455" t="s">
        <v>11833</v>
      </c>
      <c r="C2455" t="s">
        <v>11834</v>
      </c>
      <c r="D2455" t="s">
        <v>11835</v>
      </c>
      <c r="E2455" t="s">
        <v>11836</v>
      </c>
      <c r="F2455">
        <v>269714</v>
      </c>
      <c r="G2455" s="35">
        <v>2000</v>
      </c>
      <c r="H2455" s="17" t="s">
        <v>18110</v>
      </c>
      <c r="I2455" t="s">
        <v>49</v>
      </c>
      <c r="J2455" t="s">
        <v>49</v>
      </c>
      <c r="K2455" t="s">
        <v>50</v>
      </c>
      <c r="L2455" t="s">
        <v>50</v>
      </c>
      <c r="M2455" t="s">
        <v>51</v>
      </c>
      <c r="N2455" t="s">
        <v>11837</v>
      </c>
    </row>
    <row r="2456" spans="1:14" ht="14.25">
      <c r="A2456" s="23">
        <v>42905.389166666668</v>
      </c>
      <c r="B2456" t="s">
        <v>11838</v>
      </c>
      <c r="C2456" t="s">
        <v>11839</v>
      </c>
      <c r="D2456" t="s">
        <v>11840</v>
      </c>
      <c r="E2456" t="s">
        <v>11841</v>
      </c>
      <c r="F2456">
        <v>269725</v>
      </c>
      <c r="G2456" s="35">
        <v>20</v>
      </c>
      <c r="H2456" s="17" t="s">
        <v>18110</v>
      </c>
      <c r="I2456" t="s">
        <v>49</v>
      </c>
      <c r="J2456" t="s">
        <v>49</v>
      </c>
      <c r="K2456" t="s">
        <v>50</v>
      </c>
      <c r="L2456" t="s">
        <v>50</v>
      </c>
      <c r="M2456" t="s">
        <v>51</v>
      </c>
      <c r="N2456" t="s">
        <v>11842</v>
      </c>
    </row>
    <row r="2457" spans="1:14" ht="14.25">
      <c r="A2457" s="23">
        <v>42905.389351851853</v>
      </c>
      <c r="B2457" t="s">
        <v>11843</v>
      </c>
      <c r="C2457" t="s">
        <v>546</v>
      </c>
      <c r="D2457" t="s">
        <v>11844</v>
      </c>
      <c r="E2457" t="s">
        <v>11845</v>
      </c>
      <c r="F2457">
        <v>269746</v>
      </c>
      <c r="G2457" s="35">
        <v>400</v>
      </c>
      <c r="H2457" s="17" t="s">
        <v>18110</v>
      </c>
      <c r="I2457" t="s">
        <v>49</v>
      </c>
      <c r="J2457" t="s">
        <v>49</v>
      </c>
      <c r="K2457" t="s">
        <v>50</v>
      </c>
      <c r="L2457" t="s">
        <v>50</v>
      </c>
      <c r="M2457" t="s">
        <v>51</v>
      </c>
      <c r="N2457" t="s">
        <v>11846</v>
      </c>
    </row>
    <row r="2458" spans="1:14" ht="14.25">
      <c r="A2458" s="23">
        <v>42905.389930555553</v>
      </c>
      <c r="B2458" t="s">
        <v>11847</v>
      </c>
      <c r="C2458" t="s">
        <v>11848</v>
      </c>
      <c r="D2458" t="s">
        <v>11849</v>
      </c>
      <c r="E2458" t="s">
        <v>11850</v>
      </c>
      <c r="F2458">
        <v>269819</v>
      </c>
      <c r="G2458" s="35">
        <v>300</v>
      </c>
      <c r="H2458" s="17" t="s">
        <v>18110</v>
      </c>
      <c r="I2458" t="s">
        <v>49</v>
      </c>
      <c r="J2458" t="s">
        <v>49</v>
      </c>
      <c r="K2458" t="s">
        <v>50</v>
      </c>
      <c r="L2458" t="s">
        <v>50</v>
      </c>
      <c r="M2458" t="s">
        <v>51</v>
      </c>
      <c r="N2458" t="s">
        <v>11851</v>
      </c>
    </row>
    <row r="2459" spans="1:14" ht="14.25">
      <c r="A2459" s="23">
        <v>42905.39</v>
      </c>
      <c r="B2459" t="s">
        <v>11852</v>
      </c>
      <c r="C2459" t="s">
        <v>11853</v>
      </c>
      <c r="D2459" t="s">
        <v>11854</v>
      </c>
      <c r="E2459" t="s">
        <v>11855</v>
      </c>
      <c r="F2459">
        <v>269822</v>
      </c>
      <c r="G2459" s="35">
        <v>1500</v>
      </c>
      <c r="H2459" s="17" t="s">
        <v>18110</v>
      </c>
      <c r="I2459" t="s">
        <v>49</v>
      </c>
      <c r="J2459" t="s">
        <v>49</v>
      </c>
      <c r="K2459" t="s">
        <v>50</v>
      </c>
      <c r="L2459" t="s">
        <v>50</v>
      </c>
      <c r="M2459" t="s">
        <v>51</v>
      </c>
      <c r="N2459" t="s">
        <v>11856</v>
      </c>
    </row>
    <row r="2460" spans="1:14" ht="14.25">
      <c r="A2460" s="23">
        <v>42905.390081018515</v>
      </c>
      <c r="B2460" t="s">
        <v>11857</v>
      </c>
      <c r="C2460" t="s">
        <v>11858</v>
      </c>
      <c r="D2460" t="s">
        <v>11859</v>
      </c>
      <c r="E2460" t="s">
        <v>11860</v>
      </c>
      <c r="F2460">
        <v>269833</v>
      </c>
      <c r="G2460" s="35">
        <v>9000</v>
      </c>
      <c r="H2460" s="17" t="s">
        <v>18110</v>
      </c>
      <c r="I2460" t="s">
        <v>49</v>
      </c>
      <c r="J2460" t="s">
        <v>49</v>
      </c>
      <c r="K2460" t="s">
        <v>50</v>
      </c>
      <c r="L2460" t="s">
        <v>50</v>
      </c>
      <c r="M2460" t="s">
        <v>51</v>
      </c>
      <c r="N2460" t="s">
        <v>11861</v>
      </c>
    </row>
    <row r="2461" spans="1:14" ht="14.25">
      <c r="A2461" s="23">
        <v>42905.390127314815</v>
      </c>
      <c r="B2461" t="s">
        <v>10482</v>
      </c>
      <c r="C2461" t="s">
        <v>10483</v>
      </c>
      <c r="D2461" t="s">
        <v>11862</v>
      </c>
      <c r="E2461" t="s">
        <v>11863</v>
      </c>
      <c r="F2461">
        <v>269838</v>
      </c>
      <c r="G2461" s="35">
        <v>100</v>
      </c>
      <c r="H2461" s="17" t="s">
        <v>18110</v>
      </c>
      <c r="I2461" t="s">
        <v>49</v>
      </c>
      <c r="J2461" t="s">
        <v>49</v>
      </c>
      <c r="K2461" t="s">
        <v>50</v>
      </c>
      <c r="L2461" t="s">
        <v>50</v>
      </c>
      <c r="M2461" t="s">
        <v>51</v>
      </c>
      <c r="N2461" t="s">
        <v>11864</v>
      </c>
    </row>
    <row r="2462" spans="1:14" ht="14.25">
      <c r="A2462" s="23">
        <v>42905.3909375</v>
      </c>
      <c r="B2462" t="s">
        <v>11865</v>
      </c>
      <c r="C2462" t="s">
        <v>11866</v>
      </c>
      <c r="D2462" t="s">
        <v>11867</v>
      </c>
      <c r="E2462" t="s">
        <v>11868</v>
      </c>
      <c r="F2462">
        <v>269921</v>
      </c>
      <c r="G2462" s="35">
        <v>200</v>
      </c>
      <c r="H2462" s="17" t="s">
        <v>18110</v>
      </c>
      <c r="I2462" t="s">
        <v>49</v>
      </c>
      <c r="J2462" t="s">
        <v>49</v>
      </c>
      <c r="K2462" t="s">
        <v>50</v>
      </c>
      <c r="L2462" t="s">
        <v>50</v>
      </c>
      <c r="M2462" t="s">
        <v>51</v>
      </c>
      <c r="N2462" t="s">
        <v>11869</v>
      </c>
    </row>
    <row r="2463" spans="1:14" ht="14.25">
      <c r="A2463" s="23">
        <v>42905.391539351855</v>
      </c>
      <c r="B2463" t="s">
        <v>11870</v>
      </c>
      <c r="C2463" t="s">
        <v>11871</v>
      </c>
      <c r="D2463" t="s">
        <v>11872</v>
      </c>
      <c r="E2463" t="s">
        <v>11873</v>
      </c>
      <c r="F2463">
        <v>269975</v>
      </c>
      <c r="G2463" s="35">
        <v>100</v>
      </c>
      <c r="H2463" s="17" t="s">
        <v>18110</v>
      </c>
      <c r="I2463" t="s">
        <v>49</v>
      </c>
      <c r="J2463" t="s">
        <v>49</v>
      </c>
      <c r="K2463" t="s">
        <v>50</v>
      </c>
      <c r="L2463" t="s">
        <v>50</v>
      </c>
      <c r="M2463" t="s">
        <v>51</v>
      </c>
      <c r="N2463" t="s">
        <v>11874</v>
      </c>
    </row>
    <row r="2464" spans="1:14" ht="14.25">
      <c r="A2464" s="23">
        <v>42905.391747685186</v>
      </c>
      <c r="B2464" t="s">
        <v>11875</v>
      </c>
      <c r="C2464" t="s">
        <v>11876</v>
      </c>
      <c r="D2464" t="s">
        <v>11877</v>
      </c>
      <c r="E2464" t="s">
        <v>11878</v>
      </c>
      <c r="F2464">
        <v>270008</v>
      </c>
      <c r="G2464" s="35">
        <v>1417</v>
      </c>
      <c r="H2464" s="17" t="s">
        <v>18110</v>
      </c>
      <c r="I2464" t="s">
        <v>49</v>
      </c>
      <c r="J2464" t="s">
        <v>49</v>
      </c>
      <c r="K2464" t="s">
        <v>50</v>
      </c>
      <c r="L2464" t="s">
        <v>50</v>
      </c>
      <c r="M2464" t="s">
        <v>51</v>
      </c>
      <c r="N2464" t="s">
        <v>11879</v>
      </c>
    </row>
    <row r="2465" spans="1:14" ht="14.25">
      <c r="A2465" s="23">
        <v>42905.391805555555</v>
      </c>
      <c r="B2465" t="s">
        <v>11880</v>
      </c>
      <c r="C2465" t="s">
        <v>11881</v>
      </c>
      <c r="D2465" t="s">
        <v>11882</v>
      </c>
      <c r="E2465" t="s">
        <v>11883</v>
      </c>
      <c r="F2465">
        <v>270002</v>
      </c>
      <c r="G2465" s="35">
        <v>1000</v>
      </c>
      <c r="H2465" s="17" t="s">
        <v>18110</v>
      </c>
      <c r="I2465" t="s">
        <v>49</v>
      </c>
      <c r="J2465" t="s">
        <v>49</v>
      </c>
      <c r="K2465" t="s">
        <v>50</v>
      </c>
      <c r="L2465" t="s">
        <v>50</v>
      </c>
      <c r="M2465" t="s">
        <v>51</v>
      </c>
      <c r="N2465" t="s">
        <v>11884</v>
      </c>
    </row>
    <row r="2466" spans="1:14" ht="14.25">
      <c r="A2466" s="23">
        <v>42905.392129629632</v>
      </c>
      <c r="B2466" t="s">
        <v>11885</v>
      </c>
      <c r="C2466" t="s">
        <v>11886</v>
      </c>
      <c r="D2466" t="s">
        <v>11887</v>
      </c>
      <c r="E2466" t="s">
        <v>11888</v>
      </c>
      <c r="F2466">
        <v>270021</v>
      </c>
      <c r="G2466" s="35">
        <v>200</v>
      </c>
      <c r="H2466" s="17" t="s">
        <v>18110</v>
      </c>
      <c r="I2466" t="s">
        <v>49</v>
      </c>
      <c r="J2466" t="s">
        <v>49</v>
      </c>
      <c r="K2466" t="s">
        <v>50</v>
      </c>
      <c r="L2466" t="s">
        <v>50</v>
      </c>
      <c r="M2466" t="s">
        <v>51</v>
      </c>
      <c r="N2466" t="s">
        <v>11889</v>
      </c>
    </row>
    <row r="2467" spans="1:14" ht="14.25">
      <c r="A2467" s="23">
        <v>42905.392743055556</v>
      </c>
      <c r="B2467" t="s">
        <v>11890</v>
      </c>
      <c r="C2467" t="s">
        <v>11891</v>
      </c>
      <c r="D2467" t="s">
        <v>11892</v>
      </c>
      <c r="E2467" t="s">
        <v>11893</v>
      </c>
      <c r="F2467">
        <v>270095</v>
      </c>
      <c r="G2467" s="35">
        <v>600</v>
      </c>
      <c r="H2467" s="17" t="s">
        <v>18110</v>
      </c>
      <c r="I2467" t="s">
        <v>49</v>
      </c>
      <c r="J2467" t="s">
        <v>49</v>
      </c>
      <c r="K2467" t="s">
        <v>50</v>
      </c>
      <c r="L2467" t="s">
        <v>50</v>
      </c>
      <c r="M2467" t="s">
        <v>51</v>
      </c>
      <c r="N2467" t="s">
        <v>11894</v>
      </c>
    </row>
    <row r="2468" spans="1:14" ht="14.25">
      <c r="A2468" s="23">
        <v>42905.392766203702</v>
      </c>
      <c r="B2468" t="s">
        <v>11895</v>
      </c>
      <c r="C2468" t="s">
        <v>9579</v>
      </c>
      <c r="D2468" t="s">
        <v>11896</v>
      </c>
      <c r="E2468" t="s">
        <v>11897</v>
      </c>
      <c r="F2468">
        <v>270109</v>
      </c>
      <c r="G2468" s="35">
        <v>1000</v>
      </c>
      <c r="H2468" s="17" t="s">
        <v>18110</v>
      </c>
      <c r="I2468" t="s">
        <v>49</v>
      </c>
      <c r="J2468" t="s">
        <v>49</v>
      </c>
      <c r="K2468" t="s">
        <v>50</v>
      </c>
      <c r="L2468" t="s">
        <v>50</v>
      </c>
      <c r="M2468" t="s">
        <v>51</v>
      </c>
      <c r="N2468" t="s">
        <v>11898</v>
      </c>
    </row>
    <row r="2469" spans="1:14" ht="14.25">
      <c r="A2469" s="23">
        <v>42905.392881944441</v>
      </c>
      <c r="B2469" t="s">
        <v>11899</v>
      </c>
      <c r="C2469" t="s">
        <v>11900</v>
      </c>
      <c r="D2469" t="s">
        <v>11901</v>
      </c>
      <c r="E2469" t="s">
        <v>11902</v>
      </c>
      <c r="F2469">
        <v>270104</v>
      </c>
      <c r="G2469" s="35">
        <v>500</v>
      </c>
      <c r="H2469" s="17" t="s">
        <v>18110</v>
      </c>
      <c r="I2469" t="s">
        <v>49</v>
      </c>
      <c r="J2469" t="s">
        <v>49</v>
      </c>
      <c r="K2469" t="s">
        <v>50</v>
      </c>
      <c r="L2469" t="s">
        <v>50</v>
      </c>
      <c r="M2469" t="s">
        <v>51</v>
      </c>
      <c r="N2469" t="s">
        <v>11903</v>
      </c>
    </row>
    <row r="2470" spans="1:14" ht="14.25">
      <c r="A2470" s="23">
        <v>42905.392951388887</v>
      </c>
      <c r="B2470" t="s">
        <v>11904</v>
      </c>
      <c r="C2470" t="s">
        <v>11905</v>
      </c>
      <c r="D2470" t="s">
        <v>11906</v>
      </c>
      <c r="E2470" t="s">
        <v>11907</v>
      </c>
      <c r="F2470">
        <v>270121</v>
      </c>
      <c r="G2470" s="35">
        <v>900</v>
      </c>
      <c r="H2470" s="17" t="s">
        <v>18110</v>
      </c>
      <c r="I2470" t="s">
        <v>49</v>
      </c>
      <c r="J2470" t="s">
        <v>49</v>
      </c>
      <c r="K2470" t="s">
        <v>50</v>
      </c>
      <c r="L2470" t="s">
        <v>50</v>
      </c>
      <c r="M2470" t="s">
        <v>51</v>
      </c>
      <c r="N2470" t="s">
        <v>11908</v>
      </c>
    </row>
    <row r="2471" spans="1:14" ht="14.25">
      <c r="A2471" s="23">
        <v>42905.394143518519</v>
      </c>
      <c r="B2471" t="s">
        <v>11725</v>
      </c>
      <c r="C2471" t="s">
        <v>11726</v>
      </c>
      <c r="D2471" t="s">
        <v>11909</v>
      </c>
      <c r="E2471" t="s">
        <v>11910</v>
      </c>
      <c r="F2471">
        <v>270252</v>
      </c>
      <c r="G2471" s="35">
        <v>800</v>
      </c>
      <c r="H2471" s="17" t="s">
        <v>18110</v>
      </c>
      <c r="I2471" t="s">
        <v>49</v>
      </c>
      <c r="J2471" t="s">
        <v>49</v>
      </c>
      <c r="K2471" t="s">
        <v>50</v>
      </c>
      <c r="L2471" t="s">
        <v>50</v>
      </c>
      <c r="M2471" t="s">
        <v>51</v>
      </c>
      <c r="N2471" t="s">
        <v>11911</v>
      </c>
    </row>
    <row r="2472" spans="1:14" ht="14.25">
      <c r="A2472" s="23">
        <v>42905.394155092596</v>
      </c>
      <c r="B2472" t="s">
        <v>11912</v>
      </c>
      <c r="C2472" t="s">
        <v>11913</v>
      </c>
      <c r="D2472" t="s">
        <v>11914</v>
      </c>
      <c r="E2472" t="s">
        <v>11915</v>
      </c>
      <c r="F2472">
        <v>270250</v>
      </c>
      <c r="G2472" s="35">
        <v>100</v>
      </c>
      <c r="H2472" s="17" t="s">
        <v>18110</v>
      </c>
      <c r="I2472" t="s">
        <v>49</v>
      </c>
      <c r="J2472" t="s">
        <v>49</v>
      </c>
      <c r="K2472" t="s">
        <v>50</v>
      </c>
      <c r="L2472" t="s">
        <v>50</v>
      </c>
      <c r="M2472" t="s">
        <v>51</v>
      </c>
      <c r="N2472" t="s">
        <v>11916</v>
      </c>
    </row>
    <row r="2473" spans="1:14" ht="14.25">
      <c r="A2473" s="23">
        <v>42905.394884259258</v>
      </c>
      <c r="B2473" t="s">
        <v>11640</v>
      </c>
      <c r="C2473" t="s">
        <v>11641</v>
      </c>
      <c r="D2473" t="s">
        <v>11917</v>
      </c>
      <c r="E2473" t="s">
        <v>11918</v>
      </c>
      <c r="F2473">
        <v>270317</v>
      </c>
      <c r="G2473" s="35">
        <v>200</v>
      </c>
      <c r="H2473" s="17" t="s">
        <v>18110</v>
      </c>
      <c r="I2473" t="s">
        <v>49</v>
      </c>
      <c r="J2473" t="s">
        <v>49</v>
      </c>
      <c r="K2473" t="s">
        <v>50</v>
      </c>
      <c r="L2473" t="s">
        <v>50</v>
      </c>
      <c r="M2473" t="s">
        <v>51</v>
      </c>
      <c r="N2473" t="s">
        <v>11919</v>
      </c>
    </row>
    <row r="2474" spans="1:14" ht="14.25">
      <c r="A2474" s="23">
        <v>42905.395775462966</v>
      </c>
      <c r="B2474" t="s">
        <v>11920</v>
      </c>
      <c r="C2474" t="s">
        <v>11921</v>
      </c>
      <c r="D2474" t="s">
        <v>11922</v>
      </c>
      <c r="E2474" t="s">
        <v>11923</v>
      </c>
      <c r="F2474">
        <v>270401</v>
      </c>
      <c r="G2474" s="35">
        <v>800</v>
      </c>
      <c r="H2474" s="17" t="s">
        <v>18110</v>
      </c>
      <c r="I2474" t="s">
        <v>49</v>
      </c>
      <c r="J2474" t="s">
        <v>49</v>
      </c>
      <c r="K2474" t="s">
        <v>50</v>
      </c>
      <c r="L2474" t="s">
        <v>50</v>
      </c>
      <c r="M2474" t="s">
        <v>51</v>
      </c>
      <c r="N2474" t="s">
        <v>11924</v>
      </c>
    </row>
    <row r="2475" spans="1:14" ht="14.25">
      <c r="A2475" s="23">
        <v>42905.398622685185</v>
      </c>
      <c r="B2475" t="s">
        <v>11925</v>
      </c>
      <c r="C2475" t="s">
        <v>11926</v>
      </c>
      <c r="D2475" t="s">
        <v>11927</v>
      </c>
      <c r="E2475" t="s">
        <v>11928</v>
      </c>
      <c r="F2475">
        <v>270705</v>
      </c>
      <c r="G2475" s="35">
        <v>500</v>
      </c>
      <c r="H2475" s="17" t="s">
        <v>18110</v>
      </c>
      <c r="I2475" t="s">
        <v>49</v>
      </c>
      <c r="J2475" t="s">
        <v>49</v>
      </c>
      <c r="K2475" t="s">
        <v>50</v>
      </c>
      <c r="L2475" t="s">
        <v>50</v>
      </c>
      <c r="M2475" t="s">
        <v>51</v>
      </c>
      <c r="N2475" t="s">
        <v>11929</v>
      </c>
    </row>
    <row r="2476" spans="1:14" ht="14.25">
      <c r="A2476" s="23">
        <v>42905.398993055554</v>
      </c>
      <c r="B2476" t="s">
        <v>11389</v>
      </c>
      <c r="C2476" t="s">
        <v>11390</v>
      </c>
      <c r="D2476" t="s">
        <v>11930</v>
      </c>
      <c r="E2476" t="s">
        <v>11931</v>
      </c>
      <c r="F2476">
        <v>270725</v>
      </c>
      <c r="G2476" s="35">
        <v>100</v>
      </c>
      <c r="H2476" s="17" t="s">
        <v>18110</v>
      </c>
      <c r="I2476" t="s">
        <v>49</v>
      </c>
      <c r="J2476" t="s">
        <v>49</v>
      </c>
      <c r="K2476" t="s">
        <v>50</v>
      </c>
      <c r="L2476" t="s">
        <v>50</v>
      </c>
      <c r="M2476" t="s">
        <v>51</v>
      </c>
      <c r="N2476" t="s">
        <v>11932</v>
      </c>
    </row>
    <row r="2477" spans="1:14" ht="14.25">
      <c r="A2477" s="23">
        <v>42905.39916666667</v>
      </c>
      <c r="B2477" t="s">
        <v>11933</v>
      </c>
      <c r="C2477" t="s">
        <v>316</v>
      </c>
      <c r="D2477" t="s">
        <v>11934</v>
      </c>
      <c r="E2477" t="s">
        <v>11935</v>
      </c>
      <c r="F2477">
        <v>270754</v>
      </c>
      <c r="G2477" s="35">
        <v>500</v>
      </c>
      <c r="H2477" s="17" t="s">
        <v>18110</v>
      </c>
      <c r="I2477" t="s">
        <v>49</v>
      </c>
      <c r="J2477" t="s">
        <v>49</v>
      </c>
      <c r="K2477" t="s">
        <v>50</v>
      </c>
      <c r="L2477" t="s">
        <v>50</v>
      </c>
      <c r="M2477" t="s">
        <v>51</v>
      </c>
      <c r="N2477" t="s">
        <v>11936</v>
      </c>
    </row>
    <row r="2478" spans="1:14" ht="14.25">
      <c r="A2478" s="23">
        <v>42905.399259259262</v>
      </c>
      <c r="B2478" t="s">
        <v>11937</v>
      </c>
      <c r="C2478" t="s">
        <v>11938</v>
      </c>
      <c r="D2478" t="s">
        <v>11939</v>
      </c>
      <c r="E2478" t="s">
        <v>11940</v>
      </c>
      <c r="F2478">
        <v>270769</v>
      </c>
      <c r="G2478" s="35">
        <v>300</v>
      </c>
      <c r="H2478" s="17" t="s">
        <v>18110</v>
      </c>
      <c r="I2478" t="s">
        <v>49</v>
      </c>
      <c r="J2478" t="s">
        <v>49</v>
      </c>
      <c r="K2478" t="s">
        <v>50</v>
      </c>
      <c r="L2478" t="s">
        <v>50</v>
      </c>
      <c r="M2478" t="s">
        <v>51</v>
      </c>
      <c r="N2478" t="s">
        <v>11941</v>
      </c>
    </row>
    <row r="2479" spans="1:14" ht="14.25">
      <c r="A2479" s="23">
        <v>42905.399641203701</v>
      </c>
      <c r="B2479" t="s">
        <v>11942</v>
      </c>
      <c r="C2479" t="s">
        <v>11943</v>
      </c>
      <c r="D2479" t="s">
        <v>11944</v>
      </c>
      <c r="E2479" t="s">
        <v>11945</v>
      </c>
      <c r="F2479">
        <v>270830</v>
      </c>
      <c r="G2479" s="35">
        <v>2000</v>
      </c>
      <c r="H2479" s="17" t="s">
        <v>18110</v>
      </c>
      <c r="I2479" t="s">
        <v>49</v>
      </c>
      <c r="J2479" t="s">
        <v>49</v>
      </c>
      <c r="K2479" t="s">
        <v>50</v>
      </c>
      <c r="L2479" t="s">
        <v>50</v>
      </c>
      <c r="M2479" t="s">
        <v>51</v>
      </c>
      <c r="N2479" t="s">
        <v>11946</v>
      </c>
    </row>
    <row r="2480" spans="1:14" ht="14.25">
      <c r="A2480" s="23">
        <v>42905.400011574071</v>
      </c>
      <c r="B2480" t="s">
        <v>11947</v>
      </c>
      <c r="C2480" t="s">
        <v>11948</v>
      </c>
      <c r="D2480" t="s">
        <v>11949</v>
      </c>
      <c r="E2480" t="s">
        <v>11950</v>
      </c>
      <c r="F2480">
        <v>270847</v>
      </c>
      <c r="G2480" s="35">
        <v>500</v>
      </c>
      <c r="H2480" s="17" t="s">
        <v>18110</v>
      </c>
      <c r="I2480" t="s">
        <v>49</v>
      </c>
      <c r="J2480" t="s">
        <v>49</v>
      </c>
      <c r="K2480" t="s">
        <v>50</v>
      </c>
      <c r="L2480" t="s">
        <v>50</v>
      </c>
      <c r="M2480" t="s">
        <v>51</v>
      </c>
      <c r="N2480" t="s">
        <v>11951</v>
      </c>
    </row>
    <row r="2481" spans="1:14" ht="14.25">
      <c r="A2481" s="23">
        <v>42905.40079861111</v>
      </c>
      <c r="B2481" t="s">
        <v>11952</v>
      </c>
      <c r="C2481" t="s">
        <v>11953</v>
      </c>
      <c r="D2481" t="s">
        <v>11954</v>
      </c>
      <c r="E2481" t="s">
        <v>11955</v>
      </c>
      <c r="F2481">
        <v>270926</v>
      </c>
      <c r="G2481" s="35">
        <v>20</v>
      </c>
      <c r="H2481" s="17" t="s">
        <v>18110</v>
      </c>
      <c r="I2481" t="s">
        <v>49</v>
      </c>
      <c r="J2481" t="s">
        <v>49</v>
      </c>
      <c r="K2481" t="s">
        <v>50</v>
      </c>
      <c r="L2481" t="s">
        <v>50</v>
      </c>
      <c r="M2481" t="s">
        <v>51</v>
      </c>
      <c r="N2481" t="s">
        <v>11956</v>
      </c>
    </row>
    <row r="2482" spans="1:14" ht="14.25">
      <c r="A2482" s="23">
        <v>42905.401087962964</v>
      </c>
      <c r="B2482" t="s">
        <v>11957</v>
      </c>
      <c r="C2482" t="s">
        <v>11958</v>
      </c>
      <c r="D2482" t="s">
        <v>11959</v>
      </c>
      <c r="E2482" t="s">
        <v>11960</v>
      </c>
      <c r="F2482">
        <v>270947</v>
      </c>
      <c r="G2482" s="35">
        <v>1500</v>
      </c>
      <c r="H2482" s="17" t="s">
        <v>18110</v>
      </c>
      <c r="I2482" t="s">
        <v>49</v>
      </c>
      <c r="J2482" t="s">
        <v>49</v>
      </c>
      <c r="K2482" t="s">
        <v>50</v>
      </c>
      <c r="L2482" t="s">
        <v>50</v>
      </c>
      <c r="M2482" t="s">
        <v>51</v>
      </c>
      <c r="N2482" t="s">
        <v>11961</v>
      </c>
    </row>
    <row r="2483" spans="1:14" ht="14.25">
      <c r="A2483" s="23">
        <v>42905.401759259257</v>
      </c>
      <c r="B2483" t="s">
        <v>11962</v>
      </c>
      <c r="C2483" t="s">
        <v>11963</v>
      </c>
      <c r="D2483" t="s">
        <v>11964</v>
      </c>
      <c r="E2483" t="s">
        <v>11965</v>
      </c>
      <c r="F2483">
        <v>271020</v>
      </c>
      <c r="G2483" s="35">
        <v>2400</v>
      </c>
      <c r="H2483" s="17" t="s">
        <v>18110</v>
      </c>
      <c r="I2483" t="s">
        <v>49</v>
      </c>
      <c r="J2483" t="s">
        <v>49</v>
      </c>
      <c r="K2483" t="s">
        <v>50</v>
      </c>
      <c r="L2483" t="s">
        <v>50</v>
      </c>
      <c r="M2483" t="s">
        <v>51</v>
      </c>
      <c r="N2483" t="s">
        <v>11966</v>
      </c>
    </row>
    <row r="2484" spans="1:14" ht="14.25">
      <c r="A2484" s="23">
        <v>42905.402430555558</v>
      </c>
      <c r="B2484" t="s">
        <v>11967</v>
      </c>
      <c r="C2484" t="s">
        <v>11968</v>
      </c>
      <c r="D2484" t="s">
        <v>11969</v>
      </c>
      <c r="E2484" t="s">
        <v>11970</v>
      </c>
      <c r="F2484">
        <v>271096</v>
      </c>
      <c r="G2484" s="35">
        <v>2000</v>
      </c>
      <c r="H2484" s="17" t="s">
        <v>18110</v>
      </c>
      <c r="I2484" t="s">
        <v>49</v>
      </c>
      <c r="J2484" t="s">
        <v>49</v>
      </c>
      <c r="K2484" t="s">
        <v>50</v>
      </c>
      <c r="L2484" t="s">
        <v>50</v>
      </c>
      <c r="M2484" t="s">
        <v>51</v>
      </c>
      <c r="N2484" t="s">
        <v>11971</v>
      </c>
    </row>
    <row r="2485" spans="1:14" ht="14.25">
      <c r="A2485" s="23">
        <v>42905.403171296297</v>
      </c>
      <c r="B2485" t="s">
        <v>7545</v>
      </c>
      <c r="C2485" t="s">
        <v>7546</v>
      </c>
      <c r="D2485" t="s">
        <v>11972</v>
      </c>
      <c r="E2485" t="s">
        <v>11973</v>
      </c>
      <c r="F2485">
        <v>271172</v>
      </c>
      <c r="G2485" s="35">
        <v>2000</v>
      </c>
      <c r="H2485" s="17" t="s">
        <v>18110</v>
      </c>
      <c r="I2485" t="s">
        <v>49</v>
      </c>
      <c r="J2485" t="s">
        <v>49</v>
      </c>
      <c r="K2485" t="s">
        <v>50</v>
      </c>
      <c r="L2485" t="s">
        <v>50</v>
      </c>
      <c r="M2485" t="s">
        <v>51</v>
      </c>
      <c r="N2485" t="s">
        <v>11974</v>
      </c>
    </row>
    <row r="2486" spans="1:14" ht="14.25">
      <c r="A2486" s="23">
        <v>42905.403182870374</v>
      </c>
      <c r="B2486" t="s">
        <v>11975</v>
      </c>
      <c r="C2486" t="s">
        <v>11976</v>
      </c>
      <c r="D2486" t="s">
        <v>11977</v>
      </c>
      <c r="E2486" t="s">
        <v>11978</v>
      </c>
      <c r="F2486">
        <v>271173</v>
      </c>
      <c r="G2486" s="35">
        <v>200</v>
      </c>
      <c r="H2486" s="17" t="s">
        <v>18110</v>
      </c>
      <c r="I2486" t="s">
        <v>49</v>
      </c>
      <c r="J2486" t="s">
        <v>49</v>
      </c>
      <c r="K2486" t="s">
        <v>50</v>
      </c>
      <c r="L2486" t="s">
        <v>50</v>
      </c>
      <c r="M2486" t="s">
        <v>51</v>
      </c>
      <c r="N2486" t="s">
        <v>11979</v>
      </c>
    </row>
    <row r="2487" spans="1:14" ht="14.25">
      <c r="A2487" s="23">
        <v>42905.403495370374</v>
      </c>
      <c r="B2487" t="s">
        <v>11980</v>
      </c>
      <c r="C2487" t="s">
        <v>11839</v>
      </c>
      <c r="D2487" t="s">
        <v>11981</v>
      </c>
      <c r="E2487" t="s">
        <v>11982</v>
      </c>
      <c r="F2487">
        <v>271213</v>
      </c>
      <c r="G2487" s="35">
        <v>20</v>
      </c>
      <c r="H2487" s="17" t="s">
        <v>18110</v>
      </c>
      <c r="I2487" t="s">
        <v>49</v>
      </c>
      <c r="J2487" t="s">
        <v>49</v>
      </c>
      <c r="K2487" t="s">
        <v>50</v>
      </c>
      <c r="L2487" t="s">
        <v>50</v>
      </c>
      <c r="M2487" t="s">
        <v>51</v>
      </c>
      <c r="N2487" t="s">
        <v>11983</v>
      </c>
    </row>
    <row r="2488" spans="1:14" ht="14.25">
      <c r="A2488" s="23">
        <v>42905.40388888889</v>
      </c>
      <c r="B2488" t="s">
        <v>11984</v>
      </c>
      <c r="C2488" t="s">
        <v>11985</v>
      </c>
      <c r="D2488" t="s">
        <v>11986</v>
      </c>
      <c r="E2488" t="s">
        <v>11987</v>
      </c>
      <c r="F2488">
        <v>271250</v>
      </c>
      <c r="G2488" s="35">
        <v>100</v>
      </c>
      <c r="H2488" s="17" t="s">
        <v>18110</v>
      </c>
      <c r="I2488" t="s">
        <v>49</v>
      </c>
      <c r="J2488" t="s">
        <v>49</v>
      </c>
      <c r="K2488" t="s">
        <v>50</v>
      </c>
      <c r="L2488" t="s">
        <v>50</v>
      </c>
      <c r="M2488" t="s">
        <v>51</v>
      </c>
      <c r="N2488" t="s">
        <v>11988</v>
      </c>
    </row>
    <row r="2489" spans="1:14" ht="14.25">
      <c r="A2489" s="23">
        <v>42905.404467592591</v>
      </c>
      <c r="B2489" t="s">
        <v>11989</v>
      </c>
      <c r="C2489" t="s">
        <v>11990</v>
      </c>
      <c r="D2489" t="s">
        <v>11991</v>
      </c>
      <c r="E2489" t="s">
        <v>11992</v>
      </c>
      <c r="F2489">
        <v>271324</v>
      </c>
      <c r="G2489" s="35">
        <v>100</v>
      </c>
      <c r="H2489" s="17" t="s">
        <v>18110</v>
      </c>
      <c r="I2489" t="s">
        <v>49</v>
      </c>
      <c r="J2489" t="s">
        <v>49</v>
      </c>
      <c r="K2489" t="s">
        <v>50</v>
      </c>
      <c r="L2489" t="s">
        <v>50</v>
      </c>
      <c r="M2489" t="s">
        <v>51</v>
      </c>
      <c r="N2489" t="s">
        <v>11993</v>
      </c>
    </row>
    <row r="2490" spans="1:14" ht="14.25">
      <c r="A2490" s="23">
        <v>42905.404756944445</v>
      </c>
      <c r="B2490" t="s">
        <v>285</v>
      </c>
      <c r="C2490" t="s">
        <v>286</v>
      </c>
      <c r="D2490" t="s">
        <v>11994</v>
      </c>
      <c r="E2490" t="s">
        <v>11995</v>
      </c>
      <c r="F2490">
        <v>271341</v>
      </c>
      <c r="G2490" s="35">
        <v>200</v>
      </c>
      <c r="H2490" s="17" t="s">
        <v>18110</v>
      </c>
      <c r="I2490" t="s">
        <v>49</v>
      </c>
      <c r="J2490" t="s">
        <v>49</v>
      </c>
      <c r="K2490" t="s">
        <v>50</v>
      </c>
      <c r="L2490" t="s">
        <v>50</v>
      </c>
      <c r="M2490" t="s">
        <v>51</v>
      </c>
      <c r="N2490" t="s">
        <v>11996</v>
      </c>
    </row>
    <row r="2491" spans="1:14" ht="14.25">
      <c r="A2491" s="23">
        <v>42905.40483796296</v>
      </c>
      <c r="B2491" t="s">
        <v>188</v>
      </c>
      <c r="C2491" t="s">
        <v>189</v>
      </c>
      <c r="D2491" t="s">
        <v>11997</v>
      </c>
      <c r="E2491" t="s">
        <v>11998</v>
      </c>
      <c r="F2491">
        <v>271353</v>
      </c>
      <c r="G2491" s="35">
        <v>400</v>
      </c>
      <c r="H2491" s="17" t="s">
        <v>18110</v>
      </c>
      <c r="I2491" t="s">
        <v>49</v>
      </c>
      <c r="J2491" t="s">
        <v>49</v>
      </c>
      <c r="K2491" t="s">
        <v>50</v>
      </c>
      <c r="L2491" t="s">
        <v>50</v>
      </c>
      <c r="M2491" t="s">
        <v>51</v>
      </c>
      <c r="N2491" t="s">
        <v>11999</v>
      </c>
    </row>
    <row r="2492" spans="1:14" ht="14.25">
      <c r="A2492" s="23">
        <v>42905.404872685183</v>
      </c>
      <c r="B2492" t="s">
        <v>12000</v>
      </c>
      <c r="C2492" t="s">
        <v>12001</v>
      </c>
      <c r="D2492" t="s">
        <v>12002</v>
      </c>
      <c r="E2492" t="s">
        <v>12003</v>
      </c>
      <c r="F2492">
        <v>271359</v>
      </c>
      <c r="G2492" s="35">
        <v>500</v>
      </c>
      <c r="H2492" s="17" t="s">
        <v>18110</v>
      </c>
      <c r="I2492" t="s">
        <v>49</v>
      </c>
      <c r="J2492" t="s">
        <v>49</v>
      </c>
      <c r="K2492" t="s">
        <v>50</v>
      </c>
      <c r="L2492" t="s">
        <v>50</v>
      </c>
      <c r="M2492" t="s">
        <v>51</v>
      </c>
      <c r="N2492" t="s">
        <v>12004</v>
      </c>
    </row>
    <row r="2493" spans="1:14" ht="14.25">
      <c r="A2493" s="23">
        <v>42905.404918981483</v>
      </c>
      <c r="B2493" t="s">
        <v>12005</v>
      </c>
      <c r="C2493" t="s">
        <v>12006</v>
      </c>
      <c r="D2493" t="s">
        <v>12007</v>
      </c>
      <c r="E2493" t="s">
        <v>12008</v>
      </c>
      <c r="F2493">
        <v>271360</v>
      </c>
      <c r="G2493" s="35">
        <v>100</v>
      </c>
      <c r="H2493" s="17" t="s">
        <v>18110</v>
      </c>
      <c r="I2493" t="s">
        <v>49</v>
      </c>
      <c r="J2493" t="s">
        <v>49</v>
      </c>
      <c r="K2493" t="s">
        <v>50</v>
      </c>
      <c r="L2493" t="s">
        <v>50</v>
      </c>
      <c r="M2493" t="s">
        <v>51</v>
      </c>
      <c r="N2493" t="s">
        <v>12009</v>
      </c>
    </row>
    <row r="2494" spans="1:14" ht="14.25">
      <c r="A2494" s="23">
        <v>42905.405069444445</v>
      </c>
      <c r="B2494" t="s">
        <v>12010</v>
      </c>
      <c r="C2494" t="s">
        <v>12011</v>
      </c>
      <c r="D2494" t="s">
        <v>12012</v>
      </c>
      <c r="E2494" t="s">
        <v>12013</v>
      </c>
      <c r="F2494">
        <v>271371</v>
      </c>
      <c r="G2494" s="35">
        <v>600</v>
      </c>
      <c r="H2494" s="17" t="s">
        <v>18110</v>
      </c>
      <c r="I2494" t="s">
        <v>49</v>
      </c>
      <c r="J2494" t="s">
        <v>49</v>
      </c>
      <c r="K2494" t="s">
        <v>50</v>
      </c>
      <c r="L2494" t="s">
        <v>50</v>
      </c>
      <c r="M2494" t="s">
        <v>51</v>
      </c>
      <c r="N2494" t="s">
        <v>12014</v>
      </c>
    </row>
    <row r="2495" spans="1:14" ht="14.25">
      <c r="A2495" s="23">
        <v>42905.405868055554</v>
      </c>
      <c r="B2495" t="s">
        <v>8869</v>
      </c>
      <c r="C2495" t="s">
        <v>1816</v>
      </c>
      <c r="D2495" t="s">
        <v>12015</v>
      </c>
      <c r="E2495" t="s">
        <v>12016</v>
      </c>
      <c r="F2495">
        <v>271500</v>
      </c>
      <c r="G2495" s="35">
        <v>120</v>
      </c>
      <c r="H2495" s="17" t="s">
        <v>18110</v>
      </c>
      <c r="I2495" t="s">
        <v>49</v>
      </c>
      <c r="J2495" t="s">
        <v>49</v>
      </c>
      <c r="K2495" t="s">
        <v>50</v>
      </c>
      <c r="L2495" t="s">
        <v>50</v>
      </c>
      <c r="M2495" t="s">
        <v>51</v>
      </c>
      <c r="N2495" t="s">
        <v>12017</v>
      </c>
    </row>
    <row r="2496" spans="1:14" ht="14.25">
      <c r="A2496" s="23">
        <v>42905.406122685185</v>
      </c>
      <c r="B2496" t="s">
        <v>12018</v>
      </c>
      <c r="C2496" t="s">
        <v>12019</v>
      </c>
      <c r="D2496" t="s">
        <v>12020</v>
      </c>
      <c r="E2496" t="s">
        <v>12021</v>
      </c>
      <c r="F2496">
        <v>271485</v>
      </c>
      <c r="G2496" s="35">
        <v>1300</v>
      </c>
      <c r="H2496" s="17" t="s">
        <v>18110</v>
      </c>
      <c r="I2496" t="s">
        <v>49</v>
      </c>
      <c r="J2496" t="s">
        <v>49</v>
      </c>
      <c r="K2496" t="s">
        <v>50</v>
      </c>
      <c r="L2496" t="s">
        <v>50</v>
      </c>
      <c r="M2496" t="s">
        <v>51</v>
      </c>
      <c r="N2496" t="s">
        <v>12022</v>
      </c>
    </row>
    <row r="2497" spans="1:14" ht="14.25">
      <c r="A2497" s="23">
        <v>42905.406458333331</v>
      </c>
      <c r="B2497" t="s">
        <v>12023</v>
      </c>
      <c r="C2497" t="s">
        <v>7852</v>
      </c>
      <c r="D2497" t="s">
        <v>12024</v>
      </c>
      <c r="E2497" t="s">
        <v>12025</v>
      </c>
      <c r="F2497">
        <v>271531</v>
      </c>
      <c r="G2497" s="35">
        <v>50</v>
      </c>
      <c r="H2497" s="17" t="s">
        <v>18110</v>
      </c>
      <c r="I2497" t="s">
        <v>49</v>
      </c>
      <c r="J2497" t="s">
        <v>49</v>
      </c>
      <c r="K2497" t="s">
        <v>50</v>
      </c>
      <c r="L2497" t="s">
        <v>50</v>
      </c>
      <c r="M2497" t="s">
        <v>51</v>
      </c>
      <c r="N2497" t="s">
        <v>12026</v>
      </c>
    </row>
    <row r="2498" spans="1:14" ht="14.25">
      <c r="A2498" s="23">
        <v>42905.407025462962</v>
      </c>
      <c r="B2498" t="s">
        <v>12027</v>
      </c>
      <c r="C2498" t="s">
        <v>12028</v>
      </c>
      <c r="D2498" t="s">
        <v>12029</v>
      </c>
      <c r="E2498" t="s">
        <v>12030</v>
      </c>
      <c r="F2498">
        <v>271619</v>
      </c>
      <c r="G2498" s="35">
        <v>500</v>
      </c>
      <c r="H2498" s="17" t="s">
        <v>18110</v>
      </c>
      <c r="I2498" t="s">
        <v>49</v>
      </c>
      <c r="J2498" t="s">
        <v>49</v>
      </c>
      <c r="K2498" t="s">
        <v>50</v>
      </c>
      <c r="L2498" t="s">
        <v>50</v>
      </c>
      <c r="M2498" t="s">
        <v>51</v>
      </c>
      <c r="N2498" t="s">
        <v>12031</v>
      </c>
    </row>
    <row r="2499" spans="1:14" ht="14.25">
      <c r="A2499" s="23">
        <v>42905.407048611109</v>
      </c>
      <c r="B2499" t="s">
        <v>12032</v>
      </c>
      <c r="C2499" t="s">
        <v>12033</v>
      </c>
      <c r="D2499" t="s">
        <v>12034</v>
      </c>
      <c r="E2499" t="s">
        <v>12035</v>
      </c>
      <c r="F2499">
        <v>271605</v>
      </c>
      <c r="G2499" s="35">
        <v>1000</v>
      </c>
      <c r="H2499" s="17" t="s">
        <v>18110</v>
      </c>
      <c r="I2499" t="s">
        <v>49</v>
      </c>
      <c r="J2499" t="s">
        <v>49</v>
      </c>
      <c r="K2499" t="s">
        <v>50</v>
      </c>
      <c r="L2499" t="s">
        <v>50</v>
      </c>
      <c r="M2499" t="s">
        <v>51</v>
      </c>
      <c r="N2499" t="s">
        <v>12036</v>
      </c>
    </row>
    <row r="2500" spans="1:14" ht="14.25">
      <c r="A2500" s="23">
        <v>42905.407129629632</v>
      </c>
      <c r="B2500" t="s">
        <v>12037</v>
      </c>
      <c r="C2500" t="s">
        <v>12038</v>
      </c>
      <c r="D2500" t="s">
        <v>12039</v>
      </c>
      <c r="E2500" t="s">
        <v>12040</v>
      </c>
      <c r="F2500">
        <v>271634</v>
      </c>
      <c r="G2500" s="35">
        <v>2000</v>
      </c>
      <c r="H2500" s="17" t="s">
        <v>18110</v>
      </c>
      <c r="I2500" t="s">
        <v>49</v>
      </c>
      <c r="J2500" t="s">
        <v>49</v>
      </c>
      <c r="K2500" t="s">
        <v>50</v>
      </c>
      <c r="L2500" t="s">
        <v>50</v>
      </c>
      <c r="M2500" t="s">
        <v>51</v>
      </c>
      <c r="N2500" t="s">
        <v>12041</v>
      </c>
    </row>
    <row r="2501" spans="1:14" ht="14.25">
      <c r="A2501" s="23">
        <v>42905.407789351855</v>
      </c>
      <c r="B2501" t="s">
        <v>12042</v>
      </c>
      <c r="C2501" t="s">
        <v>12043</v>
      </c>
      <c r="D2501" t="s">
        <v>12044</v>
      </c>
      <c r="E2501" t="s">
        <v>12045</v>
      </c>
      <c r="F2501">
        <v>271706</v>
      </c>
      <c r="G2501" s="35">
        <v>50</v>
      </c>
      <c r="H2501" s="17" t="s">
        <v>18110</v>
      </c>
      <c r="I2501" t="s">
        <v>49</v>
      </c>
      <c r="J2501" t="s">
        <v>49</v>
      </c>
      <c r="K2501" t="s">
        <v>50</v>
      </c>
      <c r="L2501" t="s">
        <v>50</v>
      </c>
      <c r="M2501" t="s">
        <v>51</v>
      </c>
      <c r="N2501" t="s">
        <v>12046</v>
      </c>
    </row>
    <row r="2502" spans="1:14" ht="14.25">
      <c r="A2502" s="23">
        <v>42905.408009259256</v>
      </c>
      <c r="B2502" t="s">
        <v>12047</v>
      </c>
      <c r="C2502" t="s">
        <v>12048</v>
      </c>
      <c r="D2502" t="s">
        <v>12049</v>
      </c>
      <c r="E2502" t="s">
        <v>12050</v>
      </c>
      <c r="F2502">
        <v>271718</v>
      </c>
      <c r="G2502" s="35">
        <v>500</v>
      </c>
      <c r="H2502" s="17" t="s">
        <v>18110</v>
      </c>
      <c r="I2502" t="s">
        <v>49</v>
      </c>
      <c r="J2502" t="s">
        <v>49</v>
      </c>
      <c r="K2502" t="s">
        <v>50</v>
      </c>
      <c r="L2502" t="s">
        <v>50</v>
      </c>
      <c r="M2502" t="s">
        <v>51</v>
      </c>
      <c r="N2502" t="s">
        <v>12051</v>
      </c>
    </row>
    <row r="2503" spans="1:14" ht="14.25">
      <c r="A2503" s="23">
        <v>42905.408356481479</v>
      </c>
      <c r="B2503" t="s">
        <v>12052</v>
      </c>
      <c r="C2503" t="s">
        <v>12053</v>
      </c>
      <c r="D2503" t="s">
        <v>12054</v>
      </c>
      <c r="E2503" t="s">
        <v>12055</v>
      </c>
      <c r="F2503">
        <v>271766</v>
      </c>
      <c r="G2503" s="35">
        <v>3000</v>
      </c>
      <c r="H2503" s="17" t="s">
        <v>18110</v>
      </c>
      <c r="I2503" t="s">
        <v>49</v>
      </c>
      <c r="J2503" t="s">
        <v>49</v>
      </c>
      <c r="K2503" t="s">
        <v>50</v>
      </c>
      <c r="L2503" t="s">
        <v>50</v>
      </c>
      <c r="M2503" t="s">
        <v>51</v>
      </c>
      <c r="N2503" t="s">
        <v>12056</v>
      </c>
    </row>
    <row r="2504" spans="1:14" ht="14.25">
      <c r="A2504" s="23">
        <v>42905.408530092594</v>
      </c>
      <c r="B2504" t="s">
        <v>12057</v>
      </c>
      <c r="C2504" t="s">
        <v>12058</v>
      </c>
      <c r="D2504" t="s">
        <v>12059</v>
      </c>
      <c r="E2504" t="s">
        <v>12060</v>
      </c>
      <c r="F2504">
        <v>271787</v>
      </c>
      <c r="G2504" s="35">
        <v>100</v>
      </c>
      <c r="H2504" s="17" t="s">
        <v>18110</v>
      </c>
      <c r="I2504" t="s">
        <v>49</v>
      </c>
      <c r="J2504" t="s">
        <v>49</v>
      </c>
      <c r="K2504" t="s">
        <v>50</v>
      </c>
      <c r="L2504" t="s">
        <v>50</v>
      </c>
      <c r="M2504" t="s">
        <v>51</v>
      </c>
      <c r="N2504" t="s">
        <v>12061</v>
      </c>
    </row>
    <row r="2505" spans="1:14" ht="14.25">
      <c r="A2505" s="23">
        <v>42905.409155092595</v>
      </c>
      <c r="B2505" t="s">
        <v>12062</v>
      </c>
      <c r="C2505" t="s">
        <v>12063</v>
      </c>
      <c r="D2505" t="s">
        <v>12064</v>
      </c>
      <c r="E2505" t="s">
        <v>12065</v>
      </c>
      <c r="F2505">
        <v>271852</v>
      </c>
      <c r="G2505" s="35">
        <v>1500</v>
      </c>
      <c r="H2505" s="17" t="s">
        <v>18110</v>
      </c>
      <c r="I2505" t="s">
        <v>49</v>
      </c>
      <c r="J2505" t="s">
        <v>49</v>
      </c>
      <c r="K2505" t="s">
        <v>50</v>
      </c>
      <c r="L2505" t="s">
        <v>50</v>
      </c>
      <c r="M2505" t="s">
        <v>51</v>
      </c>
      <c r="N2505" t="s">
        <v>12066</v>
      </c>
    </row>
    <row r="2506" spans="1:14" ht="14.25">
      <c r="A2506" s="23">
        <v>42905.409571759257</v>
      </c>
      <c r="B2506" t="s">
        <v>12067</v>
      </c>
      <c r="C2506" t="s">
        <v>12068</v>
      </c>
      <c r="D2506" t="s">
        <v>12069</v>
      </c>
      <c r="E2506" t="s">
        <v>12070</v>
      </c>
      <c r="F2506">
        <v>271889</v>
      </c>
      <c r="G2506" s="35">
        <v>500</v>
      </c>
      <c r="H2506" s="17" t="s">
        <v>18110</v>
      </c>
      <c r="I2506" t="s">
        <v>49</v>
      </c>
      <c r="J2506" t="s">
        <v>49</v>
      </c>
      <c r="K2506" t="s">
        <v>50</v>
      </c>
      <c r="L2506" t="s">
        <v>50</v>
      </c>
      <c r="M2506" t="s">
        <v>51</v>
      </c>
      <c r="N2506" t="s">
        <v>12071</v>
      </c>
    </row>
    <row r="2507" spans="1:14" ht="14.25">
      <c r="A2507" s="23">
        <v>42905.409918981481</v>
      </c>
      <c r="B2507" t="s">
        <v>12072</v>
      </c>
      <c r="C2507" t="s">
        <v>12073</v>
      </c>
      <c r="D2507" t="s">
        <v>12074</v>
      </c>
      <c r="E2507" t="s">
        <v>12075</v>
      </c>
      <c r="F2507">
        <v>271927</v>
      </c>
      <c r="G2507" s="35">
        <v>500</v>
      </c>
      <c r="H2507" s="17" t="s">
        <v>18110</v>
      </c>
      <c r="I2507" t="s">
        <v>49</v>
      </c>
      <c r="J2507" t="s">
        <v>49</v>
      </c>
      <c r="K2507" t="s">
        <v>50</v>
      </c>
      <c r="L2507" t="s">
        <v>50</v>
      </c>
      <c r="M2507" t="s">
        <v>51</v>
      </c>
      <c r="N2507" t="s">
        <v>12076</v>
      </c>
    </row>
    <row r="2508" spans="1:14" ht="14.25">
      <c r="A2508" s="23">
        <v>42905.410752314812</v>
      </c>
      <c r="B2508" t="s">
        <v>12077</v>
      </c>
      <c r="C2508" t="s">
        <v>12078</v>
      </c>
      <c r="D2508" t="s">
        <v>12079</v>
      </c>
      <c r="E2508" t="s">
        <v>12080</v>
      </c>
      <c r="F2508">
        <v>272041</v>
      </c>
      <c r="G2508" s="35">
        <v>500</v>
      </c>
      <c r="H2508" s="17" t="s">
        <v>18110</v>
      </c>
      <c r="I2508" t="s">
        <v>49</v>
      </c>
      <c r="J2508" t="s">
        <v>49</v>
      </c>
      <c r="K2508" t="s">
        <v>50</v>
      </c>
      <c r="L2508" t="s">
        <v>50</v>
      </c>
      <c r="M2508" t="s">
        <v>51</v>
      </c>
      <c r="N2508" t="s">
        <v>12081</v>
      </c>
    </row>
    <row r="2509" spans="1:14" ht="14.25">
      <c r="A2509" s="23">
        <v>42905.411307870374</v>
      </c>
      <c r="B2509" t="s">
        <v>12082</v>
      </c>
      <c r="C2509" t="s">
        <v>515</v>
      </c>
      <c r="D2509" t="s">
        <v>12083</v>
      </c>
      <c r="E2509" t="s">
        <v>12084</v>
      </c>
      <c r="F2509">
        <v>272102</v>
      </c>
      <c r="G2509" s="35">
        <v>250</v>
      </c>
      <c r="H2509" s="17" t="s">
        <v>18110</v>
      </c>
      <c r="I2509" t="s">
        <v>49</v>
      </c>
      <c r="J2509" t="s">
        <v>49</v>
      </c>
      <c r="K2509" t="s">
        <v>50</v>
      </c>
      <c r="L2509" t="s">
        <v>50</v>
      </c>
      <c r="M2509" t="s">
        <v>51</v>
      </c>
      <c r="N2509" t="s">
        <v>12085</v>
      </c>
    </row>
    <row r="2510" spans="1:14" ht="14.25">
      <c r="A2510" s="23">
        <v>42905.411712962959</v>
      </c>
      <c r="B2510" t="s">
        <v>12086</v>
      </c>
      <c r="C2510" t="s">
        <v>12087</v>
      </c>
      <c r="D2510" t="s">
        <v>12088</v>
      </c>
      <c r="E2510" t="s">
        <v>12089</v>
      </c>
      <c r="F2510">
        <v>272145</v>
      </c>
      <c r="G2510" s="35">
        <v>1000</v>
      </c>
      <c r="H2510" s="17" t="s">
        <v>18110</v>
      </c>
      <c r="I2510" t="s">
        <v>49</v>
      </c>
      <c r="J2510" t="s">
        <v>49</v>
      </c>
      <c r="K2510" t="s">
        <v>50</v>
      </c>
      <c r="L2510" t="s">
        <v>50</v>
      </c>
      <c r="M2510" t="s">
        <v>51</v>
      </c>
      <c r="N2510" t="s">
        <v>12090</v>
      </c>
    </row>
    <row r="2511" spans="1:14" ht="14.25">
      <c r="A2511" s="23">
        <v>42905.411805555559</v>
      </c>
      <c r="B2511" t="s">
        <v>7536</v>
      </c>
      <c r="C2511" t="s">
        <v>2141</v>
      </c>
      <c r="D2511" t="s">
        <v>12091</v>
      </c>
      <c r="E2511" t="s">
        <v>12092</v>
      </c>
      <c r="F2511">
        <v>272154</v>
      </c>
      <c r="G2511" s="35">
        <v>1400</v>
      </c>
      <c r="H2511" s="17" t="s">
        <v>18110</v>
      </c>
      <c r="I2511" t="s">
        <v>49</v>
      </c>
      <c r="J2511" t="s">
        <v>49</v>
      </c>
      <c r="K2511" t="s">
        <v>50</v>
      </c>
      <c r="L2511" t="s">
        <v>50</v>
      </c>
      <c r="M2511" t="s">
        <v>51</v>
      </c>
      <c r="N2511" t="s">
        <v>12093</v>
      </c>
    </row>
    <row r="2512" spans="1:14" ht="14.25">
      <c r="A2512" s="23">
        <v>42905.412361111114</v>
      </c>
      <c r="B2512" t="s">
        <v>12094</v>
      </c>
      <c r="C2512" t="s">
        <v>12095</v>
      </c>
      <c r="D2512" t="s">
        <v>12096</v>
      </c>
      <c r="E2512" t="s">
        <v>12097</v>
      </c>
      <c r="F2512">
        <v>272218</v>
      </c>
      <c r="G2512" s="35">
        <v>20</v>
      </c>
      <c r="H2512" s="17" t="s">
        <v>18110</v>
      </c>
      <c r="I2512" t="s">
        <v>49</v>
      </c>
      <c r="J2512" t="s">
        <v>49</v>
      </c>
      <c r="K2512" t="s">
        <v>50</v>
      </c>
      <c r="L2512" t="s">
        <v>50</v>
      </c>
      <c r="M2512" t="s">
        <v>51</v>
      </c>
      <c r="N2512" t="s">
        <v>12098</v>
      </c>
    </row>
    <row r="2513" spans="1:14" ht="14.25">
      <c r="A2513" s="23">
        <v>42905.412766203706</v>
      </c>
      <c r="B2513" t="s">
        <v>12099</v>
      </c>
      <c r="C2513" t="s">
        <v>12100</v>
      </c>
      <c r="D2513" t="s">
        <v>12101</v>
      </c>
      <c r="E2513" t="s">
        <v>12102</v>
      </c>
      <c r="F2513">
        <v>272268</v>
      </c>
      <c r="G2513" s="35">
        <v>95</v>
      </c>
      <c r="H2513" s="17" t="s">
        <v>18110</v>
      </c>
      <c r="I2513" t="s">
        <v>49</v>
      </c>
      <c r="J2513" t="s">
        <v>49</v>
      </c>
      <c r="K2513" t="s">
        <v>50</v>
      </c>
      <c r="L2513" t="s">
        <v>50</v>
      </c>
      <c r="M2513" t="s">
        <v>51</v>
      </c>
      <c r="N2513" t="s">
        <v>12103</v>
      </c>
    </row>
    <row r="2514" spans="1:14" ht="14.25">
      <c r="A2514" s="23">
        <v>42905.413564814815</v>
      </c>
      <c r="B2514" t="s">
        <v>12104</v>
      </c>
      <c r="C2514" t="s">
        <v>12105</v>
      </c>
      <c r="D2514" t="s">
        <v>12106</v>
      </c>
      <c r="E2514" t="s">
        <v>12107</v>
      </c>
      <c r="F2514">
        <v>272356</v>
      </c>
      <c r="G2514" s="35">
        <v>1500</v>
      </c>
      <c r="H2514" s="17" t="s">
        <v>18110</v>
      </c>
      <c r="I2514" t="s">
        <v>49</v>
      </c>
      <c r="J2514" t="s">
        <v>49</v>
      </c>
      <c r="K2514" t="s">
        <v>50</v>
      </c>
      <c r="L2514" t="s">
        <v>50</v>
      </c>
      <c r="M2514" t="s">
        <v>51</v>
      </c>
      <c r="N2514" t="s">
        <v>12108</v>
      </c>
    </row>
    <row r="2515" spans="1:14" ht="14.25">
      <c r="A2515" s="23">
        <v>42905.413807870369</v>
      </c>
      <c r="B2515" t="s">
        <v>12109</v>
      </c>
      <c r="C2515" t="s">
        <v>12110</v>
      </c>
      <c r="D2515" t="s">
        <v>12111</v>
      </c>
      <c r="E2515" t="s">
        <v>12112</v>
      </c>
      <c r="F2515">
        <v>272390</v>
      </c>
      <c r="G2515" s="35">
        <v>500</v>
      </c>
      <c r="H2515" s="17" t="s">
        <v>18110</v>
      </c>
      <c r="I2515" t="s">
        <v>49</v>
      </c>
      <c r="J2515" t="s">
        <v>49</v>
      </c>
      <c r="K2515" t="s">
        <v>50</v>
      </c>
      <c r="L2515" t="s">
        <v>50</v>
      </c>
      <c r="M2515" t="s">
        <v>51</v>
      </c>
      <c r="N2515" t="s">
        <v>12113</v>
      </c>
    </row>
    <row r="2516" spans="1:14" ht="14.25">
      <c r="A2516" s="23">
        <v>42905.416354166664</v>
      </c>
      <c r="B2516" t="s">
        <v>12114</v>
      </c>
      <c r="C2516" t="s">
        <v>12115</v>
      </c>
      <c r="D2516" t="s">
        <v>12116</v>
      </c>
      <c r="E2516" t="s">
        <v>12117</v>
      </c>
      <c r="F2516">
        <v>272671</v>
      </c>
      <c r="G2516" s="35">
        <v>500</v>
      </c>
      <c r="H2516" s="17" t="s">
        <v>18110</v>
      </c>
      <c r="I2516" t="s">
        <v>49</v>
      </c>
      <c r="J2516" t="s">
        <v>49</v>
      </c>
      <c r="K2516" t="s">
        <v>50</v>
      </c>
      <c r="L2516" t="s">
        <v>50</v>
      </c>
      <c r="M2516" t="s">
        <v>51</v>
      </c>
      <c r="N2516" t="s">
        <v>12118</v>
      </c>
    </row>
    <row r="2517" spans="1:14" ht="14.25">
      <c r="A2517" s="23">
        <v>42905.416458333333</v>
      </c>
      <c r="B2517" t="s">
        <v>12057</v>
      </c>
      <c r="C2517" t="s">
        <v>12058</v>
      </c>
      <c r="D2517" t="s">
        <v>12119</v>
      </c>
      <c r="E2517" t="s">
        <v>12120</v>
      </c>
      <c r="F2517">
        <v>272674</v>
      </c>
      <c r="G2517" s="35">
        <v>400</v>
      </c>
      <c r="H2517" s="17" t="s">
        <v>18110</v>
      </c>
      <c r="I2517" t="s">
        <v>49</v>
      </c>
      <c r="J2517" t="s">
        <v>49</v>
      </c>
      <c r="K2517" t="s">
        <v>50</v>
      </c>
      <c r="L2517" t="s">
        <v>50</v>
      </c>
      <c r="M2517" t="s">
        <v>51</v>
      </c>
      <c r="N2517" t="s">
        <v>12121</v>
      </c>
    </row>
    <row r="2518" spans="1:14" ht="14.25">
      <c r="A2518" s="23">
        <v>42905.41747685185</v>
      </c>
      <c r="B2518" t="s">
        <v>12122</v>
      </c>
      <c r="C2518" t="s">
        <v>12123</v>
      </c>
      <c r="D2518" t="s">
        <v>12124</v>
      </c>
      <c r="E2518" t="s">
        <v>12125</v>
      </c>
      <c r="F2518">
        <v>272804</v>
      </c>
      <c r="G2518" s="35">
        <v>800</v>
      </c>
      <c r="H2518" s="17" t="s">
        <v>18110</v>
      </c>
      <c r="I2518" t="s">
        <v>49</v>
      </c>
      <c r="J2518" t="s">
        <v>49</v>
      </c>
      <c r="K2518" t="s">
        <v>50</v>
      </c>
      <c r="L2518" t="s">
        <v>50</v>
      </c>
      <c r="M2518" t="s">
        <v>51</v>
      </c>
      <c r="N2518" t="s">
        <v>12126</v>
      </c>
    </row>
    <row r="2519" spans="1:14" ht="14.25">
      <c r="A2519" s="23">
        <v>42905.417731481481</v>
      </c>
      <c r="B2519" t="s">
        <v>12127</v>
      </c>
      <c r="C2519" t="s">
        <v>12128</v>
      </c>
      <c r="D2519" t="s">
        <v>12129</v>
      </c>
      <c r="E2519" t="s">
        <v>12130</v>
      </c>
      <c r="F2519">
        <v>272831</v>
      </c>
      <c r="G2519" s="35">
        <v>200</v>
      </c>
      <c r="H2519" s="17" t="s">
        <v>18110</v>
      </c>
      <c r="I2519" t="s">
        <v>49</v>
      </c>
      <c r="J2519" t="s">
        <v>49</v>
      </c>
      <c r="K2519" t="s">
        <v>50</v>
      </c>
      <c r="L2519" t="s">
        <v>50</v>
      </c>
      <c r="M2519" t="s">
        <v>51</v>
      </c>
      <c r="N2519" t="s">
        <v>12131</v>
      </c>
    </row>
    <row r="2520" spans="1:14" ht="14.25">
      <c r="A2520" s="23">
        <v>42905.417754629627</v>
      </c>
      <c r="B2520" t="s">
        <v>304</v>
      </c>
      <c r="C2520" t="s">
        <v>177</v>
      </c>
      <c r="D2520" t="s">
        <v>12132</v>
      </c>
      <c r="E2520" t="s">
        <v>12133</v>
      </c>
      <c r="F2520">
        <v>272832</v>
      </c>
      <c r="G2520" s="35">
        <v>300</v>
      </c>
      <c r="H2520" s="17" t="s">
        <v>18110</v>
      </c>
      <c r="I2520" t="s">
        <v>49</v>
      </c>
      <c r="J2520" t="s">
        <v>49</v>
      </c>
      <c r="K2520" t="s">
        <v>50</v>
      </c>
      <c r="L2520" t="s">
        <v>50</v>
      </c>
      <c r="M2520" t="s">
        <v>51</v>
      </c>
      <c r="N2520" t="s">
        <v>12134</v>
      </c>
    </row>
    <row r="2521" spans="1:14" ht="14.25">
      <c r="A2521" s="23">
        <v>42905.417766203704</v>
      </c>
      <c r="B2521" t="s">
        <v>12135</v>
      </c>
      <c r="C2521" t="s">
        <v>12136</v>
      </c>
      <c r="D2521" t="s">
        <v>12137</v>
      </c>
      <c r="E2521" t="s">
        <v>12138</v>
      </c>
      <c r="F2521">
        <v>272833</v>
      </c>
      <c r="G2521" s="35">
        <v>2000</v>
      </c>
      <c r="H2521" s="17" t="s">
        <v>18110</v>
      </c>
      <c r="I2521" t="s">
        <v>49</v>
      </c>
      <c r="J2521" t="s">
        <v>49</v>
      </c>
      <c r="K2521" t="s">
        <v>50</v>
      </c>
      <c r="L2521" t="s">
        <v>50</v>
      </c>
      <c r="M2521" t="s">
        <v>51</v>
      </c>
      <c r="N2521" t="s">
        <v>12139</v>
      </c>
    </row>
    <row r="2522" spans="1:14" ht="14.25">
      <c r="A2522" s="23">
        <v>42905.417986111112</v>
      </c>
      <c r="B2522" t="s">
        <v>12140</v>
      </c>
      <c r="C2522" t="s">
        <v>12141</v>
      </c>
      <c r="D2522" t="s">
        <v>12142</v>
      </c>
      <c r="E2522" t="s">
        <v>12143</v>
      </c>
      <c r="F2522">
        <v>272857</v>
      </c>
      <c r="G2522" s="35">
        <v>300</v>
      </c>
      <c r="H2522" s="17" t="s">
        <v>18110</v>
      </c>
      <c r="I2522" t="s">
        <v>49</v>
      </c>
      <c r="J2522" t="s">
        <v>49</v>
      </c>
      <c r="K2522" t="s">
        <v>50</v>
      </c>
      <c r="L2522" t="s">
        <v>50</v>
      </c>
      <c r="M2522" t="s">
        <v>51</v>
      </c>
      <c r="N2522" t="s">
        <v>12144</v>
      </c>
    </row>
    <row r="2523" spans="1:14" ht="14.25">
      <c r="A2523" s="23">
        <v>42905.419374999998</v>
      </c>
      <c r="B2523" t="s">
        <v>11899</v>
      </c>
      <c r="C2523" t="s">
        <v>11900</v>
      </c>
      <c r="D2523" t="s">
        <v>12145</v>
      </c>
      <c r="E2523" t="s">
        <v>12146</v>
      </c>
      <c r="F2523">
        <v>273021</v>
      </c>
      <c r="G2523" s="35">
        <v>500</v>
      </c>
      <c r="H2523" s="17" t="s">
        <v>18110</v>
      </c>
      <c r="I2523" t="s">
        <v>49</v>
      </c>
      <c r="J2523" t="s">
        <v>49</v>
      </c>
      <c r="K2523" t="s">
        <v>50</v>
      </c>
      <c r="L2523" t="s">
        <v>50</v>
      </c>
      <c r="M2523" t="s">
        <v>51</v>
      </c>
      <c r="N2523" t="s">
        <v>12147</v>
      </c>
    </row>
    <row r="2524" spans="1:14" ht="14.25">
      <c r="A2524" s="23">
        <v>42905.419386574074</v>
      </c>
      <c r="B2524" t="s">
        <v>12148</v>
      </c>
      <c r="C2524" t="s">
        <v>12149</v>
      </c>
      <c r="D2524" t="s">
        <v>12150</v>
      </c>
      <c r="E2524" t="s">
        <v>12151</v>
      </c>
      <c r="F2524">
        <v>273041</v>
      </c>
      <c r="G2524" s="35">
        <v>500</v>
      </c>
      <c r="H2524" s="17" t="s">
        <v>18110</v>
      </c>
      <c r="I2524" t="s">
        <v>49</v>
      </c>
      <c r="J2524" t="s">
        <v>49</v>
      </c>
      <c r="K2524" t="s">
        <v>50</v>
      </c>
      <c r="L2524" t="s">
        <v>50</v>
      </c>
      <c r="M2524" t="s">
        <v>51</v>
      </c>
      <c r="N2524" t="s">
        <v>12152</v>
      </c>
    </row>
    <row r="2525" spans="1:14" ht="14.25">
      <c r="A2525" s="23">
        <v>42905.421226851853</v>
      </c>
      <c r="B2525" t="s">
        <v>12153</v>
      </c>
      <c r="C2525" t="s">
        <v>12154</v>
      </c>
      <c r="D2525" t="s">
        <v>12155</v>
      </c>
      <c r="E2525" t="s">
        <v>12156</v>
      </c>
      <c r="F2525">
        <v>273240</v>
      </c>
      <c r="G2525" s="35">
        <v>1400</v>
      </c>
      <c r="H2525" s="17" t="s">
        <v>18110</v>
      </c>
      <c r="I2525" t="s">
        <v>49</v>
      </c>
      <c r="J2525" t="s">
        <v>49</v>
      </c>
      <c r="K2525" t="s">
        <v>50</v>
      </c>
      <c r="L2525" t="s">
        <v>50</v>
      </c>
      <c r="M2525" t="s">
        <v>51</v>
      </c>
      <c r="N2525" t="s">
        <v>12157</v>
      </c>
    </row>
    <row r="2526" spans="1:14" ht="14.25">
      <c r="A2526" s="23">
        <v>42905.422372685185</v>
      </c>
      <c r="B2526" t="s">
        <v>10961</v>
      </c>
      <c r="C2526" t="s">
        <v>10962</v>
      </c>
      <c r="D2526" t="s">
        <v>12158</v>
      </c>
      <c r="E2526" t="s">
        <v>12159</v>
      </c>
      <c r="F2526">
        <v>273366</v>
      </c>
      <c r="G2526" s="35">
        <v>100</v>
      </c>
      <c r="H2526" s="17" t="s">
        <v>18110</v>
      </c>
      <c r="I2526" t="s">
        <v>49</v>
      </c>
      <c r="J2526" t="s">
        <v>49</v>
      </c>
      <c r="K2526" t="s">
        <v>50</v>
      </c>
      <c r="L2526" t="s">
        <v>50</v>
      </c>
      <c r="M2526" t="s">
        <v>51</v>
      </c>
      <c r="N2526" t="s">
        <v>12160</v>
      </c>
    </row>
    <row r="2527" spans="1:14" ht="14.25">
      <c r="A2527" s="23">
        <v>42905.424212962964</v>
      </c>
      <c r="B2527" t="s">
        <v>12122</v>
      </c>
      <c r="C2527" t="s">
        <v>12123</v>
      </c>
      <c r="D2527" t="s">
        <v>12161</v>
      </c>
      <c r="E2527" t="s">
        <v>12162</v>
      </c>
      <c r="F2527">
        <v>273564</v>
      </c>
      <c r="G2527" s="35">
        <v>400</v>
      </c>
      <c r="H2527" s="17" t="s">
        <v>18110</v>
      </c>
      <c r="I2527" t="s">
        <v>49</v>
      </c>
      <c r="J2527" t="s">
        <v>49</v>
      </c>
      <c r="K2527" t="s">
        <v>50</v>
      </c>
      <c r="L2527" t="s">
        <v>50</v>
      </c>
      <c r="M2527" t="s">
        <v>51</v>
      </c>
      <c r="N2527" t="s">
        <v>12163</v>
      </c>
    </row>
    <row r="2528" spans="1:14" ht="14.25">
      <c r="A2528" s="23">
        <v>42905.424699074072</v>
      </c>
      <c r="B2528" t="s">
        <v>12164</v>
      </c>
      <c r="C2528" t="s">
        <v>12165</v>
      </c>
      <c r="D2528" t="s">
        <v>12166</v>
      </c>
      <c r="E2528" t="s">
        <v>12167</v>
      </c>
      <c r="F2528">
        <v>273634</v>
      </c>
      <c r="G2528" s="35">
        <v>500</v>
      </c>
      <c r="H2528" s="17" t="s">
        <v>18110</v>
      </c>
      <c r="I2528" t="s">
        <v>49</v>
      </c>
      <c r="J2528" t="s">
        <v>49</v>
      </c>
      <c r="K2528" t="s">
        <v>50</v>
      </c>
      <c r="L2528" t="s">
        <v>50</v>
      </c>
      <c r="M2528" t="s">
        <v>51</v>
      </c>
      <c r="N2528" t="s">
        <v>12168</v>
      </c>
    </row>
    <row r="2529" spans="1:14" ht="14.25">
      <c r="A2529" s="23">
        <v>42905.425115740742</v>
      </c>
      <c r="B2529" t="s">
        <v>12169</v>
      </c>
      <c r="C2529" t="s">
        <v>12170</v>
      </c>
      <c r="D2529" t="s">
        <v>12171</v>
      </c>
      <c r="E2529" t="s">
        <v>12172</v>
      </c>
      <c r="F2529">
        <v>273677</v>
      </c>
      <c r="G2529" s="35">
        <v>2000</v>
      </c>
      <c r="H2529" s="17" t="s">
        <v>18110</v>
      </c>
      <c r="I2529" t="s">
        <v>49</v>
      </c>
      <c r="J2529" t="s">
        <v>49</v>
      </c>
      <c r="K2529" t="s">
        <v>50</v>
      </c>
      <c r="L2529" t="s">
        <v>50</v>
      </c>
      <c r="M2529" t="s">
        <v>51</v>
      </c>
      <c r="N2529" t="s">
        <v>12173</v>
      </c>
    </row>
    <row r="2530" spans="1:14" ht="14.25">
      <c r="A2530" s="23">
        <v>42905.42527777778</v>
      </c>
      <c r="B2530" t="s">
        <v>12174</v>
      </c>
      <c r="C2530" t="s">
        <v>12175</v>
      </c>
      <c r="D2530" t="s">
        <v>12176</v>
      </c>
      <c r="E2530" t="s">
        <v>12177</v>
      </c>
      <c r="F2530">
        <v>273689</v>
      </c>
      <c r="G2530" s="35">
        <v>1000</v>
      </c>
      <c r="H2530" s="17" t="s">
        <v>18110</v>
      </c>
      <c r="I2530" t="s">
        <v>49</v>
      </c>
      <c r="J2530" t="s">
        <v>49</v>
      </c>
      <c r="K2530" t="s">
        <v>50</v>
      </c>
      <c r="L2530" t="s">
        <v>50</v>
      </c>
      <c r="M2530" t="s">
        <v>51</v>
      </c>
      <c r="N2530" t="s">
        <v>12178</v>
      </c>
    </row>
    <row r="2531" spans="1:14" ht="14.25">
      <c r="A2531" s="23">
        <v>42905.425451388888</v>
      </c>
      <c r="B2531" t="s">
        <v>12179</v>
      </c>
      <c r="C2531" t="s">
        <v>12180</v>
      </c>
      <c r="D2531" t="s">
        <v>12181</v>
      </c>
      <c r="E2531" t="s">
        <v>12182</v>
      </c>
      <c r="F2531">
        <v>273717</v>
      </c>
      <c r="G2531" s="35">
        <v>50</v>
      </c>
      <c r="H2531" s="17" t="s">
        <v>18110</v>
      </c>
      <c r="I2531" t="s">
        <v>49</v>
      </c>
      <c r="J2531" t="s">
        <v>49</v>
      </c>
      <c r="K2531" t="s">
        <v>50</v>
      </c>
      <c r="L2531" t="s">
        <v>50</v>
      </c>
      <c r="M2531" t="s">
        <v>51</v>
      </c>
      <c r="N2531" t="s">
        <v>12183</v>
      </c>
    </row>
    <row r="2532" spans="1:14" ht="14.25">
      <c r="A2532" s="23">
        <v>42905.425856481481</v>
      </c>
      <c r="B2532" t="s">
        <v>12094</v>
      </c>
      <c r="C2532" t="s">
        <v>12095</v>
      </c>
      <c r="D2532" t="s">
        <v>12184</v>
      </c>
      <c r="E2532" t="s">
        <v>12185</v>
      </c>
      <c r="F2532">
        <v>273739</v>
      </c>
      <c r="G2532" s="35">
        <v>354</v>
      </c>
      <c r="H2532" s="17" t="s">
        <v>18110</v>
      </c>
      <c r="I2532" t="s">
        <v>49</v>
      </c>
      <c r="J2532" t="s">
        <v>49</v>
      </c>
      <c r="K2532" t="s">
        <v>50</v>
      </c>
      <c r="L2532" t="s">
        <v>50</v>
      </c>
      <c r="M2532" t="s">
        <v>51</v>
      </c>
      <c r="N2532" t="s">
        <v>12186</v>
      </c>
    </row>
    <row r="2533" spans="1:14" ht="14.25">
      <c r="A2533" s="23">
        <v>42905.426030092596</v>
      </c>
      <c r="B2533" t="s">
        <v>12187</v>
      </c>
      <c r="C2533" t="s">
        <v>1460</v>
      </c>
      <c r="D2533" t="s">
        <v>12188</v>
      </c>
      <c r="E2533" t="s">
        <v>12189</v>
      </c>
      <c r="F2533">
        <v>273753</v>
      </c>
      <c r="G2533" s="35">
        <v>3000</v>
      </c>
      <c r="H2533" s="17" t="s">
        <v>18110</v>
      </c>
      <c r="I2533" t="s">
        <v>49</v>
      </c>
      <c r="J2533" t="s">
        <v>49</v>
      </c>
      <c r="K2533" t="s">
        <v>50</v>
      </c>
      <c r="L2533" t="s">
        <v>50</v>
      </c>
      <c r="M2533" t="s">
        <v>51</v>
      </c>
      <c r="N2533" t="s">
        <v>12190</v>
      </c>
    </row>
    <row r="2534" spans="1:14" ht="14.25">
      <c r="A2534" s="23">
        <v>42905.427662037036</v>
      </c>
      <c r="B2534" t="s">
        <v>12191</v>
      </c>
      <c r="C2534" t="s">
        <v>12192</v>
      </c>
      <c r="D2534" t="s">
        <v>12193</v>
      </c>
      <c r="E2534" t="s">
        <v>12194</v>
      </c>
      <c r="F2534">
        <v>273904</v>
      </c>
      <c r="G2534" s="35">
        <v>100</v>
      </c>
      <c r="H2534" s="17" t="s">
        <v>18110</v>
      </c>
      <c r="I2534" t="s">
        <v>49</v>
      </c>
      <c r="J2534" t="s">
        <v>49</v>
      </c>
      <c r="K2534" t="s">
        <v>50</v>
      </c>
      <c r="L2534" t="s">
        <v>50</v>
      </c>
      <c r="M2534" t="s">
        <v>51</v>
      </c>
      <c r="N2534" t="s">
        <v>12195</v>
      </c>
    </row>
    <row r="2535" spans="1:14" ht="14.25">
      <c r="A2535" s="23">
        <v>42905.430092592593</v>
      </c>
      <c r="B2535" t="s">
        <v>12196</v>
      </c>
      <c r="C2535" t="s">
        <v>12197</v>
      </c>
      <c r="D2535" t="s">
        <v>12198</v>
      </c>
      <c r="E2535" t="s">
        <v>12199</v>
      </c>
      <c r="F2535">
        <v>274110</v>
      </c>
      <c r="G2535" s="35">
        <v>500</v>
      </c>
      <c r="H2535" s="17" t="s">
        <v>18110</v>
      </c>
      <c r="I2535" t="s">
        <v>49</v>
      </c>
      <c r="J2535" t="s">
        <v>49</v>
      </c>
      <c r="K2535" t="s">
        <v>50</v>
      </c>
      <c r="L2535" t="s">
        <v>50</v>
      </c>
      <c r="M2535" t="s">
        <v>51</v>
      </c>
      <c r="N2535" t="s">
        <v>12200</v>
      </c>
    </row>
    <row r="2536" spans="1:14" ht="14.25">
      <c r="A2536" s="23">
        <v>42905.431504629632</v>
      </c>
      <c r="B2536" t="s">
        <v>12201</v>
      </c>
      <c r="C2536" t="s">
        <v>12202</v>
      </c>
      <c r="D2536" t="s">
        <v>12203</v>
      </c>
      <c r="E2536" t="s">
        <v>12204</v>
      </c>
      <c r="F2536">
        <v>274256</v>
      </c>
      <c r="G2536" s="35">
        <v>300</v>
      </c>
      <c r="H2536" s="17" t="s">
        <v>18110</v>
      </c>
      <c r="I2536" t="s">
        <v>49</v>
      </c>
      <c r="J2536" t="s">
        <v>49</v>
      </c>
      <c r="K2536" t="s">
        <v>50</v>
      </c>
      <c r="L2536" t="s">
        <v>50</v>
      </c>
      <c r="M2536" t="s">
        <v>51</v>
      </c>
      <c r="N2536" t="s">
        <v>12205</v>
      </c>
    </row>
    <row r="2537" spans="1:14" ht="14.25">
      <c r="A2537" s="23">
        <v>42905.431655092594</v>
      </c>
      <c r="B2537" t="s">
        <v>12206</v>
      </c>
      <c r="C2537" t="s">
        <v>222</v>
      </c>
      <c r="D2537" t="s">
        <v>12207</v>
      </c>
      <c r="E2537" t="s">
        <v>12208</v>
      </c>
      <c r="F2537">
        <v>274279</v>
      </c>
      <c r="G2537" s="35">
        <v>1000</v>
      </c>
      <c r="H2537" s="17" t="s">
        <v>18110</v>
      </c>
      <c r="I2537" t="s">
        <v>49</v>
      </c>
      <c r="J2537" t="s">
        <v>49</v>
      </c>
      <c r="K2537" t="s">
        <v>50</v>
      </c>
      <c r="L2537" t="s">
        <v>50</v>
      </c>
      <c r="M2537" t="s">
        <v>51</v>
      </c>
      <c r="N2537" t="s">
        <v>12209</v>
      </c>
    </row>
    <row r="2538" spans="1:14" ht="14.25">
      <c r="A2538" s="23">
        <v>42905.432395833333</v>
      </c>
      <c r="B2538" t="s">
        <v>12210</v>
      </c>
      <c r="C2538" t="s">
        <v>12211</v>
      </c>
      <c r="D2538" t="s">
        <v>12212</v>
      </c>
      <c r="E2538" t="s">
        <v>12213</v>
      </c>
      <c r="F2538">
        <v>274352</v>
      </c>
      <c r="G2538" s="35">
        <v>1500</v>
      </c>
      <c r="H2538" s="17" t="s">
        <v>18110</v>
      </c>
      <c r="I2538" t="s">
        <v>49</v>
      </c>
      <c r="J2538" t="s">
        <v>49</v>
      </c>
      <c r="K2538" t="s">
        <v>50</v>
      </c>
      <c r="L2538" t="s">
        <v>50</v>
      </c>
      <c r="M2538" t="s">
        <v>51</v>
      </c>
      <c r="N2538" t="s">
        <v>12214</v>
      </c>
    </row>
    <row r="2539" spans="1:14" ht="14.25">
      <c r="A2539" s="23">
        <v>42905.433240740742</v>
      </c>
      <c r="B2539" t="s">
        <v>12215</v>
      </c>
      <c r="C2539" t="s">
        <v>12216</v>
      </c>
      <c r="D2539" t="s">
        <v>12217</v>
      </c>
      <c r="E2539" t="s">
        <v>12218</v>
      </c>
      <c r="F2539">
        <v>274426</v>
      </c>
      <c r="G2539" s="35">
        <v>500</v>
      </c>
      <c r="H2539" s="17" t="s">
        <v>18110</v>
      </c>
      <c r="I2539" t="s">
        <v>49</v>
      </c>
      <c r="J2539" t="s">
        <v>49</v>
      </c>
      <c r="K2539" t="s">
        <v>50</v>
      </c>
      <c r="L2539" t="s">
        <v>50</v>
      </c>
      <c r="M2539" t="s">
        <v>51</v>
      </c>
      <c r="N2539" t="s">
        <v>12219</v>
      </c>
    </row>
    <row r="2540" spans="1:14" ht="14.25">
      <c r="A2540" s="23">
        <v>42905.433981481481</v>
      </c>
      <c r="B2540" t="s">
        <v>12220</v>
      </c>
      <c r="C2540" t="s">
        <v>12221</v>
      </c>
      <c r="D2540" t="s">
        <v>12222</v>
      </c>
      <c r="E2540" t="s">
        <v>12223</v>
      </c>
      <c r="F2540">
        <v>274497</v>
      </c>
      <c r="G2540" s="35">
        <v>500</v>
      </c>
      <c r="H2540" s="17" t="s">
        <v>18110</v>
      </c>
      <c r="I2540" t="s">
        <v>49</v>
      </c>
      <c r="J2540" t="s">
        <v>49</v>
      </c>
      <c r="K2540" t="s">
        <v>50</v>
      </c>
      <c r="L2540" t="s">
        <v>50</v>
      </c>
      <c r="M2540" t="s">
        <v>51</v>
      </c>
      <c r="N2540" t="s">
        <v>12224</v>
      </c>
    </row>
    <row r="2541" spans="1:14" ht="14.25">
      <c r="A2541" s="23">
        <v>42905.434537037036</v>
      </c>
      <c r="B2541" t="s">
        <v>12225</v>
      </c>
      <c r="C2541" t="s">
        <v>12226</v>
      </c>
      <c r="D2541" t="s">
        <v>12227</v>
      </c>
      <c r="E2541" t="s">
        <v>12228</v>
      </c>
      <c r="F2541">
        <v>274544</v>
      </c>
      <c r="G2541" s="35">
        <v>400</v>
      </c>
      <c r="H2541" s="17" t="s">
        <v>18110</v>
      </c>
      <c r="I2541" t="s">
        <v>49</v>
      </c>
      <c r="J2541" t="s">
        <v>49</v>
      </c>
      <c r="K2541" t="s">
        <v>50</v>
      </c>
      <c r="L2541" t="s">
        <v>50</v>
      </c>
      <c r="M2541" t="s">
        <v>51</v>
      </c>
      <c r="N2541" t="s">
        <v>12229</v>
      </c>
    </row>
    <row r="2542" spans="1:14" ht="14.25">
      <c r="A2542" s="23">
        <v>42905.435370370367</v>
      </c>
      <c r="B2542" t="s">
        <v>12230</v>
      </c>
      <c r="C2542" t="s">
        <v>12231</v>
      </c>
      <c r="D2542" t="s">
        <v>12232</v>
      </c>
      <c r="E2542" t="s">
        <v>12233</v>
      </c>
      <c r="F2542">
        <v>274637</v>
      </c>
      <c r="G2542" s="35">
        <v>20</v>
      </c>
      <c r="H2542" s="17" t="s">
        <v>18110</v>
      </c>
      <c r="I2542" t="s">
        <v>49</v>
      </c>
      <c r="J2542" t="s">
        <v>49</v>
      </c>
      <c r="K2542" t="s">
        <v>50</v>
      </c>
      <c r="L2542" t="s">
        <v>50</v>
      </c>
      <c r="M2542" t="s">
        <v>51</v>
      </c>
      <c r="N2542" t="s">
        <v>12234</v>
      </c>
    </row>
    <row r="2543" spans="1:14" ht="14.25">
      <c r="A2543" s="23">
        <v>42905.435474537036</v>
      </c>
      <c r="B2543" t="s">
        <v>12235</v>
      </c>
      <c r="C2543" t="s">
        <v>12236</v>
      </c>
      <c r="D2543" t="s">
        <v>12237</v>
      </c>
      <c r="E2543" t="s">
        <v>12238</v>
      </c>
      <c r="F2543">
        <v>274648</v>
      </c>
      <c r="G2543" s="35">
        <v>200</v>
      </c>
      <c r="H2543" s="17" t="s">
        <v>18110</v>
      </c>
      <c r="I2543" t="s">
        <v>49</v>
      </c>
      <c r="J2543" t="s">
        <v>49</v>
      </c>
      <c r="K2543" t="s">
        <v>50</v>
      </c>
      <c r="L2543" t="s">
        <v>50</v>
      </c>
      <c r="M2543" t="s">
        <v>51</v>
      </c>
      <c r="N2543" t="s">
        <v>12239</v>
      </c>
    </row>
    <row r="2544" spans="1:14" ht="14.25">
      <c r="A2544" s="23">
        <v>42905.435520833336</v>
      </c>
      <c r="B2544" t="s">
        <v>12240</v>
      </c>
      <c r="C2544" t="s">
        <v>12241</v>
      </c>
      <c r="D2544" t="s">
        <v>12242</v>
      </c>
      <c r="E2544" t="s">
        <v>12243</v>
      </c>
      <c r="F2544">
        <v>274652</v>
      </c>
      <c r="G2544" s="35">
        <v>100</v>
      </c>
      <c r="H2544" s="17" t="s">
        <v>18110</v>
      </c>
      <c r="I2544" t="s">
        <v>49</v>
      </c>
      <c r="J2544" t="s">
        <v>49</v>
      </c>
      <c r="K2544" t="s">
        <v>50</v>
      </c>
      <c r="L2544" t="s">
        <v>50</v>
      </c>
      <c r="M2544" t="s">
        <v>51</v>
      </c>
      <c r="N2544" t="s">
        <v>12244</v>
      </c>
    </row>
    <row r="2545" spans="1:14" ht="14.25">
      <c r="A2545" s="23">
        <v>42905.436180555553</v>
      </c>
      <c r="B2545" t="s">
        <v>12245</v>
      </c>
      <c r="C2545" t="s">
        <v>12246</v>
      </c>
      <c r="D2545" t="s">
        <v>12247</v>
      </c>
      <c r="E2545" t="s">
        <v>12248</v>
      </c>
      <c r="F2545">
        <v>274719</v>
      </c>
      <c r="G2545" s="35">
        <v>100</v>
      </c>
      <c r="H2545" s="17" t="s">
        <v>18110</v>
      </c>
      <c r="I2545" t="s">
        <v>49</v>
      </c>
      <c r="J2545" t="s">
        <v>49</v>
      </c>
      <c r="K2545" t="s">
        <v>50</v>
      </c>
      <c r="L2545" t="s">
        <v>50</v>
      </c>
      <c r="M2545" t="s">
        <v>51</v>
      </c>
      <c r="N2545" t="s">
        <v>12249</v>
      </c>
    </row>
    <row r="2546" spans="1:14" ht="14.25">
      <c r="A2546" s="23">
        <v>42905.436354166668</v>
      </c>
      <c r="B2546" t="s">
        <v>12250</v>
      </c>
      <c r="C2546" t="s">
        <v>12251</v>
      </c>
      <c r="D2546" t="s">
        <v>12252</v>
      </c>
      <c r="E2546" t="s">
        <v>12253</v>
      </c>
      <c r="F2546">
        <v>274724</v>
      </c>
      <c r="G2546" s="35">
        <v>1000</v>
      </c>
      <c r="H2546" s="17" t="s">
        <v>18110</v>
      </c>
      <c r="I2546" t="s">
        <v>49</v>
      </c>
      <c r="J2546" t="s">
        <v>49</v>
      </c>
      <c r="K2546" t="s">
        <v>50</v>
      </c>
      <c r="L2546" t="s">
        <v>50</v>
      </c>
      <c r="M2546" t="s">
        <v>51</v>
      </c>
      <c r="N2546" t="s">
        <v>12254</v>
      </c>
    </row>
    <row r="2547" spans="1:14" ht="14.25">
      <c r="A2547" s="23">
        <v>42905.436655092592</v>
      </c>
      <c r="B2547" t="s">
        <v>12255</v>
      </c>
      <c r="C2547" t="s">
        <v>12256</v>
      </c>
      <c r="D2547" t="s">
        <v>12257</v>
      </c>
      <c r="E2547" t="s">
        <v>12258</v>
      </c>
      <c r="F2547">
        <v>274790</v>
      </c>
      <c r="G2547" s="35">
        <v>2405</v>
      </c>
      <c r="H2547" s="17" t="s">
        <v>18110</v>
      </c>
      <c r="I2547" t="s">
        <v>49</v>
      </c>
      <c r="J2547" t="s">
        <v>49</v>
      </c>
      <c r="K2547" t="s">
        <v>50</v>
      </c>
      <c r="L2547" t="s">
        <v>50</v>
      </c>
      <c r="M2547" t="s">
        <v>51</v>
      </c>
      <c r="N2547" t="s">
        <v>12259</v>
      </c>
    </row>
    <row r="2548" spans="1:14" ht="14.25">
      <c r="A2548" s="23">
        <v>42905.436793981484</v>
      </c>
      <c r="B2548" t="s">
        <v>12260</v>
      </c>
      <c r="C2548" t="s">
        <v>12261</v>
      </c>
      <c r="D2548" t="s">
        <v>12262</v>
      </c>
      <c r="E2548" t="s">
        <v>12263</v>
      </c>
      <c r="F2548">
        <v>274804</v>
      </c>
      <c r="G2548" s="35">
        <v>20</v>
      </c>
      <c r="H2548" s="17" t="s">
        <v>18110</v>
      </c>
      <c r="I2548" t="s">
        <v>49</v>
      </c>
      <c r="J2548" t="s">
        <v>49</v>
      </c>
      <c r="K2548" t="s">
        <v>50</v>
      </c>
      <c r="L2548" t="s">
        <v>50</v>
      </c>
      <c r="M2548" t="s">
        <v>51</v>
      </c>
      <c r="N2548" t="s">
        <v>12264</v>
      </c>
    </row>
    <row r="2549" spans="1:14" ht="14.25">
      <c r="A2549" s="23">
        <v>42905.438622685186</v>
      </c>
      <c r="B2549" t="s">
        <v>12265</v>
      </c>
      <c r="C2549" t="s">
        <v>12266</v>
      </c>
      <c r="D2549" t="s">
        <v>12267</v>
      </c>
      <c r="E2549" t="s">
        <v>12268</v>
      </c>
      <c r="F2549">
        <v>274993</v>
      </c>
      <c r="G2549" s="35">
        <v>500</v>
      </c>
      <c r="H2549" s="17" t="s">
        <v>18110</v>
      </c>
      <c r="I2549" t="s">
        <v>49</v>
      </c>
      <c r="J2549" t="s">
        <v>49</v>
      </c>
      <c r="K2549" t="s">
        <v>50</v>
      </c>
      <c r="L2549" t="s">
        <v>50</v>
      </c>
      <c r="M2549" t="s">
        <v>51</v>
      </c>
      <c r="N2549" t="s">
        <v>12269</v>
      </c>
    </row>
    <row r="2550" spans="1:14" ht="14.25">
      <c r="A2550" s="23">
        <v>42905.43917824074</v>
      </c>
      <c r="B2550" t="s">
        <v>12270</v>
      </c>
      <c r="C2550" t="s">
        <v>12271</v>
      </c>
      <c r="D2550" t="s">
        <v>12272</v>
      </c>
      <c r="E2550" t="s">
        <v>12273</v>
      </c>
      <c r="F2550">
        <v>275060</v>
      </c>
      <c r="G2550" s="35">
        <v>800</v>
      </c>
      <c r="H2550" s="17" t="s">
        <v>18110</v>
      </c>
      <c r="I2550" t="s">
        <v>49</v>
      </c>
      <c r="J2550" t="s">
        <v>49</v>
      </c>
      <c r="K2550" t="s">
        <v>50</v>
      </c>
      <c r="L2550" t="s">
        <v>50</v>
      </c>
      <c r="M2550" t="s">
        <v>51</v>
      </c>
      <c r="N2550" t="s">
        <v>12274</v>
      </c>
    </row>
    <row r="2551" spans="1:14" ht="14.25">
      <c r="A2551" s="23">
        <v>42905.439652777779</v>
      </c>
      <c r="B2551" t="s">
        <v>12275</v>
      </c>
      <c r="C2551" t="s">
        <v>12276</v>
      </c>
      <c r="D2551" t="s">
        <v>12277</v>
      </c>
      <c r="E2551" t="s">
        <v>12278</v>
      </c>
      <c r="F2551">
        <v>275107</v>
      </c>
      <c r="G2551" s="35">
        <v>200</v>
      </c>
      <c r="H2551" s="17" t="s">
        <v>18110</v>
      </c>
      <c r="I2551" t="s">
        <v>49</v>
      </c>
      <c r="J2551" t="s">
        <v>49</v>
      </c>
      <c r="K2551" t="s">
        <v>50</v>
      </c>
      <c r="L2551" t="s">
        <v>50</v>
      </c>
      <c r="M2551" t="s">
        <v>51</v>
      </c>
      <c r="N2551" t="s">
        <v>12279</v>
      </c>
    </row>
    <row r="2552" spans="1:14" ht="14.25">
      <c r="A2552" s="23">
        <v>42905.440532407411</v>
      </c>
      <c r="B2552" t="s">
        <v>12280</v>
      </c>
      <c r="C2552" t="s">
        <v>12281</v>
      </c>
      <c r="D2552" t="s">
        <v>12282</v>
      </c>
      <c r="E2552" t="s">
        <v>12283</v>
      </c>
      <c r="F2552">
        <v>275210</v>
      </c>
      <c r="G2552" s="35">
        <v>200</v>
      </c>
      <c r="H2552" s="17" t="s">
        <v>18110</v>
      </c>
      <c r="I2552" t="s">
        <v>49</v>
      </c>
      <c r="J2552" t="s">
        <v>49</v>
      </c>
      <c r="K2552" t="s">
        <v>50</v>
      </c>
      <c r="L2552" t="s">
        <v>50</v>
      </c>
      <c r="M2552" t="s">
        <v>51</v>
      </c>
      <c r="N2552" t="s">
        <v>12284</v>
      </c>
    </row>
    <row r="2553" spans="1:14" ht="14.25">
      <c r="A2553" s="23">
        <v>42905.442164351851</v>
      </c>
      <c r="B2553" t="s">
        <v>12285</v>
      </c>
      <c r="C2553" t="s">
        <v>12286</v>
      </c>
      <c r="D2553" t="s">
        <v>12287</v>
      </c>
      <c r="E2553" t="s">
        <v>12288</v>
      </c>
      <c r="F2553">
        <v>275383</v>
      </c>
      <c r="G2553" s="35">
        <v>850</v>
      </c>
      <c r="H2553" s="17" t="s">
        <v>18110</v>
      </c>
      <c r="I2553" t="s">
        <v>49</v>
      </c>
      <c r="J2553" t="s">
        <v>49</v>
      </c>
      <c r="K2553" t="s">
        <v>50</v>
      </c>
      <c r="L2553" t="s">
        <v>50</v>
      </c>
      <c r="M2553" t="s">
        <v>51</v>
      </c>
      <c r="N2553" t="s">
        <v>12289</v>
      </c>
    </row>
    <row r="2554" spans="1:14" ht="14.25">
      <c r="A2554" s="23">
        <v>42905.443912037037</v>
      </c>
      <c r="B2554" t="s">
        <v>12290</v>
      </c>
      <c r="C2554" t="s">
        <v>12291</v>
      </c>
      <c r="D2554" t="s">
        <v>12292</v>
      </c>
      <c r="E2554" t="s">
        <v>12293</v>
      </c>
      <c r="F2554">
        <v>275546</v>
      </c>
      <c r="G2554" s="35">
        <v>250</v>
      </c>
      <c r="H2554" s="17" t="s">
        <v>18110</v>
      </c>
      <c r="I2554" t="s">
        <v>49</v>
      </c>
      <c r="J2554" t="s">
        <v>49</v>
      </c>
      <c r="K2554" t="s">
        <v>50</v>
      </c>
      <c r="L2554" t="s">
        <v>50</v>
      </c>
      <c r="M2554" t="s">
        <v>51</v>
      </c>
      <c r="N2554" t="s">
        <v>12294</v>
      </c>
    </row>
    <row r="2555" spans="1:14" ht="14.25">
      <c r="A2555" s="23">
        <v>42905.444525462961</v>
      </c>
      <c r="B2555" t="s">
        <v>12295</v>
      </c>
      <c r="C2555" t="s">
        <v>12296</v>
      </c>
      <c r="D2555" t="s">
        <v>12297</v>
      </c>
      <c r="E2555" t="s">
        <v>12298</v>
      </c>
      <c r="F2555">
        <v>275605</v>
      </c>
      <c r="G2555" s="35">
        <v>10</v>
      </c>
      <c r="H2555" s="17" t="s">
        <v>18110</v>
      </c>
      <c r="I2555" t="s">
        <v>49</v>
      </c>
      <c r="J2555" t="s">
        <v>49</v>
      </c>
      <c r="K2555" t="s">
        <v>50</v>
      </c>
      <c r="L2555" t="s">
        <v>50</v>
      </c>
      <c r="M2555" t="s">
        <v>51</v>
      </c>
      <c r="N2555" t="s">
        <v>12299</v>
      </c>
    </row>
    <row r="2556" spans="1:14" ht="14.25">
      <c r="A2556" s="23">
        <v>42905.444756944446</v>
      </c>
      <c r="B2556" t="s">
        <v>12300</v>
      </c>
      <c r="C2556" t="s">
        <v>12301</v>
      </c>
      <c r="D2556" t="s">
        <v>12302</v>
      </c>
      <c r="E2556" t="s">
        <v>12303</v>
      </c>
      <c r="F2556">
        <v>275658</v>
      </c>
      <c r="G2556" s="35">
        <v>20</v>
      </c>
      <c r="H2556" s="17" t="s">
        <v>18110</v>
      </c>
      <c r="I2556" t="s">
        <v>49</v>
      </c>
      <c r="J2556" t="s">
        <v>49</v>
      </c>
      <c r="K2556" t="s">
        <v>50</v>
      </c>
      <c r="L2556" t="s">
        <v>50</v>
      </c>
      <c r="M2556" t="s">
        <v>51</v>
      </c>
      <c r="N2556" t="s">
        <v>12304</v>
      </c>
    </row>
    <row r="2557" spans="1:14" ht="14.25">
      <c r="A2557" s="23">
        <v>42905.444988425923</v>
      </c>
      <c r="B2557" t="s">
        <v>12305</v>
      </c>
      <c r="C2557" t="s">
        <v>12306</v>
      </c>
      <c r="D2557" t="s">
        <v>12307</v>
      </c>
      <c r="E2557" t="s">
        <v>12308</v>
      </c>
      <c r="F2557">
        <v>275656</v>
      </c>
      <c r="G2557" s="35">
        <v>100</v>
      </c>
      <c r="H2557" s="17" t="s">
        <v>18110</v>
      </c>
      <c r="I2557" t="s">
        <v>49</v>
      </c>
      <c r="J2557" t="s">
        <v>49</v>
      </c>
      <c r="K2557" t="s">
        <v>50</v>
      </c>
      <c r="L2557" t="s">
        <v>50</v>
      </c>
      <c r="M2557" t="s">
        <v>51</v>
      </c>
      <c r="N2557" t="s">
        <v>12309</v>
      </c>
    </row>
    <row r="2558" spans="1:14" ht="14.25">
      <c r="A2558" s="23">
        <v>42905.445567129631</v>
      </c>
      <c r="B2558" t="s">
        <v>12310</v>
      </c>
      <c r="C2558" t="s">
        <v>12311</v>
      </c>
      <c r="D2558" t="s">
        <v>12312</v>
      </c>
      <c r="E2558" t="s">
        <v>12313</v>
      </c>
      <c r="F2558">
        <v>275742</v>
      </c>
      <c r="G2558" s="35">
        <v>50</v>
      </c>
      <c r="H2558" s="17" t="s">
        <v>18110</v>
      </c>
      <c r="I2558" t="s">
        <v>49</v>
      </c>
      <c r="J2558" t="s">
        <v>49</v>
      </c>
      <c r="K2558" t="s">
        <v>50</v>
      </c>
      <c r="L2558" t="s">
        <v>50</v>
      </c>
      <c r="M2558" t="s">
        <v>51</v>
      </c>
      <c r="N2558" t="s">
        <v>12314</v>
      </c>
    </row>
    <row r="2559" spans="1:14" ht="14.25">
      <c r="A2559" s="23">
        <v>42905.445925925924</v>
      </c>
      <c r="B2559" t="s">
        <v>12315</v>
      </c>
      <c r="C2559" t="s">
        <v>12180</v>
      </c>
      <c r="D2559" t="s">
        <v>12316</v>
      </c>
      <c r="E2559" t="s">
        <v>12317</v>
      </c>
      <c r="F2559">
        <v>275765</v>
      </c>
      <c r="G2559" s="35">
        <v>500</v>
      </c>
      <c r="H2559" s="17" t="s">
        <v>18110</v>
      </c>
      <c r="I2559" t="s">
        <v>49</v>
      </c>
      <c r="J2559" t="s">
        <v>49</v>
      </c>
      <c r="K2559" t="s">
        <v>50</v>
      </c>
      <c r="L2559" t="s">
        <v>50</v>
      </c>
      <c r="M2559" t="s">
        <v>51</v>
      </c>
      <c r="N2559" t="s">
        <v>12318</v>
      </c>
    </row>
    <row r="2560" spans="1:14" ht="14.25">
      <c r="A2560" s="23">
        <v>42905.446608796294</v>
      </c>
      <c r="B2560" t="s">
        <v>12319</v>
      </c>
      <c r="C2560" t="s">
        <v>12320</v>
      </c>
      <c r="D2560" t="s">
        <v>12321</v>
      </c>
      <c r="E2560" t="s">
        <v>12322</v>
      </c>
      <c r="F2560">
        <v>275832</v>
      </c>
      <c r="G2560" s="35">
        <v>600</v>
      </c>
      <c r="H2560" s="17" t="s">
        <v>18110</v>
      </c>
      <c r="I2560" t="s">
        <v>49</v>
      </c>
      <c r="J2560" t="s">
        <v>49</v>
      </c>
      <c r="K2560" t="s">
        <v>50</v>
      </c>
      <c r="L2560" t="s">
        <v>50</v>
      </c>
      <c r="M2560" t="s">
        <v>51</v>
      </c>
      <c r="N2560" t="s">
        <v>12323</v>
      </c>
    </row>
    <row r="2561" spans="1:14" ht="14.25">
      <c r="A2561" s="23">
        <v>42905.446956018517</v>
      </c>
      <c r="B2561" t="s">
        <v>11610</v>
      </c>
      <c r="C2561" t="s">
        <v>11611</v>
      </c>
      <c r="D2561" t="s">
        <v>12324</v>
      </c>
      <c r="E2561" t="s">
        <v>12325</v>
      </c>
      <c r="F2561">
        <v>275859</v>
      </c>
      <c r="G2561" s="35">
        <v>300</v>
      </c>
      <c r="H2561" s="17" t="s">
        <v>18110</v>
      </c>
      <c r="I2561" t="s">
        <v>49</v>
      </c>
      <c r="J2561" t="s">
        <v>49</v>
      </c>
      <c r="K2561" t="s">
        <v>50</v>
      </c>
      <c r="L2561" t="s">
        <v>50</v>
      </c>
      <c r="M2561" t="s">
        <v>51</v>
      </c>
      <c r="N2561" t="s">
        <v>12326</v>
      </c>
    </row>
    <row r="2562" spans="1:14" ht="14.25">
      <c r="A2562" s="23">
        <v>42905.447835648149</v>
      </c>
      <c r="B2562" t="s">
        <v>12327</v>
      </c>
      <c r="C2562" t="s">
        <v>12328</v>
      </c>
      <c r="D2562" t="s">
        <v>12329</v>
      </c>
      <c r="E2562" t="s">
        <v>12330</v>
      </c>
      <c r="F2562">
        <v>275935</v>
      </c>
      <c r="G2562" s="35">
        <v>3000</v>
      </c>
      <c r="H2562" s="17" t="s">
        <v>18110</v>
      </c>
      <c r="I2562" t="s">
        <v>49</v>
      </c>
      <c r="J2562" t="s">
        <v>49</v>
      </c>
      <c r="K2562" t="s">
        <v>50</v>
      </c>
      <c r="L2562" t="s">
        <v>50</v>
      </c>
      <c r="M2562" t="s">
        <v>51</v>
      </c>
      <c r="N2562" t="s">
        <v>12331</v>
      </c>
    </row>
    <row r="2563" spans="1:14" ht="14.25">
      <c r="A2563" s="23">
        <v>42905.44871527778</v>
      </c>
      <c r="B2563" t="s">
        <v>486</v>
      </c>
      <c r="C2563" t="s">
        <v>487</v>
      </c>
      <c r="D2563" t="s">
        <v>12332</v>
      </c>
      <c r="E2563" t="s">
        <v>12333</v>
      </c>
      <c r="F2563">
        <v>276030</v>
      </c>
      <c r="G2563" s="35">
        <v>1000</v>
      </c>
      <c r="H2563" s="17" t="s">
        <v>18110</v>
      </c>
      <c r="I2563" t="s">
        <v>49</v>
      </c>
      <c r="J2563" t="s">
        <v>49</v>
      </c>
      <c r="K2563" t="s">
        <v>50</v>
      </c>
      <c r="L2563" t="s">
        <v>50</v>
      </c>
      <c r="M2563" t="s">
        <v>51</v>
      </c>
      <c r="N2563" t="s">
        <v>12334</v>
      </c>
    </row>
    <row r="2564" spans="1:14" ht="14.25">
      <c r="A2564" s="23">
        <v>42905.449212962965</v>
      </c>
      <c r="B2564" t="s">
        <v>12335</v>
      </c>
      <c r="C2564" t="s">
        <v>12336</v>
      </c>
      <c r="D2564" t="s">
        <v>12337</v>
      </c>
      <c r="E2564" t="s">
        <v>12338</v>
      </c>
      <c r="F2564">
        <v>276055</v>
      </c>
      <c r="G2564" s="35">
        <v>2000</v>
      </c>
      <c r="H2564" s="17" t="s">
        <v>18110</v>
      </c>
      <c r="I2564" t="s">
        <v>49</v>
      </c>
      <c r="J2564" t="s">
        <v>49</v>
      </c>
      <c r="K2564" t="s">
        <v>50</v>
      </c>
      <c r="L2564" t="s">
        <v>50</v>
      </c>
      <c r="M2564" t="s">
        <v>51</v>
      </c>
      <c r="N2564" t="s">
        <v>12339</v>
      </c>
    </row>
    <row r="2565" spans="1:14" ht="14.25">
      <c r="A2565" s="23">
        <v>42905.451273148145</v>
      </c>
      <c r="B2565" t="s">
        <v>12340</v>
      </c>
      <c r="C2565" t="s">
        <v>12341</v>
      </c>
      <c r="D2565" t="s">
        <v>12342</v>
      </c>
      <c r="E2565" t="s">
        <v>12343</v>
      </c>
      <c r="F2565">
        <v>276239</v>
      </c>
      <c r="G2565" s="35">
        <v>2000</v>
      </c>
      <c r="H2565" s="17" t="s">
        <v>18110</v>
      </c>
      <c r="I2565" t="s">
        <v>49</v>
      </c>
      <c r="J2565" t="s">
        <v>49</v>
      </c>
      <c r="K2565" t="s">
        <v>50</v>
      </c>
      <c r="L2565" t="s">
        <v>50</v>
      </c>
      <c r="M2565" t="s">
        <v>51</v>
      </c>
      <c r="N2565" t="s">
        <v>12344</v>
      </c>
    </row>
    <row r="2566" spans="1:14" ht="14.25">
      <c r="A2566" s="23">
        <v>42905.451365740744</v>
      </c>
      <c r="B2566" t="s">
        <v>12345</v>
      </c>
      <c r="C2566" t="s">
        <v>12346</v>
      </c>
      <c r="D2566" t="s">
        <v>12347</v>
      </c>
      <c r="E2566" t="s">
        <v>12348</v>
      </c>
      <c r="F2566">
        <v>276249</v>
      </c>
      <c r="G2566" s="35">
        <v>1000</v>
      </c>
      <c r="H2566" s="17" t="s">
        <v>18110</v>
      </c>
      <c r="I2566" t="s">
        <v>49</v>
      </c>
      <c r="J2566" t="s">
        <v>49</v>
      </c>
      <c r="K2566" t="s">
        <v>50</v>
      </c>
      <c r="L2566" t="s">
        <v>50</v>
      </c>
      <c r="M2566" t="s">
        <v>51</v>
      </c>
      <c r="N2566" t="s">
        <v>12349</v>
      </c>
    </row>
    <row r="2567" spans="1:14" ht="14.25">
      <c r="A2567" s="23">
        <v>42905.451817129629</v>
      </c>
      <c r="B2567" t="s">
        <v>9965</v>
      </c>
      <c r="C2567" t="s">
        <v>9966</v>
      </c>
      <c r="D2567" t="s">
        <v>12350</v>
      </c>
      <c r="E2567" t="s">
        <v>12351</v>
      </c>
      <c r="F2567">
        <v>276307</v>
      </c>
      <c r="G2567" s="35">
        <v>500</v>
      </c>
      <c r="H2567" s="17" t="s">
        <v>18110</v>
      </c>
      <c r="I2567" t="s">
        <v>49</v>
      </c>
      <c r="J2567" t="s">
        <v>49</v>
      </c>
      <c r="K2567" t="s">
        <v>50</v>
      </c>
      <c r="L2567" t="s">
        <v>50</v>
      </c>
      <c r="M2567" t="s">
        <v>51</v>
      </c>
      <c r="N2567" t="s">
        <v>12352</v>
      </c>
    </row>
    <row r="2568" spans="1:14" ht="14.25">
      <c r="A2568" s="23">
        <v>42905.452303240738</v>
      </c>
      <c r="B2568" t="s">
        <v>12353</v>
      </c>
      <c r="C2568" t="s">
        <v>12354</v>
      </c>
      <c r="D2568" t="s">
        <v>12355</v>
      </c>
      <c r="E2568" t="s">
        <v>12356</v>
      </c>
      <c r="F2568">
        <v>276356</v>
      </c>
      <c r="G2568" s="35">
        <v>300</v>
      </c>
      <c r="H2568" s="17" t="s">
        <v>18110</v>
      </c>
      <c r="I2568" t="s">
        <v>49</v>
      </c>
      <c r="J2568" t="s">
        <v>49</v>
      </c>
      <c r="K2568" t="s">
        <v>50</v>
      </c>
      <c r="L2568" t="s">
        <v>50</v>
      </c>
      <c r="M2568" t="s">
        <v>51</v>
      </c>
      <c r="N2568" t="s">
        <v>12357</v>
      </c>
    </row>
    <row r="2569" spans="1:14" ht="14.25">
      <c r="A2569" s="23">
        <v>42905.453310185185</v>
      </c>
      <c r="B2569" t="s">
        <v>12358</v>
      </c>
      <c r="C2569" t="s">
        <v>12359</v>
      </c>
      <c r="D2569" t="s">
        <v>12360</v>
      </c>
      <c r="E2569" t="s">
        <v>12361</v>
      </c>
      <c r="F2569">
        <v>276456</v>
      </c>
      <c r="G2569" s="35">
        <v>1500</v>
      </c>
      <c r="H2569" s="17" t="s">
        <v>18110</v>
      </c>
      <c r="I2569" t="s">
        <v>49</v>
      </c>
      <c r="J2569" t="s">
        <v>49</v>
      </c>
      <c r="K2569" t="s">
        <v>50</v>
      </c>
      <c r="L2569" t="s">
        <v>50</v>
      </c>
      <c r="M2569" t="s">
        <v>51</v>
      </c>
      <c r="N2569" t="s">
        <v>12362</v>
      </c>
    </row>
    <row r="2570" spans="1:14" ht="14.25">
      <c r="A2570" s="23">
        <v>42905.453344907408</v>
      </c>
      <c r="B2570" t="s">
        <v>12363</v>
      </c>
      <c r="C2570" t="s">
        <v>12364</v>
      </c>
      <c r="D2570" t="s">
        <v>12365</v>
      </c>
      <c r="E2570" t="s">
        <v>12366</v>
      </c>
      <c r="F2570">
        <v>276457</v>
      </c>
      <c r="G2570" s="35">
        <v>1000</v>
      </c>
      <c r="H2570" s="17" t="s">
        <v>18110</v>
      </c>
      <c r="I2570" t="s">
        <v>49</v>
      </c>
      <c r="J2570" t="s">
        <v>49</v>
      </c>
      <c r="K2570" t="s">
        <v>50</v>
      </c>
      <c r="L2570" t="s">
        <v>50</v>
      </c>
      <c r="M2570" t="s">
        <v>51</v>
      </c>
      <c r="N2570" t="s">
        <v>12367</v>
      </c>
    </row>
    <row r="2571" spans="1:14" ht="14.25">
      <c r="A2571" s="23">
        <v>42905.453692129631</v>
      </c>
      <c r="B2571" t="s">
        <v>12368</v>
      </c>
      <c r="C2571" t="s">
        <v>12369</v>
      </c>
      <c r="D2571" t="s">
        <v>12370</v>
      </c>
      <c r="E2571" t="s">
        <v>12371</v>
      </c>
      <c r="F2571">
        <v>276495</v>
      </c>
      <c r="G2571" s="35">
        <v>500</v>
      </c>
      <c r="H2571" s="17" t="s">
        <v>18110</v>
      </c>
      <c r="I2571" t="s">
        <v>49</v>
      </c>
      <c r="J2571" t="s">
        <v>49</v>
      </c>
      <c r="K2571" t="s">
        <v>50</v>
      </c>
      <c r="L2571" t="s">
        <v>50</v>
      </c>
      <c r="M2571" t="s">
        <v>51</v>
      </c>
      <c r="N2571" t="s">
        <v>12372</v>
      </c>
    </row>
    <row r="2572" spans="1:14" ht="14.25">
      <c r="A2572" s="23">
        <v>42905.453912037039</v>
      </c>
      <c r="B2572" t="s">
        <v>12077</v>
      </c>
      <c r="C2572" t="s">
        <v>12078</v>
      </c>
      <c r="D2572" t="s">
        <v>12373</v>
      </c>
      <c r="E2572" t="s">
        <v>12374</v>
      </c>
      <c r="F2572">
        <v>276515</v>
      </c>
      <c r="G2572" s="35">
        <v>500</v>
      </c>
      <c r="H2572" s="17" t="s">
        <v>18110</v>
      </c>
      <c r="I2572" t="s">
        <v>49</v>
      </c>
      <c r="J2572" t="s">
        <v>49</v>
      </c>
      <c r="K2572" t="s">
        <v>50</v>
      </c>
      <c r="L2572" t="s">
        <v>50</v>
      </c>
      <c r="M2572" t="s">
        <v>51</v>
      </c>
      <c r="N2572" t="s">
        <v>12375</v>
      </c>
    </row>
    <row r="2573" spans="1:14" ht="14.25">
      <c r="A2573" s="23">
        <v>42905.453958333332</v>
      </c>
      <c r="B2573" t="s">
        <v>12376</v>
      </c>
      <c r="C2573" t="s">
        <v>12377</v>
      </c>
      <c r="D2573" t="s">
        <v>12378</v>
      </c>
      <c r="E2573" t="s">
        <v>12379</v>
      </c>
      <c r="F2573">
        <v>276514</v>
      </c>
      <c r="G2573" s="35">
        <v>500</v>
      </c>
      <c r="H2573" s="17" t="s">
        <v>18110</v>
      </c>
      <c r="I2573" t="s">
        <v>49</v>
      </c>
      <c r="J2573" t="s">
        <v>49</v>
      </c>
      <c r="K2573" t="s">
        <v>50</v>
      </c>
      <c r="L2573" t="s">
        <v>50</v>
      </c>
      <c r="M2573" t="s">
        <v>51</v>
      </c>
      <c r="N2573" t="s">
        <v>12380</v>
      </c>
    </row>
    <row r="2574" spans="1:14" ht="14.25">
      <c r="A2574" s="23">
        <v>42905.454270833332</v>
      </c>
      <c r="B2574" t="s">
        <v>12381</v>
      </c>
      <c r="C2574" t="s">
        <v>12382</v>
      </c>
      <c r="D2574" t="s">
        <v>12383</v>
      </c>
      <c r="E2574" t="s">
        <v>12384</v>
      </c>
      <c r="F2574">
        <v>276540</v>
      </c>
      <c r="G2574" s="35">
        <v>2000</v>
      </c>
      <c r="H2574" s="17" t="s">
        <v>18110</v>
      </c>
      <c r="I2574" t="s">
        <v>49</v>
      </c>
      <c r="J2574" t="s">
        <v>49</v>
      </c>
      <c r="K2574" t="s">
        <v>50</v>
      </c>
      <c r="L2574" t="s">
        <v>50</v>
      </c>
      <c r="M2574" t="s">
        <v>51</v>
      </c>
      <c r="N2574" t="s">
        <v>12385</v>
      </c>
    </row>
    <row r="2575" spans="1:14" ht="14.25">
      <c r="A2575" s="23">
        <v>42905.455046296294</v>
      </c>
      <c r="B2575" t="s">
        <v>12386</v>
      </c>
      <c r="C2575" t="s">
        <v>12387</v>
      </c>
      <c r="D2575" t="s">
        <v>12388</v>
      </c>
      <c r="E2575" t="s">
        <v>12389</v>
      </c>
      <c r="F2575">
        <v>276607</v>
      </c>
      <c r="G2575" s="35">
        <v>1000</v>
      </c>
      <c r="H2575" s="17" t="s">
        <v>18110</v>
      </c>
      <c r="I2575" t="s">
        <v>49</v>
      </c>
      <c r="J2575" t="s">
        <v>49</v>
      </c>
      <c r="K2575" t="s">
        <v>50</v>
      </c>
      <c r="L2575" t="s">
        <v>50</v>
      </c>
      <c r="M2575" t="s">
        <v>51</v>
      </c>
      <c r="N2575" t="s">
        <v>12390</v>
      </c>
    </row>
    <row r="2576" spans="1:14" ht="14.25">
      <c r="A2576" s="23">
        <v>42905.456053240741</v>
      </c>
      <c r="B2576" t="s">
        <v>12391</v>
      </c>
      <c r="C2576" t="s">
        <v>12392</v>
      </c>
      <c r="D2576" t="s">
        <v>12393</v>
      </c>
      <c r="E2576" t="s">
        <v>12394</v>
      </c>
      <c r="F2576">
        <v>276697</v>
      </c>
      <c r="G2576" s="35">
        <v>500</v>
      </c>
      <c r="H2576" s="17" t="s">
        <v>18110</v>
      </c>
      <c r="I2576" t="s">
        <v>49</v>
      </c>
      <c r="J2576" t="s">
        <v>49</v>
      </c>
      <c r="K2576" t="s">
        <v>50</v>
      </c>
      <c r="L2576" t="s">
        <v>50</v>
      </c>
      <c r="M2576" t="s">
        <v>51</v>
      </c>
      <c r="N2576" t="s">
        <v>12395</v>
      </c>
    </row>
    <row r="2577" spans="1:14" ht="14.25">
      <c r="A2577" s="23">
        <v>42905.456678240742</v>
      </c>
      <c r="B2577" t="s">
        <v>12396</v>
      </c>
      <c r="C2577" t="s">
        <v>12397</v>
      </c>
      <c r="D2577" t="s">
        <v>12398</v>
      </c>
      <c r="E2577" t="s">
        <v>12399</v>
      </c>
      <c r="F2577">
        <v>276764</v>
      </c>
      <c r="G2577" s="35">
        <v>500</v>
      </c>
      <c r="H2577" s="17" t="s">
        <v>18110</v>
      </c>
      <c r="I2577" t="s">
        <v>49</v>
      </c>
      <c r="J2577" t="s">
        <v>49</v>
      </c>
      <c r="K2577" t="s">
        <v>50</v>
      </c>
      <c r="L2577" t="s">
        <v>50</v>
      </c>
      <c r="M2577" t="s">
        <v>51</v>
      </c>
      <c r="N2577" t="s">
        <v>12400</v>
      </c>
    </row>
    <row r="2578" spans="1:14" ht="14.25">
      <c r="A2578" s="23">
        <v>42905.456770833334</v>
      </c>
      <c r="B2578" t="s">
        <v>12127</v>
      </c>
      <c r="C2578" t="s">
        <v>12128</v>
      </c>
      <c r="D2578" t="s">
        <v>12401</v>
      </c>
      <c r="E2578" t="s">
        <v>12402</v>
      </c>
      <c r="F2578">
        <v>276790</v>
      </c>
      <c r="G2578" s="35">
        <v>200</v>
      </c>
      <c r="H2578" s="17" t="s">
        <v>18110</v>
      </c>
      <c r="I2578" t="s">
        <v>49</v>
      </c>
      <c r="J2578" t="s">
        <v>49</v>
      </c>
      <c r="K2578" t="s">
        <v>50</v>
      </c>
      <c r="L2578" t="s">
        <v>50</v>
      </c>
      <c r="M2578" t="s">
        <v>51</v>
      </c>
      <c r="N2578" t="s">
        <v>12403</v>
      </c>
    </row>
    <row r="2579" spans="1:14" ht="14.25">
      <c r="A2579" s="23">
        <v>42905.457037037035</v>
      </c>
      <c r="B2579" t="s">
        <v>12404</v>
      </c>
      <c r="C2579" t="s">
        <v>12405</v>
      </c>
      <c r="D2579" t="s">
        <v>12406</v>
      </c>
      <c r="E2579" t="s">
        <v>12407</v>
      </c>
      <c r="F2579">
        <v>276806</v>
      </c>
      <c r="G2579" s="35">
        <v>200</v>
      </c>
      <c r="H2579" s="17" t="s">
        <v>18110</v>
      </c>
      <c r="I2579" t="s">
        <v>49</v>
      </c>
      <c r="J2579" t="s">
        <v>49</v>
      </c>
      <c r="K2579" t="s">
        <v>50</v>
      </c>
      <c r="L2579" t="s">
        <v>50</v>
      </c>
      <c r="M2579" t="s">
        <v>51</v>
      </c>
      <c r="N2579" t="s">
        <v>12408</v>
      </c>
    </row>
    <row r="2580" spans="1:14" ht="14.25">
      <c r="A2580" s="23">
        <v>42905.457731481481</v>
      </c>
      <c r="B2580" t="s">
        <v>12404</v>
      </c>
      <c r="C2580" t="s">
        <v>12405</v>
      </c>
      <c r="D2580" t="s">
        <v>12409</v>
      </c>
      <c r="E2580" t="s">
        <v>12410</v>
      </c>
      <c r="F2580">
        <v>276870</v>
      </c>
      <c r="G2580" s="35">
        <v>50</v>
      </c>
      <c r="H2580" s="17" t="s">
        <v>18110</v>
      </c>
      <c r="I2580" t="s">
        <v>49</v>
      </c>
      <c r="J2580" t="s">
        <v>49</v>
      </c>
      <c r="K2580" t="s">
        <v>50</v>
      </c>
      <c r="L2580" t="s">
        <v>50</v>
      </c>
      <c r="M2580" t="s">
        <v>51</v>
      </c>
      <c r="N2580" t="s">
        <v>12411</v>
      </c>
    </row>
    <row r="2581" spans="1:14" ht="14.25">
      <c r="A2581" s="23">
        <v>42905.457974537036</v>
      </c>
      <c r="B2581" t="s">
        <v>12412</v>
      </c>
      <c r="C2581" t="s">
        <v>12413</v>
      </c>
      <c r="D2581" t="s">
        <v>12414</v>
      </c>
      <c r="E2581" t="s">
        <v>12415</v>
      </c>
      <c r="F2581">
        <v>276889</v>
      </c>
      <c r="G2581" s="35">
        <v>100</v>
      </c>
      <c r="H2581" s="17" t="s">
        <v>18110</v>
      </c>
      <c r="I2581" t="s">
        <v>49</v>
      </c>
      <c r="J2581" t="s">
        <v>49</v>
      </c>
      <c r="K2581" t="s">
        <v>50</v>
      </c>
      <c r="L2581" t="s">
        <v>50</v>
      </c>
      <c r="M2581" t="s">
        <v>51</v>
      </c>
      <c r="N2581" t="s">
        <v>12416</v>
      </c>
    </row>
    <row r="2582" spans="1:14" ht="14.25">
      <c r="A2582" s="23">
        <v>42905.459166666667</v>
      </c>
      <c r="B2582" t="s">
        <v>12417</v>
      </c>
      <c r="C2582" t="s">
        <v>12418</v>
      </c>
      <c r="D2582" t="s">
        <v>12419</v>
      </c>
      <c r="E2582" t="s">
        <v>12420</v>
      </c>
      <c r="F2582">
        <v>277000</v>
      </c>
      <c r="G2582" s="35">
        <v>1100</v>
      </c>
      <c r="H2582" s="17" t="s">
        <v>18110</v>
      </c>
      <c r="I2582" t="s">
        <v>49</v>
      </c>
      <c r="J2582" t="s">
        <v>49</v>
      </c>
      <c r="K2582" t="s">
        <v>50</v>
      </c>
      <c r="L2582" t="s">
        <v>50</v>
      </c>
      <c r="M2582" t="s">
        <v>51</v>
      </c>
      <c r="N2582" t="s">
        <v>12421</v>
      </c>
    </row>
    <row r="2583" spans="1:14" ht="14.25">
      <c r="A2583" s="23">
        <v>42905.462094907409</v>
      </c>
      <c r="B2583" t="s">
        <v>11865</v>
      </c>
      <c r="C2583" t="s">
        <v>11866</v>
      </c>
      <c r="D2583" t="s">
        <v>12422</v>
      </c>
      <c r="E2583" t="s">
        <v>12423</v>
      </c>
      <c r="F2583">
        <v>277259</v>
      </c>
      <c r="G2583" s="35">
        <v>200</v>
      </c>
      <c r="H2583" s="17" t="s">
        <v>18110</v>
      </c>
      <c r="I2583" t="s">
        <v>49</v>
      </c>
      <c r="J2583" t="s">
        <v>49</v>
      </c>
      <c r="K2583" t="s">
        <v>50</v>
      </c>
      <c r="L2583" t="s">
        <v>50</v>
      </c>
      <c r="M2583" t="s">
        <v>51</v>
      </c>
      <c r="N2583" t="s">
        <v>12424</v>
      </c>
    </row>
    <row r="2584" spans="1:14" ht="14.25">
      <c r="A2584" s="23">
        <v>42905.462291666663</v>
      </c>
      <c r="B2584" t="s">
        <v>12425</v>
      </c>
      <c r="C2584" t="s">
        <v>12426</v>
      </c>
      <c r="D2584" t="s">
        <v>12427</v>
      </c>
      <c r="E2584" t="s">
        <v>12428</v>
      </c>
      <c r="F2584">
        <v>277287</v>
      </c>
      <c r="G2584" s="35">
        <v>2000</v>
      </c>
      <c r="H2584" s="17" t="s">
        <v>18110</v>
      </c>
      <c r="I2584" t="s">
        <v>49</v>
      </c>
      <c r="J2584" t="s">
        <v>49</v>
      </c>
      <c r="K2584" t="s">
        <v>50</v>
      </c>
      <c r="L2584" t="s">
        <v>50</v>
      </c>
      <c r="M2584" t="s">
        <v>51</v>
      </c>
      <c r="N2584" t="s">
        <v>12429</v>
      </c>
    </row>
    <row r="2585" spans="1:14" ht="14.25">
      <c r="A2585" s="23">
        <v>42905.462592592594</v>
      </c>
      <c r="B2585" t="s">
        <v>12430</v>
      </c>
      <c r="C2585" t="s">
        <v>12431</v>
      </c>
      <c r="D2585" t="s">
        <v>12432</v>
      </c>
      <c r="E2585" t="s">
        <v>12433</v>
      </c>
      <c r="F2585">
        <v>277313</v>
      </c>
      <c r="G2585" s="35">
        <v>500</v>
      </c>
      <c r="H2585" s="17" t="s">
        <v>18110</v>
      </c>
      <c r="I2585" t="s">
        <v>49</v>
      </c>
      <c r="J2585" t="s">
        <v>49</v>
      </c>
      <c r="K2585" t="s">
        <v>50</v>
      </c>
      <c r="L2585" t="s">
        <v>50</v>
      </c>
      <c r="M2585" t="s">
        <v>51</v>
      </c>
      <c r="N2585" t="s">
        <v>12434</v>
      </c>
    </row>
    <row r="2586" spans="1:14" ht="14.25">
      <c r="A2586" s="23">
        <v>42905.465127314812</v>
      </c>
      <c r="B2586" t="s">
        <v>12435</v>
      </c>
      <c r="C2586" t="s">
        <v>12436</v>
      </c>
      <c r="D2586" t="s">
        <v>12437</v>
      </c>
      <c r="E2586" t="s">
        <v>12438</v>
      </c>
      <c r="F2586">
        <v>277511</v>
      </c>
      <c r="G2586" s="35">
        <v>300</v>
      </c>
      <c r="H2586" s="17" t="s">
        <v>18110</v>
      </c>
      <c r="I2586" t="s">
        <v>49</v>
      </c>
      <c r="J2586" t="s">
        <v>49</v>
      </c>
      <c r="K2586" t="s">
        <v>50</v>
      </c>
      <c r="L2586" t="s">
        <v>50</v>
      </c>
      <c r="M2586" t="s">
        <v>51</v>
      </c>
      <c r="N2586" t="s">
        <v>12439</v>
      </c>
    </row>
    <row r="2587" spans="1:14" ht="14.25">
      <c r="A2587" s="23">
        <v>42905.465381944443</v>
      </c>
      <c r="B2587" t="s">
        <v>6334</v>
      </c>
      <c r="C2587" t="s">
        <v>6335</v>
      </c>
      <c r="D2587" t="s">
        <v>12440</v>
      </c>
      <c r="E2587" t="s">
        <v>12441</v>
      </c>
      <c r="F2587">
        <v>277554</v>
      </c>
      <c r="G2587" s="35">
        <v>200</v>
      </c>
      <c r="H2587" s="17" t="s">
        <v>18110</v>
      </c>
      <c r="I2587" t="s">
        <v>49</v>
      </c>
      <c r="J2587" t="s">
        <v>49</v>
      </c>
      <c r="K2587" t="s">
        <v>50</v>
      </c>
      <c r="L2587" t="s">
        <v>50</v>
      </c>
      <c r="M2587" t="s">
        <v>51</v>
      </c>
      <c r="N2587" t="s">
        <v>12442</v>
      </c>
    </row>
    <row r="2588" spans="1:14" ht="14.25">
      <c r="A2588" s="23">
        <v>42905.465798611112</v>
      </c>
      <c r="B2588" t="s">
        <v>12443</v>
      </c>
      <c r="C2588" t="s">
        <v>12444</v>
      </c>
      <c r="D2588" t="s">
        <v>12445</v>
      </c>
      <c r="E2588" t="s">
        <v>12446</v>
      </c>
      <c r="F2588">
        <v>277587</v>
      </c>
      <c r="G2588" s="35">
        <v>100</v>
      </c>
      <c r="H2588" s="17" t="s">
        <v>18110</v>
      </c>
      <c r="I2588" t="s">
        <v>49</v>
      </c>
      <c r="J2588" t="s">
        <v>49</v>
      </c>
      <c r="K2588" t="s">
        <v>50</v>
      </c>
      <c r="L2588" t="s">
        <v>50</v>
      </c>
      <c r="M2588" t="s">
        <v>51</v>
      </c>
      <c r="N2588" t="s">
        <v>12447</v>
      </c>
    </row>
    <row r="2589" spans="1:14" ht="14.25">
      <c r="A2589" s="23">
        <v>42905.465891203705</v>
      </c>
      <c r="B2589" t="s">
        <v>12448</v>
      </c>
      <c r="C2589" t="s">
        <v>12449</v>
      </c>
      <c r="D2589" t="s">
        <v>12450</v>
      </c>
      <c r="E2589" t="s">
        <v>12451</v>
      </c>
      <c r="F2589">
        <v>277597</v>
      </c>
      <c r="G2589" s="35">
        <v>200</v>
      </c>
      <c r="H2589" s="17" t="s">
        <v>18110</v>
      </c>
      <c r="I2589" t="s">
        <v>49</v>
      </c>
      <c r="J2589" t="s">
        <v>49</v>
      </c>
      <c r="K2589" t="s">
        <v>50</v>
      </c>
      <c r="L2589" t="s">
        <v>50</v>
      </c>
      <c r="M2589" t="s">
        <v>51</v>
      </c>
      <c r="N2589" t="s">
        <v>12452</v>
      </c>
    </row>
    <row r="2590" spans="1:14" ht="14.25">
      <c r="A2590" s="23">
        <v>42905.46837962963</v>
      </c>
      <c r="B2590" t="s">
        <v>12453</v>
      </c>
      <c r="C2590" t="s">
        <v>12454</v>
      </c>
      <c r="D2590" t="s">
        <v>12455</v>
      </c>
      <c r="E2590" t="s">
        <v>12456</v>
      </c>
      <c r="F2590">
        <v>277792</v>
      </c>
      <c r="G2590" s="35">
        <v>1000</v>
      </c>
      <c r="H2590" s="17" t="s">
        <v>18110</v>
      </c>
      <c r="I2590" t="s">
        <v>49</v>
      </c>
      <c r="J2590" t="s">
        <v>49</v>
      </c>
      <c r="K2590" t="s">
        <v>50</v>
      </c>
      <c r="L2590" t="s">
        <v>50</v>
      </c>
      <c r="M2590" t="s">
        <v>51</v>
      </c>
      <c r="N2590" t="s">
        <v>12457</v>
      </c>
    </row>
    <row r="2591" spans="1:14" ht="14.25">
      <c r="A2591" s="23">
        <v>42905.469247685185</v>
      </c>
      <c r="B2591" t="s">
        <v>12458</v>
      </c>
      <c r="C2591" t="s">
        <v>172</v>
      </c>
      <c r="D2591" t="s">
        <v>12459</v>
      </c>
      <c r="E2591" t="s">
        <v>12460</v>
      </c>
      <c r="F2591">
        <v>277862</v>
      </c>
      <c r="G2591" s="35">
        <v>700</v>
      </c>
      <c r="H2591" s="17" t="s">
        <v>18110</v>
      </c>
      <c r="I2591" t="s">
        <v>49</v>
      </c>
      <c r="J2591" t="s">
        <v>49</v>
      </c>
      <c r="K2591" t="s">
        <v>50</v>
      </c>
      <c r="L2591" t="s">
        <v>50</v>
      </c>
      <c r="M2591" t="s">
        <v>51</v>
      </c>
      <c r="N2591" t="s">
        <v>12461</v>
      </c>
    </row>
    <row r="2592" spans="1:14" ht="14.25">
      <c r="A2592" s="23">
        <v>42905.469421296293</v>
      </c>
      <c r="B2592" t="s">
        <v>12462</v>
      </c>
      <c r="C2592" t="s">
        <v>12463</v>
      </c>
      <c r="D2592" t="s">
        <v>12464</v>
      </c>
      <c r="E2592" t="s">
        <v>12465</v>
      </c>
      <c r="F2592">
        <v>277887</v>
      </c>
      <c r="G2592" s="35">
        <v>100</v>
      </c>
      <c r="H2592" s="17" t="s">
        <v>18110</v>
      </c>
      <c r="I2592" t="s">
        <v>49</v>
      </c>
      <c r="J2592" t="s">
        <v>49</v>
      </c>
      <c r="K2592" t="s">
        <v>50</v>
      </c>
      <c r="L2592" t="s">
        <v>50</v>
      </c>
      <c r="M2592" t="s">
        <v>51</v>
      </c>
      <c r="N2592" t="s">
        <v>12466</v>
      </c>
    </row>
    <row r="2593" spans="1:14" ht="14.25">
      <c r="A2593" s="23">
        <v>42905.470451388886</v>
      </c>
      <c r="B2593" t="s">
        <v>12467</v>
      </c>
      <c r="C2593" t="s">
        <v>12468</v>
      </c>
      <c r="D2593" t="s">
        <v>12469</v>
      </c>
      <c r="E2593" t="s">
        <v>12470</v>
      </c>
      <c r="F2593">
        <v>277948</v>
      </c>
      <c r="G2593" s="35">
        <v>1420</v>
      </c>
      <c r="H2593" s="17" t="s">
        <v>18110</v>
      </c>
      <c r="I2593" t="s">
        <v>49</v>
      </c>
      <c r="J2593" t="s">
        <v>49</v>
      </c>
      <c r="K2593" t="s">
        <v>50</v>
      </c>
      <c r="L2593" t="s">
        <v>50</v>
      </c>
      <c r="M2593" t="s">
        <v>51</v>
      </c>
      <c r="N2593" t="s">
        <v>12471</v>
      </c>
    </row>
    <row r="2594" spans="1:14" ht="14.25">
      <c r="A2594" s="23">
        <v>42905.470729166664</v>
      </c>
      <c r="B2594" t="s">
        <v>12472</v>
      </c>
      <c r="C2594" t="s">
        <v>12473</v>
      </c>
      <c r="D2594" t="s">
        <v>12474</v>
      </c>
      <c r="E2594" t="s">
        <v>12475</v>
      </c>
      <c r="F2594">
        <v>277985</v>
      </c>
      <c r="G2594" s="35">
        <v>4000</v>
      </c>
      <c r="H2594" s="17" t="s">
        <v>18110</v>
      </c>
      <c r="I2594" t="s">
        <v>49</v>
      </c>
      <c r="J2594" t="s">
        <v>49</v>
      </c>
      <c r="K2594" t="s">
        <v>50</v>
      </c>
      <c r="L2594" t="s">
        <v>50</v>
      </c>
      <c r="M2594" t="s">
        <v>51</v>
      </c>
      <c r="N2594" t="s">
        <v>12476</v>
      </c>
    </row>
    <row r="2595" spans="1:14" ht="14.25">
      <c r="A2595" s="23">
        <v>42905.472824074073</v>
      </c>
      <c r="B2595" t="s">
        <v>12477</v>
      </c>
      <c r="C2595" t="s">
        <v>12478</v>
      </c>
      <c r="D2595" t="s">
        <v>12479</v>
      </c>
      <c r="E2595" t="s">
        <v>12480</v>
      </c>
      <c r="F2595">
        <v>278126</v>
      </c>
      <c r="G2595" s="35">
        <v>500</v>
      </c>
      <c r="H2595" s="17" t="s">
        <v>18110</v>
      </c>
      <c r="I2595" t="s">
        <v>49</v>
      </c>
      <c r="J2595" t="s">
        <v>49</v>
      </c>
      <c r="K2595" t="s">
        <v>50</v>
      </c>
      <c r="L2595" t="s">
        <v>50</v>
      </c>
      <c r="M2595" t="s">
        <v>51</v>
      </c>
      <c r="N2595" t="s">
        <v>12481</v>
      </c>
    </row>
    <row r="2596" spans="1:14" ht="14.25">
      <c r="A2596" s="23">
        <v>42905.473032407404</v>
      </c>
      <c r="B2596" t="s">
        <v>12482</v>
      </c>
      <c r="C2596" t="s">
        <v>12483</v>
      </c>
      <c r="D2596" t="s">
        <v>12484</v>
      </c>
      <c r="E2596" t="s">
        <v>12485</v>
      </c>
      <c r="F2596">
        <v>278143</v>
      </c>
      <c r="G2596" s="35">
        <v>1000</v>
      </c>
      <c r="H2596" s="17" t="s">
        <v>18110</v>
      </c>
      <c r="I2596" t="s">
        <v>49</v>
      </c>
      <c r="J2596" t="s">
        <v>49</v>
      </c>
      <c r="K2596" t="s">
        <v>50</v>
      </c>
      <c r="L2596" t="s">
        <v>50</v>
      </c>
      <c r="M2596" t="s">
        <v>51</v>
      </c>
      <c r="N2596" t="s">
        <v>12486</v>
      </c>
    </row>
    <row r="2597" spans="1:14" ht="14.25">
      <c r="A2597" s="23">
        <v>42905.474236111113</v>
      </c>
      <c r="B2597" t="s">
        <v>12487</v>
      </c>
      <c r="C2597" t="s">
        <v>12488</v>
      </c>
      <c r="D2597" t="s">
        <v>12489</v>
      </c>
      <c r="E2597" t="s">
        <v>12490</v>
      </c>
      <c r="F2597">
        <v>278249</v>
      </c>
      <c r="G2597" s="35">
        <v>400</v>
      </c>
      <c r="H2597" s="17" t="s">
        <v>18110</v>
      </c>
      <c r="I2597" t="s">
        <v>49</v>
      </c>
      <c r="J2597" t="s">
        <v>49</v>
      </c>
      <c r="K2597" t="s">
        <v>50</v>
      </c>
      <c r="L2597" t="s">
        <v>50</v>
      </c>
      <c r="M2597" t="s">
        <v>51</v>
      </c>
      <c r="N2597" t="s">
        <v>12491</v>
      </c>
    </row>
    <row r="2598" spans="1:14" ht="14.25">
      <c r="A2598" s="23">
        <v>42905.475127314814</v>
      </c>
      <c r="B2598" t="s">
        <v>12492</v>
      </c>
      <c r="C2598" t="s">
        <v>12493</v>
      </c>
      <c r="D2598" t="s">
        <v>12494</v>
      </c>
      <c r="E2598" t="s">
        <v>12495</v>
      </c>
      <c r="F2598">
        <v>278307</v>
      </c>
      <c r="G2598" s="35">
        <v>300</v>
      </c>
      <c r="H2598" s="17" t="s">
        <v>18110</v>
      </c>
      <c r="I2598" t="s">
        <v>49</v>
      </c>
      <c r="J2598" t="s">
        <v>49</v>
      </c>
      <c r="K2598" t="s">
        <v>50</v>
      </c>
      <c r="L2598" t="s">
        <v>50</v>
      </c>
      <c r="M2598" t="s">
        <v>51</v>
      </c>
      <c r="N2598" t="s">
        <v>12496</v>
      </c>
    </row>
    <row r="2599" spans="1:14" ht="14.25">
      <c r="A2599" s="23">
        <v>42905.475821759261</v>
      </c>
      <c r="B2599" t="s">
        <v>12497</v>
      </c>
      <c r="C2599" t="s">
        <v>12498</v>
      </c>
      <c r="D2599" t="s">
        <v>12499</v>
      </c>
      <c r="E2599" t="s">
        <v>12500</v>
      </c>
      <c r="F2599">
        <v>278353</v>
      </c>
      <c r="G2599" s="35">
        <v>1000</v>
      </c>
      <c r="H2599" s="17" t="s">
        <v>18110</v>
      </c>
      <c r="I2599" t="s">
        <v>49</v>
      </c>
      <c r="J2599" t="s">
        <v>49</v>
      </c>
      <c r="K2599" t="s">
        <v>50</v>
      </c>
      <c r="L2599" t="s">
        <v>50</v>
      </c>
      <c r="M2599" t="s">
        <v>51</v>
      </c>
      <c r="N2599" t="s">
        <v>12501</v>
      </c>
    </row>
    <row r="2600" spans="1:14" ht="14.25">
      <c r="A2600" s="23">
        <v>42905.476909722223</v>
      </c>
      <c r="B2600" t="s">
        <v>12502</v>
      </c>
      <c r="C2600" t="s">
        <v>12503</v>
      </c>
      <c r="D2600" t="s">
        <v>12504</v>
      </c>
      <c r="E2600" t="s">
        <v>12505</v>
      </c>
      <c r="F2600">
        <v>278413</v>
      </c>
      <c r="G2600" s="35">
        <v>400</v>
      </c>
      <c r="H2600" s="17" t="s">
        <v>18110</v>
      </c>
      <c r="I2600" t="s">
        <v>49</v>
      </c>
      <c r="J2600" t="s">
        <v>49</v>
      </c>
      <c r="K2600" t="s">
        <v>50</v>
      </c>
      <c r="L2600" t="s">
        <v>50</v>
      </c>
      <c r="M2600" t="s">
        <v>51</v>
      </c>
      <c r="N2600" t="s">
        <v>12506</v>
      </c>
    </row>
    <row r="2601" spans="1:14" ht="14.25">
      <c r="A2601" s="23">
        <v>42905.477129629631</v>
      </c>
      <c r="B2601" t="s">
        <v>7089</v>
      </c>
      <c r="C2601" t="s">
        <v>7090</v>
      </c>
      <c r="D2601" t="s">
        <v>12507</v>
      </c>
      <c r="E2601" t="s">
        <v>12508</v>
      </c>
      <c r="F2601">
        <v>278433</v>
      </c>
      <c r="G2601" s="35">
        <v>500</v>
      </c>
      <c r="H2601" s="17" t="s">
        <v>18110</v>
      </c>
      <c r="I2601" t="s">
        <v>49</v>
      </c>
      <c r="J2601" t="s">
        <v>49</v>
      </c>
      <c r="K2601" t="s">
        <v>50</v>
      </c>
      <c r="L2601" t="s">
        <v>50</v>
      </c>
      <c r="M2601" t="s">
        <v>51</v>
      </c>
      <c r="N2601" t="s">
        <v>12509</v>
      </c>
    </row>
    <row r="2602" spans="1:14" ht="14.25">
      <c r="A2602" s="23">
        <v>42905.477986111109</v>
      </c>
      <c r="B2602" t="s">
        <v>12448</v>
      </c>
      <c r="C2602" t="s">
        <v>12449</v>
      </c>
      <c r="D2602" t="s">
        <v>12510</v>
      </c>
      <c r="E2602" t="s">
        <v>12511</v>
      </c>
      <c r="F2602">
        <v>278508</v>
      </c>
      <c r="G2602" s="35">
        <v>300</v>
      </c>
      <c r="H2602" s="17" t="s">
        <v>18110</v>
      </c>
      <c r="I2602" t="s">
        <v>49</v>
      </c>
      <c r="J2602" t="s">
        <v>49</v>
      </c>
      <c r="K2602" t="s">
        <v>50</v>
      </c>
      <c r="L2602" t="s">
        <v>50</v>
      </c>
      <c r="M2602" t="s">
        <v>51</v>
      </c>
      <c r="N2602" t="s">
        <v>12512</v>
      </c>
    </row>
    <row r="2603" spans="1:14" ht="14.25">
      <c r="A2603" s="23">
        <v>42905.478668981479</v>
      </c>
      <c r="B2603" t="s">
        <v>12513</v>
      </c>
      <c r="C2603" t="s">
        <v>12514</v>
      </c>
      <c r="D2603" t="s">
        <v>12515</v>
      </c>
      <c r="E2603" t="s">
        <v>12516</v>
      </c>
      <c r="F2603">
        <v>278561</v>
      </c>
      <c r="G2603" s="35">
        <v>2000</v>
      </c>
      <c r="H2603" s="17" t="s">
        <v>18110</v>
      </c>
      <c r="I2603" t="s">
        <v>49</v>
      </c>
      <c r="J2603" t="s">
        <v>49</v>
      </c>
      <c r="K2603" t="s">
        <v>50</v>
      </c>
      <c r="L2603" t="s">
        <v>50</v>
      </c>
      <c r="M2603" t="s">
        <v>51</v>
      </c>
      <c r="N2603" t="s">
        <v>12517</v>
      </c>
    </row>
    <row r="2604" spans="1:14" ht="14.25">
      <c r="A2604" s="23">
        <v>42905.479178240741</v>
      </c>
      <c r="B2604" t="s">
        <v>12518</v>
      </c>
      <c r="C2604" t="s">
        <v>363</v>
      </c>
      <c r="D2604" t="s">
        <v>12519</v>
      </c>
      <c r="E2604" t="s">
        <v>12520</v>
      </c>
      <c r="F2604">
        <v>278586</v>
      </c>
      <c r="G2604" s="35">
        <v>500</v>
      </c>
      <c r="H2604" s="17" t="s">
        <v>18110</v>
      </c>
      <c r="I2604" t="s">
        <v>49</v>
      </c>
      <c r="J2604" t="s">
        <v>49</v>
      </c>
      <c r="K2604" t="s">
        <v>50</v>
      </c>
      <c r="L2604" t="s">
        <v>50</v>
      </c>
      <c r="M2604" t="s">
        <v>51</v>
      </c>
      <c r="N2604" t="s">
        <v>12521</v>
      </c>
    </row>
    <row r="2605" spans="1:14" ht="14.25">
      <c r="A2605" s="23">
        <v>42905.482083333336</v>
      </c>
      <c r="B2605" t="s">
        <v>12522</v>
      </c>
      <c r="C2605" t="s">
        <v>12523</v>
      </c>
      <c r="D2605" t="s">
        <v>12524</v>
      </c>
      <c r="E2605" t="s">
        <v>12525</v>
      </c>
      <c r="F2605">
        <v>278751</v>
      </c>
      <c r="G2605" s="35">
        <v>331</v>
      </c>
      <c r="H2605" s="17" t="s">
        <v>18110</v>
      </c>
      <c r="I2605" t="s">
        <v>49</v>
      </c>
      <c r="J2605" t="s">
        <v>49</v>
      </c>
      <c r="K2605" t="s">
        <v>50</v>
      </c>
      <c r="L2605" t="s">
        <v>50</v>
      </c>
      <c r="M2605" t="s">
        <v>51</v>
      </c>
      <c r="N2605" t="s">
        <v>12526</v>
      </c>
    </row>
    <row r="2606" spans="1:14" ht="14.25">
      <c r="A2606" s="23">
        <v>42905.482523148145</v>
      </c>
      <c r="B2606" t="s">
        <v>12527</v>
      </c>
      <c r="C2606" t="s">
        <v>12528</v>
      </c>
      <c r="D2606" t="s">
        <v>12529</v>
      </c>
      <c r="E2606" t="s">
        <v>12530</v>
      </c>
      <c r="F2606">
        <v>278770</v>
      </c>
      <c r="G2606" s="35">
        <v>1000</v>
      </c>
      <c r="H2606" s="17" t="s">
        <v>18110</v>
      </c>
      <c r="I2606" t="s">
        <v>49</v>
      </c>
      <c r="J2606" t="s">
        <v>49</v>
      </c>
      <c r="K2606" t="s">
        <v>50</v>
      </c>
      <c r="L2606" t="s">
        <v>50</v>
      </c>
      <c r="M2606" t="s">
        <v>51</v>
      </c>
      <c r="N2606" t="s">
        <v>12531</v>
      </c>
    </row>
    <row r="2607" spans="1:14" ht="14.25">
      <c r="A2607" s="23">
        <v>42905.483287037037</v>
      </c>
      <c r="B2607" t="s">
        <v>12532</v>
      </c>
      <c r="C2607" t="s">
        <v>179</v>
      </c>
      <c r="D2607" t="s">
        <v>12533</v>
      </c>
      <c r="E2607" t="s">
        <v>12534</v>
      </c>
      <c r="F2607">
        <v>278813</v>
      </c>
      <c r="G2607" s="35">
        <v>500</v>
      </c>
      <c r="H2607" s="17" t="s">
        <v>18110</v>
      </c>
      <c r="I2607" t="s">
        <v>49</v>
      </c>
      <c r="J2607" t="s">
        <v>49</v>
      </c>
      <c r="K2607" t="s">
        <v>50</v>
      </c>
      <c r="L2607" t="s">
        <v>50</v>
      </c>
      <c r="M2607" t="s">
        <v>51</v>
      </c>
      <c r="N2607" t="s">
        <v>12535</v>
      </c>
    </row>
    <row r="2608" spans="1:14" ht="14.25">
      <c r="A2608" s="23">
        <v>42905.483946759261</v>
      </c>
      <c r="B2608" t="s">
        <v>12536</v>
      </c>
      <c r="C2608" t="s">
        <v>12537</v>
      </c>
      <c r="D2608" t="s">
        <v>12538</v>
      </c>
      <c r="E2608" t="s">
        <v>12539</v>
      </c>
      <c r="F2608">
        <v>278850</v>
      </c>
      <c r="G2608" s="35">
        <v>3600</v>
      </c>
      <c r="H2608" s="17" t="s">
        <v>18110</v>
      </c>
      <c r="I2608" t="s">
        <v>49</v>
      </c>
      <c r="J2608" t="s">
        <v>49</v>
      </c>
      <c r="K2608" t="s">
        <v>50</v>
      </c>
      <c r="L2608" t="s">
        <v>50</v>
      </c>
      <c r="M2608" t="s">
        <v>51</v>
      </c>
      <c r="N2608" t="s">
        <v>12540</v>
      </c>
    </row>
    <row r="2609" spans="1:14" ht="14.25">
      <c r="A2609" s="23">
        <v>42905.484131944446</v>
      </c>
      <c r="B2609" t="s">
        <v>11895</v>
      </c>
      <c r="C2609" t="s">
        <v>9579</v>
      </c>
      <c r="D2609" t="s">
        <v>12541</v>
      </c>
      <c r="E2609" t="s">
        <v>12542</v>
      </c>
      <c r="F2609">
        <v>278865</v>
      </c>
      <c r="G2609" s="35">
        <v>1500</v>
      </c>
      <c r="H2609" s="17" t="s">
        <v>18110</v>
      </c>
      <c r="I2609" t="s">
        <v>49</v>
      </c>
      <c r="J2609" t="s">
        <v>49</v>
      </c>
      <c r="K2609" t="s">
        <v>50</v>
      </c>
      <c r="L2609" t="s">
        <v>50</v>
      </c>
      <c r="M2609" t="s">
        <v>51</v>
      </c>
      <c r="N2609" t="s">
        <v>12543</v>
      </c>
    </row>
    <row r="2610" spans="1:14" ht="14.25">
      <c r="A2610" s="23">
        <v>42905.484594907408</v>
      </c>
      <c r="B2610" t="s">
        <v>12544</v>
      </c>
      <c r="C2610" t="s">
        <v>12545</v>
      </c>
      <c r="D2610" t="s">
        <v>12546</v>
      </c>
      <c r="E2610" t="s">
        <v>12547</v>
      </c>
      <c r="F2610">
        <v>278886</v>
      </c>
      <c r="G2610" s="35">
        <v>2000</v>
      </c>
      <c r="H2610" s="17" t="s">
        <v>18110</v>
      </c>
      <c r="I2610" t="s">
        <v>49</v>
      </c>
      <c r="J2610" t="s">
        <v>49</v>
      </c>
      <c r="K2610" t="s">
        <v>50</v>
      </c>
      <c r="L2610" t="s">
        <v>50</v>
      </c>
      <c r="M2610" t="s">
        <v>51</v>
      </c>
      <c r="N2610" t="s">
        <v>12548</v>
      </c>
    </row>
    <row r="2611" spans="1:14" ht="14.25">
      <c r="A2611" s="23">
        <v>42905.485138888886</v>
      </c>
      <c r="B2611" t="s">
        <v>12544</v>
      </c>
      <c r="C2611" t="s">
        <v>12545</v>
      </c>
      <c r="D2611" t="s">
        <v>12549</v>
      </c>
      <c r="E2611" t="s">
        <v>12550</v>
      </c>
      <c r="F2611">
        <v>278918</v>
      </c>
      <c r="G2611" s="35">
        <v>500</v>
      </c>
      <c r="H2611" s="17" t="s">
        <v>18110</v>
      </c>
      <c r="I2611" t="s">
        <v>49</v>
      </c>
      <c r="J2611" t="s">
        <v>49</v>
      </c>
      <c r="K2611" t="s">
        <v>50</v>
      </c>
      <c r="L2611" t="s">
        <v>50</v>
      </c>
      <c r="M2611" t="s">
        <v>51</v>
      </c>
      <c r="N2611" t="s">
        <v>12551</v>
      </c>
    </row>
    <row r="2612" spans="1:14" ht="14.25">
      <c r="A2612" s="23">
        <v>42905.485196759262</v>
      </c>
      <c r="B2612" t="s">
        <v>12552</v>
      </c>
      <c r="C2612" t="s">
        <v>12553</v>
      </c>
      <c r="D2612" t="s">
        <v>12554</v>
      </c>
      <c r="E2612" t="s">
        <v>12555</v>
      </c>
      <c r="F2612">
        <v>278921</v>
      </c>
      <c r="G2612" s="35">
        <v>6000</v>
      </c>
      <c r="H2612" s="17" t="s">
        <v>18110</v>
      </c>
      <c r="I2612" t="s">
        <v>49</v>
      </c>
      <c r="J2612" t="s">
        <v>49</v>
      </c>
      <c r="K2612" t="s">
        <v>50</v>
      </c>
      <c r="L2612" t="s">
        <v>50</v>
      </c>
      <c r="M2612" t="s">
        <v>51</v>
      </c>
      <c r="N2612" t="s">
        <v>12556</v>
      </c>
    </row>
    <row r="2613" spans="1:14" ht="14.25">
      <c r="A2613" s="23">
        <v>42905.486354166664</v>
      </c>
      <c r="B2613" t="s">
        <v>12557</v>
      </c>
      <c r="C2613" t="s">
        <v>12558</v>
      </c>
      <c r="D2613" t="s">
        <v>12559</v>
      </c>
      <c r="E2613" t="s">
        <v>12560</v>
      </c>
      <c r="F2613">
        <v>279002</v>
      </c>
      <c r="G2613" s="35">
        <v>80</v>
      </c>
      <c r="H2613" s="17" t="s">
        <v>18110</v>
      </c>
      <c r="I2613" t="s">
        <v>49</v>
      </c>
      <c r="J2613" t="s">
        <v>49</v>
      </c>
      <c r="K2613" t="s">
        <v>50</v>
      </c>
      <c r="L2613" t="s">
        <v>50</v>
      </c>
      <c r="M2613" t="s">
        <v>51</v>
      </c>
      <c r="N2613" t="s">
        <v>12561</v>
      </c>
    </row>
    <row r="2614" spans="1:14" ht="14.25">
      <c r="A2614" s="23">
        <v>42905.486481481479</v>
      </c>
      <c r="B2614" t="s">
        <v>12562</v>
      </c>
      <c r="C2614" t="s">
        <v>12563</v>
      </c>
      <c r="D2614" t="s">
        <v>12564</v>
      </c>
      <c r="E2614" t="s">
        <v>12565</v>
      </c>
      <c r="F2614">
        <v>279034</v>
      </c>
      <c r="G2614" s="35">
        <v>100</v>
      </c>
      <c r="H2614" s="17" t="s">
        <v>18110</v>
      </c>
      <c r="I2614" t="s">
        <v>49</v>
      </c>
      <c r="J2614" t="s">
        <v>49</v>
      </c>
      <c r="K2614" t="s">
        <v>50</v>
      </c>
      <c r="L2614" t="s">
        <v>50</v>
      </c>
      <c r="M2614" t="s">
        <v>51</v>
      </c>
      <c r="N2614" t="s">
        <v>12566</v>
      </c>
    </row>
    <row r="2615" spans="1:14" ht="14.25">
      <c r="A2615" s="23">
        <v>42905.486516203702</v>
      </c>
      <c r="B2615" t="s">
        <v>12567</v>
      </c>
      <c r="C2615" t="s">
        <v>12568</v>
      </c>
      <c r="D2615" t="s">
        <v>12569</v>
      </c>
      <c r="E2615" t="s">
        <v>12570</v>
      </c>
      <c r="F2615">
        <v>279036</v>
      </c>
      <c r="G2615" s="35">
        <v>500</v>
      </c>
      <c r="H2615" s="17" t="s">
        <v>18110</v>
      </c>
      <c r="I2615" t="s">
        <v>49</v>
      </c>
      <c r="J2615" t="s">
        <v>49</v>
      </c>
      <c r="K2615" t="s">
        <v>50</v>
      </c>
      <c r="L2615" t="s">
        <v>50</v>
      </c>
      <c r="M2615" t="s">
        <v>51</v>
      </c>
      <c r="N2615" t="s">
        <v>12571</v>
      </c>
    </row>
    <row r="2616" spans="1:14" ht="14.25">
      <c r="A2616" s="23">
        <v>42905.486539351848</v>
      </c>
      <c r="B2616" t="s">
        <v>12572</v>
      </c>
      <c r="C2616" t="s">
        <v>12573</v>
      </c>
      <c r="D2616" t="s">
        <v>12574</v>
      </c>
      <c r="E2616" t="s">
        <v>12575</v>
      </c>
      <c r="F2616">
        <v>279039</v>
      </c>
      <c r="G2616" s="35">
        <v>2500</v>
      </c>
      <c r="H2616" s="17" t="s">
        <v>18110</v>
      </c>
      <c r="I2616" t="s">
        <v>49</v>
      </c>
      <c r="J2616" t="s">
        <v>49</v>
      </c>
      <c r="K2616" t="s">
        <v>50</v>
      </c>
      <c r="L2616" t="s">
        <v>50</v>
      </c>
      <c r="M2616" t="s">
        <v>51</v>
      </c>
      <c r="N2616" t="s">
        <v>12576</v>
      </c>
    </row>
    <row r="2617" spans="1:14" ht="14.25">
      <c r="A2617" s="23">
        <v>42905.490011574075</v>
      </c>
      <c r="B2617" t="s">
        <v>12577</v>
      </c>
      <c r="C2617" t="s">
        <v>12578</v>
      </c>
      <c r="D2617" t="s">
        <v>12579</v>
      </c>
      <c r="E2617" t="s">
        <v>12580</v>
      </c>
      <c r="F2617">
        <v>279256</v>
      </c>
      <c r="G2617" s="35">
        <v>480</v>
      </c>
      <c r="H2617" s="17" t="s">
        <v>18110</v>
      </c>
      <c r="I2617" t="s">
        <v>49</v>
      </c>
      <c r="J2617" t="s">
        <v>49</v>
      </c>
      <c r="K2617" t="s">
        <v>50</v>
      </c>
      <c r="L2617" t="s">
        <v>50</v>
      </c>
      <c r="M2617" t="s">
        <v>51</v>
      </c>
      <c r="N2617" t="s">
        <v>12581</v>
      </c>
    </row>
    <row r="2618" spans="1:14" ht="14.25">
      <c r="A2618" s="23">
        <v>42905.492685185185</v>
      </c>
      <c r="B2618" t="s">
        <v>12582</v>
      </c>
      <c r="C2618" t="s">
        <v>12583</v>
      </c>
      <c r="D2618" t="s">
        <v>12584</v>
      </c>
      <c r="E2618" t="s">
        <v>12585</v>
      </c>
      <c r="F2618">
        <v>279389</v>
      </c>
      <c r="G2618" s="35">
        <v>1000</v>
      </c>
      <c r="H2618" s="17" t="s">
        <v>18110</v>
      </c>
      <c r="I2618" t="s">
        <v>49</v>
      </c>
      <c r="J2618" t="s">
        <v>49</v>
      </c>
      <c r="K2618" t="s">
        <v>50</v>
      </c>
      <c r="L2618" t="s">
        <v>50</v>
      </c>
      <c r="M2618" t="s">
        <v>51</v>
      </c>
      <c r="N2618" t="s">
        <v>12586</v>
      </c>
    </row>
    <row r="2619" spans="1:14" ht="14.25">
      <c r="A2619" s="23">
        <v>42905.492997685185</v>
      </c>
      <c r="B2619" t="s">
        <v>10984</v>
      </c>
      <c r="C2619" t="s">
        <v>10985</v>
      </c>
      <c r="D2619" t="s">
        <v>12587</v>
      </c>
      <c r="E2619" t="s">
        <v>12588</v>
      </c>
      <c r="F2619">
        <v>279401</v>
      </c>
      <c r="G2619" s="35">
        <v>300</v>
      </c>
      <c r="H2619" s="17" t="s">
        <v>18110</v>
      </c>
      <c r="I2619" t="s">
        <v>49</v>
      </c>
      <c r="J2619" t="s">
        <v>49</v>
      </c>
      <c r="K2619" t="s">
        <v>50</v>
      </c>
      <c r="L2619" t="s">
        <v>50</v>
      </c>
      <c r="M2619" t="s">
        <v>51</v>
      </c>
      <c r="N2619" t="s">
        <v>12589</v>
      </c>
    </row>
    <row r="2620" spans="1:14" ht="14.25">
      <c r="A2620" s="23">
        <v>42905.494583333333</v>
      </c>
      <c r="B2620" t="s">
        <v>11788</v>
      </c>
      <c r="C2620" t="s">
        <v>6172</v>
      </c>
      <c r="D2620" t="s">
        <v>12590</v>
      </c>
      <c r="E2620" t="s">
        <v>12591</v>
      </c>
      <c r="F2620">
        <v>279467</v>
      </c>
      <c r="G2620" s="35">
        <v>1500</v>
      </c>
      <c r="H2620" s="17" t="s">
        <v>18110</v>
      </c>
      <c r="I2620" t="s">
        <v>49</v>
      </c>
      <c r="J2620" t="s">
        <v>49</v>
      </c>
      <c r="K2620" t="s">
        <v>50</v>
      </c>
      <c r="L2620" t="s">
        <v>50</v>
      </c>
      <c r="M2620" t="s">
        <v>51</v>
      </c>
      <c r="N2620" t="s">
        <v>12592</v>
      </c>
    </row>
    <row r="2621" spans="1:14" ht="14.25">
      <c r="A2621" s="23">
        <v>42905.494618055556</v>
      </c>
      <c r="B2621" t="s">
        <v>12593</v>
      </c>
      <c r="C2621" t="s">
        <v>12594</v>
      </c>
      <c r="D2621" t="s">
        <v>12595</v>
      </c>
      <c r="E2621" t="s">
        <v>12596</v>
      </c>
      <c r="F2621">
        <v>279474</v>
      </c>
      <c r="G2621" s="35">
        <v>500</v>
      </c>
      <c r="H2621" s="17" t="s">
        <v>18110</v>
      </c>
      <c r="I2621" t="s">
        <v>49</v>
      </c>
      <c r="J2621" t="s">
        <v>49</v>
      </c>
      <c r="K2621" t="s">
        <v>50</v>
      </c>
      <c r="L2621" t="s">
        <v>50</v>
      </c>
      <c r="M2621" t="s">
        <v>51</v>
      </c>
      <c r="N2621" t="s">
        <v>12597</v>
      </c>
    </row>
    <row r="2622" spans="1:14" ht="14.25">
      <c r="A2622" s="23">
        <v>42905.495324074072</v>
      </c>
      <c r="B2622" t="s">
        <v>11852</v>
      </c>
      <c r="C2622" t="s">
        <v>11853</v>
      </c>
      <c r="D2622" t="s">
        <v>12598</v>
      </c>
      <c r="E2622" t="s">
        <v>12599</v>
      </c>
      <c r="F2622">
        <v>279509</v>
      </c>
      <c r="G2622" s="35">
        <v>3000</v>
      </c>
      <c r="H2622" s="17" t="s">
        <v>18110</v>
      </c>
      <c r="I2622" t="s">
        <v>49</v>
      </c>
      <c r="J2622" t="s">
        <v>49</v>
      </c>
      <c r="K2622" t="s">
        <v>50</v>
      </c>
      <c r="L2622" t="s">
        <v>50</v>
      </c>
      <c r="M2622" t="s">
        <v>51</v>
      </c>
      <c r="N2622" t="s">
        <v>12600</v>
      </c>
    </row>
    <row r="2623" spans="1:14" ht="14.25">
      <c r="A2623" s="23">
        <v>42905.498368055552</v>
      </c>
      <c r="B2623" t="s">
        <v>12601</v>
      </c>
      <c r="C2623" t="s">
        <v>12602</v>
      </c>
      <c r="D2623" t="s">
        <v>12603</v>
      </c>
      <c r="E2623" t="s">
        <v>12604</v>
      </c>
      <c r="F2623">
        <v>279643</v>
      </c>
      <c r="G2623" s="35">
        <v>510</v>
      </c>
      <c r="H2623" s="17" t="s">
        <v>18110</v>
      </c>
      <c r="I2623" t="s">
        <v>49</v>
      </c>
      <c r="J2623" t="s">
        <v>49</v>
      </c>
      <c r="K2623" t="s">
        <v>50</v>
      </c>
      <c r="L2623" t="s">
        <v>50</v>
      </c>
      <c r="M2623" t="s">
        <v>51</v>
      </c>
      <c r="N2623" t="s">
        <v>12605</v>
      </c>
    </row>
    <row r="2624" spans="1:14" ht="14.25">
      <c r="A2624" s="23">
        <v>42905.498611111114</v>
      </c>
      <c r="B2624" t="s">
        <v>12606</v>
      </c>
      <c r="C2624" t="s">
        <v>12607</v>
      </c>
      <c r="D2624" t="s">
        <v>12608</v>
      </c>
      <c r="E2624" t="s">
        <v>12609</v>
      </c>
      <c r="F2624">
        <v>279651</v>
      </c>
      <c r="G2624" s="35">
        <v>650</v>
      </c>
      <c r="H2624" s="17" t="s">
        <v>18110</v>
      </c>
      <c r="I2624" t="s">
        <v>49</v>
      </c>
      <c r="J2624" t="s">
        <v>49</v>
      </c>
      <c r="K2624" t="s">
        <v>50</v>
      </c>
      <c r="L2624" t="s">
        <v>50</v>
      </c>
      <c r="M2624" t="s">
        <v>51</v>
      </c>
      <c r="N2624" t="s">
        <v>12610</v>
      </c>
    </row>
    <row r="2625" spans="1:14" ht="14.25">
      <c r="A2625" s="23">
        <v>42905.502812500003</v>
      </c>
      <c r="B2625" t="s">
        <v>12611</v>
      </c>
      <c r="C2625" t="s">
        <v>12612</v>
      </c>
      <c r="D2625" t="s">
        <v>12613</v>
      </c>
      <c r="E2625" t="s">
        <v>12614</v>
      </c>
      <c r="F2625">
        <v>279835</v>
      </c>
      <c r="G2625" s="35">
        <v>862</v>
      </c>
      <c r="H2625" s="17" t="s">
        <v>18110</v>
      </c>
      <c r="I2625" t="s">
        <v>49</v>
      </c>
      <c r="J2625" t="s">
        <v>49</v>
      </c>
      <c r="K2625" t="s">
        <v>50</v>
      </c>
      <c r="L2625" t="s">
        <v>50</v>
      </c>
      <c r="M2625" t="s">
        <v>51</v>
      </c>
      <c r="N2625" t="s">
        <v>12615</v>
      </c>
    </row>
    <row r="2626" spans="1:14" ht="14.25">
      <c r="A2626" s="23">
        <v>42905.503425925926</v>
      </c>
      <c r="B2626" t="s">
        <v>12616</v>
      </c>
      <c r="C2626" t="s">
        <v>12617</v>
      </c>
      <c r="D2626" t="s">
        <v>12618</v>
      </c>
      <c r="E2626" t="s">
        <v>12619</v>
      </c>
      <c r="F2626">
        <v>279856</v>
      </c>
      <c r="G2626" s="35">
        <v>200</v>
      </c>
      <c r="H2626" s="17" t="s">
        <v>18110</v>
      </c>
      <c r="I2626" t="s">
        <v>49</v>
      </c>
      <c r="J2626" t="s">
        <v>49</v>
      </c>
      <c r="K2626" t="s">
        <v>50</v>
      </c>
      <c r="L2626" t="s">
        <v>50</v>
      </c>
      <c r="M2626" t="s">
        <v>51</v>
      </c>
      <c r="N2626" t="s">
        <v>12620</v>
      </c>
    </row>
    <row r="2627" spans="1:14" ht="14.25">
      <c r="A2627" s="23">
        <v>42905.503668981481</v>
      </c>
      <c r="B2627" t="s">
        <v>12386</v>
      </c>
      <c r="C2627" t="s">
        <v>12387</v>
      </c>
      <c r="D2627" t="s">
        <v>12621</v>
      </c>
      <c r="E2627" t="s">
        <v>12622</v>
      </c>
      <c r="F2627">
        <v>279861</v>
      </c>
      <c r="G2627" s="35">
        <v>200</v>
      </c>
      <c r="H2627" s="17" t="s">
        <v>18110</v>
      </c>
      <c r="I2627" t="s">
        <v>49</v>
      </c>
      <c r="J2627" t="s">
        <v>49</v>
      </c>
      <c r="K2627" t="s">
        <v>50</v>
      </c>
      <c r="L2627" t="s">
        <v>50</v>
      </c>
      <c r="M2627" t="s">
        <v>51</v>
      </c>
      <c r="N2627" t="s">
        <v>12623</v>
      </c>
    </row>
    <row r="2628" spans="1:14" ht="14.25">
      <c r="A2628" s="23">
        <v>42905.503761574073</v>
      </c>
      <c r="B2628" t="s">
        <v>12624</v>
      </c>
      <c r="C2628" t="s">
        <v>12625</v>
      </c>
      <c r="D2628" t="s">
        <v>12626</v>
      </c>
      <c r="E2628" t="s">
        <v>12627</v>
      </c>
      <c r="F2628">
        <v>279866</v>
      </c>
      <c r="G2628" s="35">
        <v>2400</v>
      </c>
      <c r="H2628" s="17" t="s">
        <v>18110</v>
      </c>
      <c r="I2628" t="s">
        <v>49</v>
      </c>
      <c r="J2628" t="s">
        <v>49</v>
      </c>
      <c r="K2628" t="s">
        <v>50</v>
      </c>
      <c r="L2628" t="s">
        <v>50</v>
      </c>
      <c r="M2628" t="s">
        <v>51</v>
      </c>
      <c r="N2628" t="s">
        <v>12628</v>
      </c>
    </row>
    <row r="2629" spans="1:14" ht="14.25">
      <c r="A2629" s="23">
        <v>42905.504641203705</v>
      </c>
      <c r="B2629" t="s">
        <v>12629</v>
      </c>
      <c r="C2629" t="s">
        <v>12630</v>
      </c>
      <c r="D2629" t="s">
        <v>12631</v>
      </c>
      <c r="E2629" t="s">
        <v>12632</v>
      </c>
      <c r="F2629">
        <v>279892</v>
      </c>
      <c r="G2629" s="35">
        <v>1500</v>
      </c>
      <c r="H2629" s="17" t="s">
        <v>18110</v>
      </c>
      <c r="I2629" t="s">
        <v>49</v>
      </c>
      <c r="J2629" t="s">
        <v>49</v>
      </c>
      <c r="K2629" t="s">
        <v>50</v>
      </c>
      <c r="L2629" t="s">
        <v>50</v>
      </c>
      <c r="M2629" t="s">
        <v>51</v>
      </c>
      <c r="N2629" t="s">
        <v>12633</v>
      </c>
    </row>
    <row r="2630" spans="1:14" ht="14.25">
      <c r="A2630" s="23">
        <v>42905.505393518521</v>
      </c>
      <c r="B2630" t="s">
        <v>12634</v>
      </c>
      <c r="C2630" t="s">
        <v>12635</v>
      </c>
      <c r="D2630" t="s">
        <v>12636</v>
      </c>
      <c r="E2630" t="s">
        <v>12637</v>
      </c>
      <c r="F2630">
        <v>279908</v>
      </c>
      <c r="G2630" s="35">
        <v>250</v>
      </c>
      <c r="H2630" s="17" t="s">
        <v>18110</v>
      </c>
      <c r="I2630" t="s">
        <v>49</v>
      </c>
      <c r="J2630" t="s">
        <v>49</v>
      </c>
      <c r="K2630" t="s">
        <v>50</v>
      </c>
      <c r="L2630" t="s">
        <v>50</v>
      </c>
      <c r="M2630" t="s">
        <v>51</v>
      </c>
      <c r="N2630" t="s">
        <v>12638</v>
      </c>
    </row>
    <row r="2631" spans="1:14" ht="14.25">
      <c r="A2631" s="23">
        <v>42905.509548611109</v>
      </c>
      <c r="B2631" t="s">
        <v>516</v>
      </c>
      <c r="C2631" t="s">
        <v>517</v>
      </c>
      <c r="D2631" t="s">
        <v>12639</v>
      </c>
      <c r="E2631" t="s">
        <v>12640</v>
      </c>
      <c r="F2631">
        <v>279997</v>
      </c>
      <c r="G2631" s="35">
        <v>2000</v>
      </c>
      <c r="H2631" s="17" t="s">
        <v>18110</v>
      </c>
      <c r="I2631" t="s">
        <v>49</v>
      </c>
      <c r="J2631" t="s">
        <v>49</v>
      </c>
      <c r="K2631" t="s">
        <v>50</v>
      </c>
      <c r="L2631" t="s">
        <v>50</v>
      </c>
      <c r="M2631" t="s">
        <v>51</v>
      </c>
      <c r="N2631" t="s">
        <v>12641</v>
      </c>
    </row>
    <row r="2632" spans="1:14" ht="14.25">
      <c r="A2632" s="23">
        <v>42905.51903935185</v>
      </c>
      <c r="B2632" t="s">
        <v>12642</v>
      </c>
      <c r="C2632" t="s">
        <v>12643</v>
      </c>
      <c r="D2632" t="s">
        <v>12644</v>
      </c>
      <c r="E2632" t="s">
        <v>12645</v>
      </c>
      <c r="F2632">
        <v>280166</v>
      </c>
      <c r="G2632" s="35">
        <v>1000</v>
      </c>
      <c r="H2632" s="17" t="s">
        <v>18110</v>
      </c>
      <c r="I2632" t="s">
        <v>49</v>
      </c>
      <c r="J2632" t="s">
        <v>49</v>
      </c>
      <c r="K2632" t="s">
        <v>50</v>
      </c>
      <c r="L2632" t="s">
        <v>50</v>
      </c>
      <c r="M2632" t="s">
        <v>51</v>
      </c>
      <c r="N2632" t="s">
        <v>12646</v>
      </c>
    </row>
    <row r="2633" spans="1:14" ht="14.25">
      <c r="A2633" s="23">
        <v>42905.520682870374</v>
      </c>
      <c r="B2633" t="s">
        <v>496</v>
      </c>
      <c r="C2633" t="s">
        <v>497</v>
      </c>
      <c r="D2633" t="s">
        <v>12647</v>
      </c>
      <c r="E2633" t="s">
        <v>12648</v>
      </c>
      <c r="F2633">
        <v>280191</v>
      </c>
      <c r="G2633" s="35">
        <v>500</v>
      </c>
      <c r="H2633" s="17" t="s">
        <v>18110</v>
      </c>
      <c r="I2633" t="s">
        <v>49</v>
      </c>
      <c r="J2633" t="s">
        <v>49</v>
      </c>
      <c r="K2633" t="s">
        <v>50</v>
      </c>
      <c r="L2633" t="s">
        <v>50</v>
      </c>
      <c r="M2633" t="s">
        <v>51</v>
      </c>
      <c r="N2633" t="s">
        <v>12649</v>
      </c>
    </row>
    <row r="2634" spans="1:14" ht="14.25">
      <c r="A2634" s="23">
        <v>42905.53769675926</v>
      </c>
      <c r="B2634" t="s">
        <v>12650</v>
      </c>
      <c r="C2634" t="s">
        <v>12651</v>
      </c>
      <c r="D2634" t="s">
        <v>12652</v>
      </c>
      <c r="E2634" t="s">
        <v>12653</v>
      </c>
      <c r="F2634">
        <v>280374</v>
      </c>
      <c r="G2634" s="35">
        <v>5000</v>
      </c>
      <c r="H2634" s="17" t="s">
        <v>18110</v>
      </c>
      <c r="I2634" t="s">
        <v>49</v>
      </c>
      <c r="J2634" t="s">
        <v>49</v>
      </c>
      <c r="K2634" t="s">
        <v>50</v>
      </c>
      <c r="L2634" t="s">
        <v>50</v>
      </c>
      <c r="M2634" t="s">
        <v>51</v>
      </c>
      <c r="N2634" t="s">
        <v>12654</v>
      </c>
    </row>
    <row r="2635" spans="1:14" ht="14.25">
      <c r="A2635" s="23">
        <v>42905.550115740742</v>
      </c>
      <c r="B2635" t="s">
        <v>12655</v>
      </c>
      <c r="C2635" t="s">
        <v>12656</v>
      </c>
      <c r="D2635" t="s">
        <v>12657</v>
      </c>
      <c r="E2635" t="s">
        <v>12658</v>
      </c>
      <c r="F2635">
        <v>280481</v>
      </c>
      <c r="G2635" s="35">
        <v>600</v>
      </c>
      <c r="H2635" s="17" t="s">
        <v>18110</v>
      </c>
      <c r="I2635" t="s">
        <v>49</v>
      </c>
      <c r="J2635" t="s">
        <v>49</v>
      </c>
      <c r="K2635" t="s">
        <v>50</v>
      </c>
      <c r="L2635" t="s">
        <v>50</v>
      </c>
      <c r="M2635" t="s">
        <v>51</v>
      </c>
      <c r="N2635" t="s">
        <v>12659</v>
      </c>
    </row>
    <row r="2636" spans="1:14" ht="14.25">
      <c r="A2636" s="23">
        <v>42905.551759259259</v>
      </c>
      <c r="B2636" t="s">
        <v>12655</v>
      </c>
      <c r="C2636" t="s">
        <v>12656</v>
      </c>
      <c r="D2636" t="s">
        <v>12660</v>
      </c>
      <c r="E2636" t="s">
        <v>12661</v>
      </c>
      <c r="F2636">
        <v>280494</v>
      </c>
      <c r="G2636" s="35">
        <v>100</v>
      </c>
      <c r="H2636" s="17" t="s">
        <v>18110</v>
      </c>
      <c r="I2636" t="s">
        <v>49</v>
      </c>
      <c r="J2636" t="s">
        <v>49</v>
      </c>
      <c r="K2636" t="s">
        <v>50</v>
      </c>
      <c r="L2636" t="s">
        <v>50</v>
      </c>
      <c r="M2636" t="s">
        <v>51</v>
      </c>
      <c r="N2636" t="s">
        <v>12662</v>
      </c>
    </row>
    <row r="2637" spans="1:14" ht="14.25">
      <c r="A2637" s="23">
        <v>42905.552719907406</v>
      </c>
      <c r="B2637" t="s">
        <v>12663</v>
      </c>
      <c r="C2637" t="s">
        <v>12664</v>
      </c>
      <c r="D2637" t="s">
        <v>12665</v>
      </c>
      <c r="E2637" t="s">
        <v>12666</v>
      </c>
      <c r="F2637">
        <v>280506</v>
      </c>
      <c r="G2637" s="35">
        <v>100</v>
      </c>
      <c r="H2637" s="17" t="s">
        <v>18110</v>
      </c>
      <c r="I2637" t="s">
        <v>49</v>
      </c>
      <c r="J2637" t="s">
        <v>49</v>
      </c>
      <c r="K2637" t="s">
        <v>50</v>
      </c>
      <c r="L2637" t="s">
        <v>50</v>
      </c>
      <c r="M2637" t="s">
        <v>51</v>
      </c>
      <c r="N2637" t="s">
        <v>12667</v>
      </c>
    </row>
    <row r="2638" spans="1:14" ht="14.25">
      <c r="A2638" s="23">
        <v>42905.5547337963</v>
      </c>
      <c r="B2638" t="s">
        <v>12668</v>
      </c>
      <c r="C2638" t="s">
        <v>12669</v>
      </c>
      <c r="D2638" t="s">
        <v>12670</v>
      </c>
      <c r="E2638" t="s">
        <v>12671</v>
      </c>
      <c r="F2638">
        <v>280526</v>
      </c>
      <c r="G2638" s="35">
        <v>805</v>
      </c>
      <c r="H2638" s="17" t="s">
        <v>18110</v>
      </c>
      <c r="I2638" t="s">
        <v>49</v>
      </c>
      <c r="J2638" t="s">
        <v>49</v>
      </c>
      <c r="K2638" t="s">
        <v>50</v>
      </c>
      <c r="L2638" t="s">
        <v>50</v>
      </c>
      <c r="M2638" t="s">
        <v>51</v>
      </c>
      <c r="N2638" t="s">
        <v>12672</v>
      </c>
    </row>
    <row r="2639" spans="1:14" ht="14.25">
      <c r="A2639" s="23">
        <v>42905.56826388889</v>
      </c>
      <c r="B2639" t="s">
        <v>11808</v>
      </c>
      <c r="C2639" t="s">
        <v>11809</v>
      </c>
      <c r="D2639" t="s">
        <v>12673</v>
      </c>
      <c r="E2639" t="s">
        <v>12674</v>
      </c>
      <c r="F2639">
        <v>280696</v>
      </c>
      <c r="G2639" s="35">
        <v>500</v>
      </c>
      <c r="H2639" s="17" t="s">
        <v>18110</v>
      </c>
      <c r="I2639" t="s">
        <v>49</v>
      </c>
      <c r="J2639" t="s">
        <v>49</v>
      </c>
      <c r="K2639" t="s">
        <v>50</v>
      </c>
      <c r="L2639" t="s">
        <v>50</v>
      </c>
      <c r="M2639" t="s">
        <v>51</v>
      </c>
      <c r="N2639" t="s">
        <v>12675</v>
      </c>
    </row>
    <row r="2640" spans="1:14" ht="14.25">
      <c r="A2640" s="23">
        <v>42905.574293981481</v>
      </c>
      <c r="B2640" t="s">
        <v>12676</v>
      </c>
      <c r="C2640" t="s">
        <v>12677</v>
      </c>
      <c r="D2640" t="s">
        <v>12678</v>
      </c>
      <c r="E2640" t="s">
        <v>12679</v>
      </c>
      <c r="F2640">
        <v>280818</v>
      </c>
      <c r="G2640" s="35">
        <v>500</v>
      </c>
      <c r="H2640" s="17" t="s">
        <v>18110</v>
      </c>
      <c r="I2640" t="s">
        <v>49</v>
      </c>
      <c r="J2640" t="s">
        <v>49</v>
      </c>
      <c r="K2640" t="s">
        <v>50</v>
      </c>
      <c r="L2640" t="s">
        <v>50</v>
      </c>
      <c r="M2640" t="s">
        <v>51</v>
      </c>
      <c r="N2640" t="s">
        <v>12680</v>
      </c>
    </row>
    <row r="2641" spans="1:14" ht="14.25">
      <c r="A2641" s="23">
        <v>42905.577349537038</v>
      </c>
      <c r="B2641" t="s">
        <v>12681</v>
      </c>
      <c r="C2641" t="s">
        <v>12682</v>
      </c>
      <c r="D2641" t="s">
        <v>12683</v>
      </c>
      <c r="E2641" t="s">
        <v>12684</v>
      </c>
      <c r="F2641">
        <v>280899</v>
      </c>
      <c r="G2641" s="35">
        <v>250</v>
      </c>
      <c r="H2641" s="17" t="s">
        <v>18110</v>
      </c>
      <c r="I2641" t="s">
        <v>49</v>
      </c>
      <c r="J2641" t="s">
        <v>49</v>
      </c>
      <c r="K2641" t="s">
        <v>50</v>
      </c>
      <c r="L2641" t="s">
        <v>50</v>
      </c>
      <c r="M2641" t="s">
        <v>51</v>
      </c>
      <c r="N2641" t="s">
        <v>12685</v>
      </c>
    </row>
    <row r="2642" spans="1:14" ht="14.25">
      <c r="A2642" s="23">
        <v>42905.5783912037</v>
      </c>
      <c r="B2642" t="s">
        <v>12686</v>
      </c>
      <c r="C2642" t="s">
        <v>12687</v>
      </c>
      <c r="D2642" t="s">
        <v>12688</v>
      </c>
      <c r="E2642" t="s">
        <v>12689</v>
      </c>
      <c r="F2642">
        <v>280920</v>
      </c>
      <c r="G2642" s="35">
        <v>300</v>
      </c>
      <c r="H2642" s="17" t="s">
        <v>18110</v>
      </c>
      <c r="I2642" t="s">
        <v>49</v>
      </c>
      <c r="J2642" t="s">
        <v>49</v>
      </c>
      <c r="K2642" t="s">
        <v>50</v>
      </c>
      <c r="L2642" t="s">
        <v>50</v>
      </c>
      <c r="M2642" t="s">
        <v>51</v>
      </c>
      <c r="N2642" t="s">
        <v>12690</v>
      </c>
    </row>
    <row r="2643" spans="1:14" ht="14.25">
      <c r="A2643" s="23">
        <v>42905.583541666667</v>
      </c>
      <c r="B2643" t="s">
        <v>12691</v>
      </c>
      <c r="C2643" t="s">
        <v>12692</v>
      </c>
      <c r="D2643" t="s">
        <v>12693</v>
      </c>
      <c r="E2643" t="s">
        <v>12694</v>
      </c>
      <c r="F2643">
        <v>281046</v>
      </c>
      <c r="G2643" s="35">
        <v>600</v>
      </c>
      <c r="H2643" s="17" t="s">
        <v>18110</v>
      </c>
      <c r="I2643" t="s">
        <v>49</v>
      </c>
      <c r="J2643" t="s">
        <v>49</v>
      </c>
      <c r="K2643" t="s">
        <v>50</v>
      </c>
      <c r="L2643" t="s">
        <v>50</v>
      </c>
      <c r="M2643" t="s">
        <v>51</v>
      </c>
      <c r="N2643" t="s">
        <v>12695</v>
      </c>
    </row>
    <row r="2644" spans="1:14" ht="14.25">
      <c r="A2644" s="23">
        <v>42905.585717592592</v>
      </c>
      <c r="B2644" t="s">
        <v>12696</v>
      </c>
      <c r="C2644" t="s">
        <v>12697</v>
      </c>
      <c r="D2644" t="s">
        <v>12698</v>
      </c>
      <c r="E2644" t="s">
        <v>12699</v>
      </c>
      <c r="F2644">
        <v>281144</v>
      </c>
      <c r="G2644" s="35">
        <v>20</v>
      </c>
      <c r="H2644" s="17" t="s">
        <v>18110</v>
      </c>
      <c r="I2644" t="s">
        <v>49</v>
      </c>
      <c r="J2644" t="s">
        <v>49</v>
      </c>
      <c r="K2644" t="s">
        <v>50</v>
      </c>
      <c r="L2644" t="s">
        <v>50</v>
      </c>
      <c r="M2644" t="s">
        <v>51</v>
      </c>
      <c r="N2644" t="s">
        <v>12700</v>
      </c>
    </row>
    <row r="2645" spans="1:14" ht="14.25">
      <c r="A2645" s="23">
        <v>42905.586562500001</v>
      </c>
      <c r="B2645" t="s">
        <v>12701</v>
      </c>
      <c r="C2645" t="s">
        <v>12702</v>
      </c>
      <c r="D2645" t="s">
        <v>12703</v>
      </c>
      <c r="E2645" t="s">
        <v>12704</v>
      </c>
      <c r="F2645">
        <v>281178</v>
      </c>
      <c r="G2645" s="35">
        <v>300</v>
      </c>
      <c r="H2645" s="17" t="s">
        <v>18110</v>
      </c>
      <c r="I2645" t="s">
        <v>49</v>
      </c>
      <c r="J2645" t="s">
        <v>49</v>
      </c>
      <c r="K2645" t="s">
        <v>50</v>
      </c>
      <c r="L2645" t="s">
        <v>50</v>
      </c>
      <c r="M2645" t="s">
        <v>51</v>
      </c>
      <c r="N2645" t="s">
        <v>12705</v>
      </c>
    </row>
    <row r="2646" spans="1:14" ht="14.25">
      <c r="A2646" s="23">
        <v>42905.590856481482</v>
      </c>
      <c r="B2646" t="s">
        <v>12706</v>
      </c>
      <c r="C2646" t="s">
        <v>12707</v>
      </c>
      <c r="D2646" t="s">
        <v>12708</v>
      </c>
      <c r="E2646" t="s">
        <v>12709</v>
      </c>
      <c r="F2646">
        <v>281365</v>
      </c>
      <c r="G2646" s="35">
        <v>100</v>
      </c>
      <c r="H2646" s="17" t="s">
        <v>18110</v>
      </c>
      <c r="I2646" t="s">
        <v>49</v>
      </c>
      <c r="J2646" t="s">
        <v>49</v>
      </c>
      <c r="K2646" t="s">
        <v>50</v>
      </c>
      <c r="L2646" t="s">
        <v>50</v>
      </c>
      <c r="M2646" t="s">
        <v>51</v>
      </c>
      <c r="N2646" t="s">
        <v>12710</v>
      </c>
    </row>
    <row r="2647" spans="1:14" ht="14.25">
      <c r="A2647" s="23">
        <v>42905.59270833333</v>
      </c>
      <c r="B2647" t="s">
        <v>12681</v>
      </c>
      <c r="C2647" t="s">
        <v>12682</v>
      </c>
      <c r="D2647" t="s">
        <v>12711</v>
      </c>
      <c r="E2647" t="s">
        <v>12712</v>
      </c>
      <c r="F2647">
        <v>281470</v>
      </c>
      <c r="G2647" s="35">
        <v>22</v>
      </c>
      <c r="H2647" s="17" t="s">
        <v>18110</v>
      </c>
      <c r="I2647" t="s">
        <v>49</v>
      </c>
      <c r="J2647" t="s">
        <v>49</v>
      </c>
      <c r="K2647" t="s">
        <v>50</v>
      </c>
      <c r="L2647" t="s">
        <v>50</v>
      </c>
      <c r="M2647" t="s">
        <v>51</v>
      </c>
      <c r="N2647" t="s">
        <v>12713</v>
      </c>
    </row>
    <row r="2648" spans="1:14" ht="14.25">
      <c r="A2648" s="23">
        <v>42905.592916666668</v>
      </c>
      <c r="B2648" t="s">
        <v>12714</v>
      </c>
      <c r="C2648" t="s">
        <v>12715</v>
      </c>
      <c r="D2648" t="s">
        <v>12716</v>
      </c>
      <c r="E2648" t="s">
        <v>12717</v>
      </c>
      <c r="F2648">
        <v>281479</v>
      </c>
      <c r="G2648" s="35">
        <v>300</v>
      </c>
      <c r="H2648" s="17" t="s">
        <v>18110</v>
      </c>
      <c r="I2648" t="s">
        <v>49</v>
      </c>
      <c r="J2648" t="s">
        <v>49</v>
      </c>
      <c r="K2648" t="s">
        <v>50</v>
      </c>
      <c r="L2648" t="s">
        <v>50</v>
      </c>
      <c r="M2648" t="s">
        <v>51</v>
      </c>
      <c r="N2648" t="s">
        <v>12718</v>
      </c>
    </row>
    <row r="2649" spans="1:14" ht="14.25">
      <c r="A2649" s="23">
        <v>42905.593148148146</v>
      </c>
      <c r="B2649" t="s">
        <v>12719</v>
      </c>
      <c r="C2649" t="s">
        <v>5907</v>
      </c>
      <c r="D2649" t="s">
        <v>12720</v>
      </c>
      <c r="E2649" t="s">
        <v>12721</v>
      </c>
      <c r="F2649">
        <v>281499</v>
      </c>
      <c r="G2649" s="35">
        <v>500</v>
      </c>
      <c r="H2649" s="17" t="s">
        <v>18110</v>
      </c>
      <c r="I2649" t="s">
        <v>49</v>
      </c>
      <c r="J2649" t="s">
        <v>49</v>
      </c>
      <c r="K2649" t="s">
        <v>50</v>
      </c>
      <c r="L2649" t="s">
        <v>50</v>
      </c>
      <c r="M2649" t="s">
        <v>51</v>
      </c>
      <c r="N2649" t="s">
        <v>12722</v>
      </c>
    </row>
    <row r="2650" spans="1:14" ht="14.25">
      <c r="A2650" s="23">
        <v>42905.593935185185</v>
      </c>
      <c r="B2650" t="s">
        <v>12072</v>
      </c>
      <c r="C2650" t="s">
        <v>12073</v>
      </c>
      <c r="D2650" t="s">
        <v>12723</v>
      </c>
      <c r="E2650" t="s">
        <v>12724</v>
      </c>
      <c r="F2650">
        <v>281548</v>
      </c>
      <c r="G2650" s="35">
        <v>500</v>
      </c>
      <c r="H2650" s="17" t="s">
        <v>18110</v>
      </c>
      <c r="I2650" t="s">
        <v>49</v>
      </c>
      <c r="J2650" t="s">
        <v>49</v>
      </c>
      <c r="K2650" t="s">
        <v>50</v>
      </c>
      <c r="L2650" t="s">
        <v>50</v>
      </c>
      <c r="M2650" t="s">
        <v>51</v>
      </c>
      <c r="N2650" t="s">
        <v>12725</v>
      </c>
    </row>
    <row r="2651" spans="1:14" ht="14.25">
      <c r="A2651" s="23">
        <v>42905.594722222224</v>
      </c>
      <c r="B2651" t="s">
        <v>483</v>
      </c>
      <c r="C2651" t="s">
        <v>484</v>
      </c>
      <c r="D2651" t="s">
        <v>12726</v>
      </c>
      <c r="E2651" t="s">
        <v>12727</v>
      </c>
      <c r="F2651">
        <v>281598</v>
      </c>
      <c r="G2651" s="35">
        <v>300</v>
      </c>
      <c r="H2651" s="17" t="s">
        <v>18110</v>
      </c>
      <c r="I2651" t="s">
        <v>49</v>
      </c>
      <c r="J2651" t="s">
        <v>49</v>
      </c>
      <c r="K2651" t="s">
        <v>50</v>
      </c>
      <c r="L2651" t="s">
        <v>50</v>
      </c>
      <c r="M2651" t="s">
        <v>51</v>
      </c>
      <c r="N2651" t="s">
        <v>12728</v>
      </c>
    </row>
    <row r="2652" spans="1:14" ht="14.25">
      <c r="A2652" s="23">
        <v>42905.595300925925</v>
      </c>
      <c r="B2652" t="s">
        <v>12729</v>
      </c>
      <c r="C2652" t="s">
        <v>12730</v>
      </c>
      <c r="D2652" t="s">
        <v>12731</v>
      </c>
      <c r="E2652" t="s">
        <v>12732</v>
      </c>
      <c r="F2652">
        <v>281643</v>
      </c>
      <c r="G2652" s="35">
        <v>3000</v>
      </c>
      <c r="H2652" s="17" t="s">
        <v>18110</v>
      </c>
      <c r="I2652" t="s">
        <v>49</v>
      </c>
      <c r="J2652" t="s">
        <v>49</v>
      </c>
      <c r="K2652" t="s">
        <v>50</v>
      </c>
      <c r="L2652" t="s">
        <v>50</v>
      </c>
      <c r="M2652" t="s">
        <v>51</v>
      </c>
      <c r="N2652" t="s">
        <v>12733</v>
      </c>
    </row>
    <row r="2653" spans="1:14" ht="14.25">
      <c r="A2653" s="23">
        <v>42905.597615740742</v>
      </c>
      <c r="B2653" t="s">
        <v>11823</v>
      </c>
      <c r="C2653" t="s">
        <v>11824</v>
      </c>
      <c r="D2653" t="s">
        <v>12734</v>
      </c>
      <c r="E2653" t="s">
        <v>12735</v>
      </c>
      <c r="F2653">
        <v>281795</v>
      </c>
      <c r="G2653" s="35">
        <v>300</v>
      </c>
      <c r="H2653" s="17" t="s">
        <v>18110</v>
      </c>
      <c r="I2653" t="s">
        <v>49</v>
      </c>
      <c r="J2653" t="s">
        <v>49</v>
      </c>
      <c r="K2653" t="s">
        <v>50</v>
      </c>
      <c r="L2653" t="s">
        <v>50</v>
      </c>
      <c r="M2653" t="s">
        <v>51</v>
      </c>
      <c r="N2653" t="s">
        <v>12736</v>
      </c>
    </row>
    <row r="2654" spans="1:14" ht="14.25">
      <c r="A2654" s="23">
        <v>42905.597719907404</v>
      </c>
      <c r="B2654" t="s">
        <v>12737</v>
      </c>
      <c r="C2654" t="s">
        <v>12738</v>
      </c>
      <c r="D2654" t="s">
        <v>12739</v>
      </c>
      <c r="E2654" t="s">
        <v>12740</v>
      </c>
      <c r="F2654">
        <v>281802</v>
      </c>
      <c r="G2654" s="35">
        <v>1000</v>
      </c>
      <c r="H2654" s="17" t="s">
        <v>18110</v>
      </c>
      <c r="I2654" t="s">
        <v>49</v>
      </c>
      <c r="J2654" t="s">
        <v>49</v>
      </c>
      <c r="K2654" t="s">
        <v>50</v>
      </c>
      <c r="L2654" t="s">
        <v>50</v>
      </c>
      <c r="M2654" t="s">
        <v>51</v>
      </c>
      <c r="N2654" t="s">
        <v>12741</v>
      </c>
    </row>
    <row r="2655" spans="1:14" ht="14.25">
      <c r="A2655" s="23">
        <v>42905.598796296297</v>
      </c>
      <c r="B2655" t="s">
        <v>11304</v>
      </c>
      <c r="C2655" t="s">
        <v>11305</v>
      </c>
      <c r="D2655" t="s">
        <v>12742</v>
      </c>
      <c r="E2655" t="s">
        <v>12743</v>
      </c>
      <c r="F2655">
        <v>281878</v>
      </c>
      <c r="G2655" s="35">
        <v>300</v>
      </c>
      <c r="H2655" s="17" t="s">
        <v>18110</v>
      </c>
      <c r="I2655" t="s">
        <v>49</v>
      </c>
      <c r="J2655" t="s">
        <v>49</v>
      </c>
      <c r="K2655" t="s">
        <v>50</v>
      </c>
      <c r="L2655" t="s">
        <v>50</v>
      </c>
      <c r="M2655" t="s">
        <v>51</v>
      </c>
      <c r="N2655" t="s">
        <v>12744</v>
      </c>
    </row>
    <row r="2656" spans="1:14" ht="14.25">
      <c r="A2656" s="23">
        <v>42905.599340277775</v>
      </c>
      <c r="B2656" t="s">
        <v>12745</v>
      </c>
      <c r="C2656" t="s">
        <v>12746</v>
      </c>
      <c r="D2656" t="s">
        <v>12747</v>
      </c>
      <c r="E2656" t="s">
        <v>12748</v>
      </c>
      <c r="F2656">
        <v>281936</v>
      </c>
      <c r="G2656" s="35">
        <v>50</v>
      </c>
      <c r="H2656" s="17" t="s">
        <v>18110</v>
      </c>
      <c r="I2656" t="s">
        <v>49</v>
      </c>
      <c r="J2656" t="s">
        <v>49</v>
      </c>
      <c r="K2656" t="s">
        <v>50</v>
      </c>
      <c r="L2656" t="s">
        <v>50</v>
      </c>
      <c r="M2656" t="s">
        <v>51</v>
      </c>
      <c r="N2656" t="s">
        <v>12749</v>
      </c>
    </row>
    <row r="2657" spans="1:14" ht="14.25">
      <c r="A2657" s="23">
        <v>42905.599710648145</v>
      </c>
      <c r="B2657" t="s">
        <v>12750</v>
      </c>
      <c r="C2657" t="s">
        <v>12751</v>
      </c>
      <c r="D2657" t="s">
        <v>12752</v>
      </c>
      <c r="E2657" t="s">
        <v>12753</v>
      </c>
      <c r="F2657">
        <v>281954</v>
      </c>
      <c r="G2657" s="35">
        <v>1000</v>
      </c>
      <c r="H2657" s="17" t="s">
        <v>18110</v>
      </c>
      <c r="I2657" t="s">
        <v>49</v>
      </c>
      <c r="J2657" t="s">
        <v>49</v>
      </c>
      <c r="K2657" t="s">
        <v>50</v>
      </c>
      <c r="L2657" t="s">
        <v>50</v>
      </c>
      <c r="M2657" t="s">
        <v>51</v>
      </c>
      <c r="N2657" t="s">
        <v>12754</v>
      </c>
    </row>
    <row r="2658" spans="1:14" ht="14.25">
      <c r="A2658" s="23">
        <v>42905.600740740738</v>
      </c>
      <c r="B2658" t="s">
        <v>12755</v>
      </c>
      <c r="C2658" t="s">
        <v>12756</v>
      </c>
      <c r="D2658" t="s">
        <v>12757</v>
      </c>
      <c r="E2658" t="s">
        <v>12758</v>
      </c>
      <c r="F2658">
        <v>282013</v>
      </c>
      <c r="G2658" s="35">
        <v>2000</v>
      </c>
      <c r="H2658" s="17" t="s">
        <v>18110</v>
      </c>
      <c r="I2658" t="s">
        <v>49</v>
      </c>
      <c r="J2658" t="s">
        <v>49</v>
      </c>
      <c r="K2658" t="s">
        <v>50</v>
      </c>
      <c r="L2658" t="s">
        <v>50</v>
      </c>
      <c r="M2658" t="s">
        <v>51</v>
      </c>
      <c r="N2658" t="s">
        <v>12759</v>
      </c>
    </row>
    <row r="2659" spans="1:14" ht="14.25">
      <c r="A2659" s="23">
        <v>42905.600787037038</v>
      </c>
      <c r="B2659" t="s">
        <v>12760</v>
      </c>
      <c r="C2659" t="s">
        <v>12761</v>
      </c>
      <c r="D2659" t="s">
        <v>12762</v>
      </c>
      <c r="E2659" t="s">
        <v>12763</v>
      </c>
      <c r="F2659">
        <v>282026</v>
      </c>
      <c r="G2659" s="35">
        <v>1500</v>
      </c>
      <c r="H2659" s="17" t="s">
        <v>18110</v>
      </c>
      <c r="I2659" t="s">
        <v>49</v>
      </c>
      <c r="J2659" t="s">
        <v>49</v>
      </c>
      <c r="K2659" t="s">
        <v>50</v>
      </c>
      <c r="L2659" t="s">
        <v>50</v>
      </c>
      <c r="M2659" t="s">
        <v>51</v>
      </c>
      <c r="N2659" t="s">
        <v>12764</v>
      </c>
    </row>
    <row r="2660" spans="1:14" ht="14.25">
      <c r="A2660" s="23">
        <v>42905.602268518516</v>
      </c>
      <c r="B2660" t="s">
        <v>12765</v>
      </c>
      <c r="C2660" t="s">
        <v>12766</v>
      </c>
      <c r="D2660" t="s">
        <v>12767</v>
      </c>
      <c r="E2660" t="s">
        <v>12768</v>
      </c>
      <c r="F2660">
        <v>282119</v>
      </c>
      <c r="G2660" s="35">
        <v>500</v>
      </c>
      <c r="H2660" s="17" t="s">
        <v>18110</v>
      </c>
      <c r="I2660" t="s">
        <v>49</v>
      </c>
      <c r="J2660" t="s">
        <v>49</v>
      </c>
      <c r="K2660" t="s">
        <v>50</v>
      </c>
      <c r="L2660" t="s">
        <v>50</v>
      </c>
      <c r="M2660" t="s">
        <v>51</v>
      </c>
      <c r="N2660" t="s">
        <v>12769</v>
      </c>
    </row>
    <row r="2661" spans="1:14" ht="14.25">
      <c r="A2661" s="23">
        <v>42905.602939814817</v>
      </c>
      <c r="B2661" t="s">
        <v>12770</v>
      </c>
      <c r="C2661" t="s">
        <v>12771</v>
      </c>
      <c r="D2661" t="s">
        <v>12772</v>
      </c>
      <c r="E2661" t="s">
        <v>12773</v>
      </c>
      <c r="F2661">
        <v>282166</v>
      </c>
      <c r="G2661" s="35">
        <v>500</v>
      </c>
      <c r="H2661" s="17" t="s">
        <v>18110</v>
      </c>
      <c r="I2661" t="s">
        <v>49</v>
      </c>
      <c r="J2661" t="s">
        <v>49</v>
      </c>
      <c r="K2661" t="s">
        <v>50</v>
      </c>
      <c r="L2661" t="s">
        <v>50</v>
      </c>
      <c r="M2661" t="s">
        <v>51</v>
      </c>
      <c r="N2661" t="s">
        <v>12774</v>
      </c>
    </row>
    <row r="2662" spans="1:14" ht="14.25">
      <c r="A2662" s="23">
        <v>42905.604143518518</v>
      </c>
      <c r="B2662" t="s">
        <v>12775</v>
      </c>
      <c r="C2662" t="s">
        <v>12776</v>
      </c>
      <c r="D2662" t="s">
        <v>12777</v>
      </c>
      <c r="E2662" t="s">
        <v>12778</v>
      </c>
      <c r="F2662">
        <v>282249</v>
      </c>
      <c r="G2662" s="35">
        <v>600</v>
      </c>
      <c r="H2662" s="17" t="s">
        <v>18110</v>
      </c>
      <c r="I2662" t="s">
        <v>49</v>
      </c>
      <c r="J2662" t="s">
        <v>49</v>
      </c>
      <c r="K2662" t="s">
        <v>50</v>
      </c>
      <c r="L2662" t="s">
        <v>50</v>
      </c>
      <c r="M2662" t="s">
        <v>51</v>
      </c>
      <c r="N2662" t="s">
        <v>12779</v>
      </c>
    </row>
    <row r="2663" spans="1:14" ht="14.25">
      <c r="A2663" s="23">
        <v>42905.604884259257</v>
      </c>
      <c r="B2663" t="s">
        <v>12780</v>
      </c>
      <c r="C2663" t="s">
        <v>12781</v>
      </c>
      <c r="D2663" t="s">
        <v>12782</v>
      </c>
      <c r="E2663" t="s">
        <v>12783</v>
      </c>
      <c r="F2663">
        <v>282309</v>
      </c>
      <c r="G2663" s="35">
        <v>500</v>
      </c>
      <c r="H2663" s="17" t="s">
        <v>18110</v>
      </c>
      <c r="I2663" t="s">
        <v>49</v>
      </c>
      <c r="J2663" t="s">
        <v>49</v>
      </c>
      <c r="K2663" t="s">
        <v>50</v>
      </c>
      <c r="L2663" t="s">
        <v>50</v>
      </c>
      <c r="M2663" t="s">
        <v>51</v>
      </c>
      <c r="N2663" t="s">
        <v>12784</v>
      </c>
    </row>
    <row r="2664" spans="1:14" ht="14.25">
      <c r="A2664" s="23">
        <v>42905.60528935185</v>
      </c>
      <c r="B2664" t="s">
        <v>12785</v>
      </c>
      <c r="C2664" t="s">
        <v>12786</v>
      </c>
      <c r="D2664" t="s">
        <v>12787</v>
      </c>
      <c r="E2664" t="s">
        <v>12788</v>
      </c>
      <c r="F2664">
        <v>282335</v>
      </c>
      <c r="G2664" s="35">
        <v>300</v>
      </c>
      <c r="H2664" s="17" t="s">
        <v>18110</v>
      </c>
      <c r="I2664" t="s">
        <v>49</v>
      </c>
      <c r="J2664" t="s">
        <v>49</v>
      </c>
      <c r="K2664" t="s">
        <v>50</v>
      </c>
      <c r="L2664" t="s">
        <v>50</v>
      </c>
      <c r="M2664" t="s">
        <v>51</v>
      </c>
      <c r="N2664" t="s">
        <v>12789</v>
      </c>
    </row>
    <row r="2665" spans="1:14" ht="14.25">
      <c r="A2665" s="23">
        <v>42905.605787037035</v>
      </c>
      <c r="B2665" t="s">
        <v>12701</v>
      </c>
      <c r="C2665" t="s">
        <v>12702</v>
      </c>
      <c r="D2665" t="s">
        <v>12790</v>
      </c>
      <c r="E2665" t="s">
        <v>12791</v>
      </c>
      <c r="F2665">
        <v>282361</v>
      </c>
      <c r="G2665" s="35">
        <v>700</v>
      </c>
      <c r="H2665" s="17" t="s">
        <v>18110</v>
      </c>
      <c r="I2665" t="s">
        <v>49</v>
      </c>
      <c r="J2665" t="s">
        <v>49</v>
      </c>
      <c r="K2665" t="s">
        <v>50</v>
      </c>
      <c r="L2665" t="s">
        <v>50</v>
      </c>
      <c r="M2665" t="s">
        <v>51</v>
      </c>
      <c r="N2665" t="s">
        <v>12792</v>
      </c>
    </row>
    <row r="2666" spans="1:14" ht="14.25">
      <c r="A2666" s="23">
        <v>42905.605914351851</v>
      </c>
      <c r="B2666" t="s">
        <v>12793</v>
      </c>
      <c r="C2666" t="s">
        <v>12794</v>
      </c>
      <c r="D2666" t="s">
        <v>12795</v>
      </c>
      <c r="E2666" t="s">
        <v>12796</v>
      </c>
      <c r="F2666">
        <v>282388</v>
      </c>
      <c r="G2666" s="35">
        <v>200</v>
      </c>
      <c r="H2666" s="17" t="s">
        <v>18110</v>
      </c>
      <c r="I2666" t="s">
        <v>49</v>
      </c>
      <c r="J2666" t="s">
        <v>49</v>
      </c>
      <c r="K2666" t="s">
        <v>50</v>
      </c>
      <c r="L2666" t="s">
        <v>50</v>
      </c>
      <c r="M2666" t="s">
        <v>51</v>
      </c>
      <c r="N2666" t="s">
        <v>12797</v>
      </c>
    </row>
    <row r="2667" spans="1:14" ht="14.25">
      <c r="A2667" s="23">
        <v>42905.606574074074</v>
      </c>
      <c r="B2667" t="s">
        <v>12798</v>
      </c>
      <c r="C2667" t="s">
        <v>12799</v>
      </c>
      <c r="D2667" t="s">
        <v>12800</v>
      </c>
      <c r="E2667" t="s">
        <v>12801</v>
      </c>
      <c r="F2667">
        <v>282426</v>
      </c>
      <c r="G2667" s="35">
        <v>1000</v>
      </c>
      <c r="H2667" s="17" t="s">
        <v>18110</v>
      </c>
      <c r="I2667" t="s">
        <v>49</v>
      </c>
      <c r="J2667" t="s">
        <v>49</v>
      </c>
      <c r="K2667" t="s">
        <v>50</v>
      </c>
      <c r="L2667" t="s">
        <v>50</v>
      </c>
      <c r="M2667" t="s">
        <v>51</v>
      </c>
      <c r="N2667" t="s">
        <v>12802</v>
      </c>
    </row>
    <row r="2668" spans="1:14" ht="14.25">
      <c r="A2668" s="23">
        <v>42905.607754629629</v>
      </c>
      <c r="B2668" t="s">
        <v>373</v>
      </c>
      <c r="C2668" t="s">
        <v>374</v>
      </c>
      <c r="D2668" t="s">
        <v>12803</v>
      </c>
      <c r="E2668" t="s">
        <v>12804</v>
      </c>
      <c r="F2668">
        <v>282502</v>
      </c>
      <c r="G2668" s="35">
        <v>2300</v>
      </c>
      <c r="H2668" s="17" t="s">
        <v>18110</v>
      </c>
      <c r="I2668" t="s">
        <v>49</v>
      </c>
      <c r="J2668" t="s">
        <v>49</v>
      </c>
      <c r="K2668" t="s">
        <v>50</v>
      </c>
      <c r="L2668" t="s">
        <v>50</v>
      </c>
      <c r="M2668" t="s">
        <v>51</v>
      </c>
      <c r="N2668" t="s">
        <v>12805</v>
      </c>
    </row>
    <row r="2669" spans="1:14" ht="14.25">
      <c r="A2669" s="23">
        <v>42905.60800925926</v>
      </c>
      <c r="B2669" t="s">
        <v>12806</v>
      </c>
      <c r="C2669" t="s">
        <v>12807</v>
      </c>
      <c r="D2669" t="s">
        <v>12808</v>
      </c>
      <c r="E2669" t="s">
        <v>12809</v>
      </c>
      <c r="F2669">
        <v>282569</v>
      </c>
      <c r="G2669" s="35">
        <v>200</v>
      </c>
      <c r="H2669" s="17" t="s">
        <v>18110</v>
      </c>
      <c r="I2669" t="s">
        <v>49</v>
      </c>
      <c r="J2669" t="s">
        <v>49</v>
      </c>
      <c r="K2669" t="s">
        <v>50</v>
      </c>
      <c r="L2669" t="s">
        <v>50</v>
      </c>
      <c r="M2669" t="s">
        <v>51</v>
      </c>
      <c r="N2669" t="s">
        <v>12810</v>
      </c>
    </row>
    <row r="2670" spans="1:14" ht="14.25">
      <c r="A2670" s="23">
        <v>42905.609027777777</v>
      </c>
      <c r="B2670" t="s">
        <v>12811</v>
      </c>
      <c r="C2670" t="s">
        <v>12812</v>
      </c>
      <c r="D2670" t="s">
        <v>12813</v>
      </c>
      <c r="E2670" t="s">
        <v>12814</v>
      </c>
      <c r="F2670">
        <v>282623</v>
      </c>
      <c r="G2670" s="35">
        <v>470</v>
      </c>
      <c r="H2670" s="17" t="s">
        <v>18110</v>
      </c>
      <c r="I2670" t="s">
        <v>49</v>
      </c>
      <c r="J2670" t="s">
        <v>49</v>
      </c>
      <c r="K2670" t="s">
        <v>50</v>
      </c>
      <c r="L2670" t="s">
        <v>50</v>
      </c>
      <c r="M2670" t="s">
        <v>51</v>
      </c>
      <c r="N2670" t="s">
        <v>12815</v>
      </c>
    </row>
    <row r="2671" spans="1:14" ht="14.25">
      <c r="A2671" s="23">
        <v>42905.61005787037</v>
      </c>
      <c r="B2671" t="s">
        <v>12816</v>
      </c>
      <c r="C2671" t="s">
        <v>12817</v>
      </c>
      <c r="D2671" t="s">
        <v>12818</v>
      </c>
      <c r="E2671" t="s">
        <v>12819</v>
      </c>
      <c r="F2671">
        <v>282676</v>
      </c>
      <c r="G2671" s="35">
        <v>50</v>
      </c>
      <c r="H2671" s="17" t="s">
        <v>18110</v>
      </c>
      <c r="I2671" t="s">
        <v>49</v>
      </c>
      <c r="J2671" t="s">
        <v>49</v>
      </c>
      <c r="K2671" t="s">
        <v>50</v>
      </c>
      <c r="L2671" t="s">
        <v>50</v>
      </c>
      <c r="M2671" t="s">
        <v>51</v>
      </c>
      <c r="N2671" t="s">
        <v>12820</v>
      </c>
    </row>
    <row r="2672" spans="1:14" ht="14.25">
      <c r="A2672" s="23">
        <v>42905.610682870371</v>
      </c>
      <c r="B2672" t="s">
        <v>12821</v>
      </c>
      <c r="C2672" t="s">
        <v>12822</v>
      </c>
      <c r="D2672" t="s">
        <v>12823</v>
      </c>
      <c r="E2672" t="s">
        <v>12824</v>
      </c>
      <c r="F2672">
        <v>282738</v>
      </c>
      <c r="G2672" s="35">
        <v>50</v>
      </c>
      <c r="H2672" s="17" t="s">
        <v>18110</v>
      </c>
      <c r="I2672" t="s">
        <v>49</v>
      </c>
      <c r="J2672" t="s">
        <v>49</v>
      </c>
      <c r="K2672" t="s">
        <v>50</v>
      </c>
      <c r="L2672" t="s">
        <v>50</v>
      </c>
      <c r="M2672" t="s">
        <v>51</v>
      </c>
      <c r="N2672" t="s">
        <v>12825</v>
      </c>
    </row>
    <row r="2673" spans="1:14" ht="14.25">
      <c r="A2673" s="23">
        <v>42905.610925925925</v>
      </c>
      <c r="B2673" t="s">
        <v>11885</v>
      </c>
      <c r="C2673" t="s">
        <v>11886</v>
      </c>
      <c r="D2673" t="s">
        <v>12826</v>
      </c>
      <c r="E2673" t="s">
        <v>12827</v>
      </c>
      <c r="F2673">
        <v>282750</v>
      </c>
      <c r="G2673" s="35">
        <v>200</v>
      </c>
      <c r="H2673" s="17" t="s">
        <v>18110</v>
      </c>
      <c r="I2673" t="s">
        <v>49</v>
      </c>
      <c r="J2673" t="s">
        <v>49</v>
      </c>
      <c r="K2673" t="s">
        <v>50</v>
      </c>
      <c r="L2673" t="s">
        <v>50</v>
      </c>
      <c r="M2673" t="s">
        <v>51</v>
      </c>
      <c r="N2673" t="s">
        <v>12828</v>
      </c>
    </row>
    <row r="2674" spans="1:14" ht="14.25">
      <c r="A2674" s="23">
        <v>42905.611712962964</v>
      </c>
      <c r="B2674" t="s">
        <v>12681</v>
      </c>
      <c r="C2674" t="s">
        <v>12682</v>
      </c>
      <c r="D2674" t="s">
        <v>12829</v>
      </c>
      <c r="E2674" t="s">
        <v>12830</v>
      </c>
      <c r="F2674">
        <v>282840</v>
      </c>
      <c r="G2674" s="35">
        <v>130</v>
      </c>
      <c r="H2674" s="17" t="s">
        <v>18110</v>
      </c>
      <c r="I2674" t="s">
        <v>49</v>
      </c>
      <c r="J2674" t="s">
        <v>49</v>
      </c>
      <c r="K2674" t="s">
        <v>50</v>
      </c>
      <c r="L2674" t="s">
        <v>50</v>
      </c>
      <c r="M2674" t="s">
        <v>51</v>
      </c>
      <c r="N2674" t="s">
        <v>12831</v>
      </c>
    </row>
    <row r="2675" spans="1:14" ht="14.25">
      <c r="A2675" s="23">
        <v>42905.614930555559</v>
      </c>
      <c r="B2675" t="s">
        <v>12832</v>
      </c>
      <c r="C2675" t="s">
        <v>12833</v>
      </c>
      <c r="D2675" t="s">
        <v>12834</v>
      </c>
      <c r="E2675" t="s">
        <v>12835</v>
      </c>
      <c r="F2675">
        <v>283108</v>
      </c>
      <c r="G2675" s="35">
        <v>200</v>
      </c>
      <c r="H2675" s="17" t="s">
        <v>18110</v>
      </c>
      <c r="I2675" t="s">
        <v>49</v>
      </c>
      <c r="J2675" t="s">
        <v>49</v>
      </c>
      <c r="K2675" t="s">
        <v>50</v>
      </c>
      <c r="L2675" t="s">
        <v>50</v>
      </c>
      <c r="M2675" t="s">
        <v>51</v>
      </c>
      <c r="N2675" t="s">
        <v>12836</v>
      </c>
    </row>
    <row r="2676" spans="1:14" ht="14.25">
      <c r="A2676" s="23">
        <v>42905.615069444444</v>
      </c>
      <c r="B2676" t="s">
        <v>12837</v>
      </c>
      <c r="C2676" t="s">
        <v>12838</v>
      </c>
      <c r="D2676" t="s">
        <v>12839</v>
      </c>
      <c r="E2676" t="s">
        <v>12840</v>
      </c>
      <c r="F2676">
        <v>283107</v>
      </c>
      <c r="G2676" s="35">
        <v>300</v>
      </c>
      <c r="H2676" s="17" t="s">
        <v>18110</v>
      </c>
      <c r="I2676" t="s">
        <v>49</v>
      </c>
      <c r="J2676" t="s">
        <v>49</v>
      </c>
      <c r="K2676" t="s">
        <v>50</v>
      </c>
      <c r="L2676" t="s">
        <v>50</v>
      </c>
      <c r="M2676" t="s">
        <v>51</v>
      </c>
      <c r="N2676" t="s">
        <v>12841</v>
      </c>
    </row>
    <row r="2677" spans="1:14" ht="14.25">
      <c r="A2677" s="23">
        <v>42905.615300925929</v>
      </c>
      <c r="B2677" t="s">
        <v>12842</v>
      </c>
      <c r="C2677" t="s">
        <v>12843</v>
      </c>
      <c r="D2677" t="s">
        <v>12844</v>
      </c>
      <c r="E2677" t="s">
        <v>12845</v>
      </c>
      <c r="F2677">
        <v>283128</v>
      </c>
      <c r="G2677" s="35">
        <v>3000</v>
      </c>
      <c r="H2677" s="17" t="s">
        <v>18110</v>
      </c>
      <c r="I2677" t="s">
        <v>49</v>
      </c>
      <c r="J2677" t="s">
        <v>49</v>
      </c>
      <c r="K2677" t="s">
        <v>50</v>
      </c>
      <c r="L2677" t="s">
        <v>50</v>
      </c>
      <c r="M2677" t="s">
        <v>51</v>
      </c>
      <c r="N2677" t="s">
        <v>12846</v>
      </c>
    </row>
    <row r="2678" spans="1:14" ht="14.25">
      <c r="A2678" s="23">
        <v>42905.615972222222</v>
      </c>
      <c r="B2678" t="s">
        <v>12847</v>
      </c>
      <c r="C2678" t="s">
        <v>12848</v>
      </c>
      <c r="D2678" t="s">
        <v>12849</v>
      </c>
      <c r="E2678" t="s">
        <v>12850</v>
      </c>
      <c r="F2678">
        <v>283199</v>
      </c>
      <c r="G2678" s="35">
        <v>2000</v>
      </c>
      <c r="H2678" s="17" t="s">
        <v>18110</v>
      </c>
      <c r="I2678" t="s">
        <v>49</v>
      </c>
      <c r="J2678" t="s">
        <v>49</v>
      </c>
      <c r="K2678" t="s">
        <v>50</v>
      </c>
      <c r="L2678" t="s">
        <v>50</v>
      </c>
      <c r="M2678" t="s">
        <v>51</v>
      </c>
      <c r="N2678" t="s">
        <v>12851</v>
      </c>
    </row>
    <row r="2679" spans="1:14" ht="14.25">
      <c r="A2679" s="23">
        <v>42905.616296296299</v>
      </c>
      <c r="B2679" t="s">
        <v>12852</v>
      </c>
      <c r="C2679" t="s">
        <v>12853</v>
      </c>
      <c r="D2679" t="s">
        <v>12854</v>
      </c>
      <c r="E2679" t="s">
        <v>12855</v>
      </c>
      <c r="F2679">
        <v>283214</v>
      </c>
      <c r="G2679" s="35">
        <v>3000</v>
      </c>
      <c r="H2679" s="17" t="s">
        <v>18110</v>
      </c>
      <c r="I2679" t="s">
        <v>49</v>
      </c>
      <c r="J2679" t="s">
        <v>49</v>
      </c>
      <c r="K2679" t="s">
        <v>50</v>
      </c>
      <c r="L2679" t="s">
        <v>50</v>
      </c>
      <c r="M2679" t="s">
        <v>51</v>
      </c>
      <c r="N2679" t="s">
        <v>12856</v>
      </c>
    </row>
    <row r="2680" spans="1:14" ht="14.25">
      <c r="A2680" s="23">
        <v>42905.617997685185</v>
      </c>
      <c r="B2680" t="s">
        <v>12857</v>
      </c>
      <c r="C2680" t="s">
        <v>12858</v>
      </c>
      <c r="D2680" t="s">
        <v>12859</v>
      </c>
      <c r="E2680" t="s">
        <v>12860</v>
      </c>
      <c r="F2680">
        <v>283315</v>
      </c>
      <c r="G2680" s="35">
        <v>1000</v>
      </c>
      <c r="H2680" s="17" t="s">
        <v>18110</v>
      </c>
      <c r="I2680" t="s">
        <v>49</v>
      </c>
      <c r="J2680" t="s">
        <v>49</v>
      </c>
      <c r="K2680" t="s">
        <v>50</v>
      </c>
      <c r="L2680" t="s">
        <v>50</v>
      </c>
      <c r="M2680" t="s">
        <v>51</v>
      </c>
      <c r="N2680" t="s">
        <v>12861</v>
      </c>
    </row>
    <row r="2681" spans="1:14" ht="14.25">
      <c r="A2681" s="23">
        <v>42905.61928240741</v>
      </c>
      <c r="B2681" t="s">
        <v>12862</v>
      </c>
      <c r="C2681" t="s">
        <v>12863</v>
      </c>
      <c r="D2681" t="s">
        <v>12864</v>
      </c>
      <c r="E2681" t="s">
        <v>12865</v>
      </c>
      <c r="F2681">
        <v>283413</v>
      </c>
      <c r="G2681" s="35">
        <v>150</v>
      </c>
      <c r="H2681" s="17" t="s">
        <v>18110</v>
      </c>
      <c r="I2681" t="s">
        <v>49</v>
      </c>
      <c r="J2681" t="s">
        <v>49</v>
      </c>
      <c r="K2681" t="s">
        <v>50</v>
      </c>
      <c r="L2681" t="s">
        <v>50</v>
      </c>
      <c r="M2681" t="s">
        <v>51</v>
      </c>
      <c r="N2681" t="s">
        <v>12866</v>
      </c>
    </row>
    <row r="2682" spans="1:14" ht="14.25">
      <c r="A2682" s="23">
        <v>42905.620532407411</v>
      </c>
      <c r="B2682" t="s">
        <v>12867</v>
      </c>
      <c r="C2682" t="s">
        <v>12868</v>
      </c>
      <c r="D2682" t="s">
        <v>12869</v>
      </c>
      <c r="E2682" t="s">
        <v>12870</v>
      </c>
      <c r="F2682">
        <v>283534</v>
      </c>
      <c r="G2682" s="35">
        <v>1000</v>
      </c>
      <c r="H2682" s="17" t="s">
        <v>18110</v>
      </c>
      <c r="I2682" t="s">
        <v>49</v>
      </c>
      <c r="J2682" t="s">
        <v>49</v>
      </c>
      <c r="K2682" t="s">
        <v>50</v>
      </c>
      <c r="L2682" t="s">
        <v>50</v>
      </c>
      <c r="M2682" t="s">
        <v>51</v>
      </c>
      <c r="N2682" t="s">
        <v>12871</v>
      </c>
    </row>
    <row r="2683" spans="1:14" ht="14.25">
      <c r="A2683" s="23">
        <v>42905.620833333334</v>
      </c>
      <c r="B2683" t="s">
        <v>12872</v>
      </c>
      <c r="C2683" t="s">
        <v>12873</v>
      </c>
      <c r="D2683" t="s">
        <v>12874</v>
      </c>
      <c r="E2683" t="s">
        <v>12875</v>
      </c>
      <c r="F2683">
        <v>283517</v>
      </c>
      <c r="G2683" s="35">
        <v>800</v>
      </c>
      <c r="H2683" s="17" t="s">
        <v>18110</v>
      </c>
      <c r="I2683" t="s">
        <v>49</v>
      </c>
      <c r="J2683" t="s">
        <v>49</v>
      </c>
      <c r="K2683" t="s">
        <v>50</v>
      </c>
      <c r="L2683" t="s">
        <v>50</v>
      </c>
      <c r="M2683" t="s">
        <v>51</v>
      </c>
      <c r="N2683" t="s">
        <v>12876</v>
      </c>
    </row>
    <row r="2684" spans="1:14" ht="14.25">
      <c r="A2684" s="23">
        <v>42905.621180555558</v>
      </c>
      <c r="B2684" t="s">
        <v>231</v>
      </c>
      <c r="C2684" t="s">
        <v>232</v>
      </c>
      <c r="D2684" t="s">
        <v>12877</v>
      </c>
      <c r="E2684" t="s">
        <v>12878</v>
      </c>
      <c r="F2684">
        <v>283550</v>
      </c>
      <c r="G2684" s="35">
        <v>2500</v>
      </c>
      <c r="H2684" s="17" t="s">
        <v>18110</v>
      </c>
      <c r="I2684" t="s">
        <v>49</v>
      </c>
      <c r="J2684" t="s">
        <v>49</v>
      </c>
      <c r="K2684" t="s">
        <v>50</v>
      </c>
      <c r="L2684" t="s">
        <v>50</v>
      </c>
      <c r="M2684" t="s">
        <v>51</v>
      </c>
      <c r="N2684" t="s">
        <v>12879</v>
      </c>
    </row>
    <row r="2685" spans="1:14" ht="14.25">
      <c r="A2685" s="23">
        <v>42905.621631944443</v>
      </c>
      <c r="B2685" t="s">
        <v>12880</v>
      </c>
      <c r="C2685" t="s">
        <v>12881</v>
      </c>
      <c r="D2685" t="s">
        <v>12882</v>
      </c>
      <c r="E2685" t="s">
        <v>12883</v>
      </c>
      <c r="F2685">
        <v>283584</v>
      </c>
      <c r="G2685" s="35">
        <v>2000</v>
      </c>
      <c r="H2685" s="17" t="s">
        <v>18110</v>
      </c>
      <c r="I2685" t="s">
        <v>49</v>
      </c>
      <c r="J2685" t="s">
        <v>49</v>
      </c>
      <c r="K2685" t="s">
        <v>50</v>
      </c>
      <c r="L2685" t="s">
        <v>50</v>
      </c>
      <c r="M2685" t="s">
        <v>51</v>
      </c>
      <c r="N2685" t="s">
        <v>12884</v>
      </c>
    </row>
    <row r="2686" spans="1:14" ht="14.25">
      <c r="A2686" s="23">
        <v>42905.622384259259</v>
      </c>
      <c r="B2686" t="s">
        <v>12885</v>
      </c>
      <c r="C2686" t="s">
        <v>12886</v>
      </c>
      <c r="D2686" t="s">
        <v>12887</v>
      </c>
      <c r="E2686" t="s">
        <v>12888</v>
      </c>
      <c r="F2686">
        <v>283619</v>
      </c>
      <c r="G2686" s="35">
        <v>500</v>
      </c>
      <c r="H2686" s="17" t="s">
        <v>18110</v>
      </c>
      <c r="I2686" t="s">
        <v>49</v>
      </c>
      <c r="J2686" t="s">
        <v>49</v>
      </c>
      <c r="K2686" t="s">
        <v>50</v>
      </c>
      <c r="L2686" t="s">
        <v>50</v>
      </c>
      <c r="M2686" t="s">
        <v>51</v>
      </c>
      <c r="N2686" t="s">
        <v>12889</v>
      </c>
    </row>
    <row r="2687" spans="1:14" ht="14.25">
      <c r="A2687" s="23">
        <v>42905.622766203705</v>
      </c>
      <c r="B2687" t="s">
        <v>12890</v>
      </c>
      <c r="C2687" t="s">
        <v>12891</v>
      </c>
      <c r="D2687" t="s">
        <v>12892</v>
      </c>
      <c r="E2687" t="s">
        <v>12893</v>
      </c>
      <c r="F2687">
        <v>283652</v>
      </c>
      <c r="G2687" s="35">
        <v>2000</v>
      </c>
      <c r="H2687" s="17" t="s">
        <v>18110</v>
      </c>
      <c r="I2687" t="s">
        <v>49</v>
      </c>
      <c r="J2687" t="s">
        <v>49</v>
      </c>
      <c r="K2687" t="s">
        <v>50</v>
      </c>
      <c r="L2687" t="s">
        <v>50</v>
      </c>
      <c r="M2687" t="s">
        <v>51</v>
      </c>
      <c r="N2687" t="s">
        <v>12894</v>
      </c>
    </row>
    <row r="2688" spans="1:14" ht="14.25">
      <c r="A2688" s="23">
        <v>42905.623807870368</v>
      </c>
      <c r="B2688" t="s">
        <v>12895</v>
      </c>
      <c r="C2688" t="s">
        <v>12896</v>
      </c>
      <c r="D2688" t="s">
        <v>12897</v>
      </c>
      <c r="E2688" t="s">
        <v>12898</v>
      </c>
      <c r="F2688">
        <v>283727</v>
      </c>
      <c r="G2688" s="35">
        <v>400</v>
      </c>
      <c r="H2688" s="17" t="s">
        <v>18110</v>
      </c>
      <c r="I2688" t="s">
        <v>49</v>
      </c>
      <c r="J2688" t="s">
        <v>49</v>
      </c>
      <c r="K2688" t="s">
        <v>50</v>
      </c>
      <c r="L2688" t="s">
        <v>50</v>
      </c>
      <c r="M2688" t="s">
        <v>51</v>
      </c>
      <c r="N2688" t="s">
        <v>12899</v>
      </c>
    </row>
    <row r="2689" spans="1:14" ht="14.25">
      <c r="A2689" s="23">
        <v>42905.62400462963</v>
      </c>
      <c r="B2689" t="s">
        <v>12900</v>
      </c>
      <c r="C2689" t="s">
        <v>12901</v>
      </c>
      <c r="D2689" t="s">
        <v>12902</v>
      </c>
      <c r="E2689" t="s">
        <v>12903</v>
      </c>
      <c r="F2689">
        <v>283734</v>
      </c>
      <c r="G2689" s="35">
        <v>500</v>
      </c>
      <c r="H2689" s="17" t="s">
        <v>18110</v>
      </c>
      <c r="I2689" t="s">
        <v>49</v>
      </c>
      <c r="J2689" t="s">
        <v>49</v>
      </c>
      <c r="K2689" t="s">
        <v>50</v>
      </c>
      <c r="L2689" t="s">
        <v>50</v>
      </c>
      <c r="M2689" t="s">
        <v>51</v>
      </c>
      <c r="N2689" t="s">
        <v>12904</v>
      </c>
    </row>
    <row r="2690" spans="1:14" ht="14.25">
      <c r="A2690" s="23">
        <v>42905.624305555553</v>
      </c>
      <c r="B2690" t="s">
        <v>12905</v>
      </c>
      <c r="C2690" t="s">
        <v>12906</v>
      </c>
      <c r="D2690" t="s">
        <v>12907</v>
      </c>
      <c r="E2690" t="s">
        <v>12908</v>
      </c>
      <c r="F2690">
        <v>283760</v>
      </c>
      <c r="G2690" s="35">
        <v>800</v>
      </c>
      <c r="H2690" s="17" t="s">
        <v>18110</v>
      </c>
      <c r="I2690" t="s">
        <v>49</v>
      </c>
      <c r="J2690" t="s">
        <v>49</v>
      </c>
      <c r="K2690" t="s">
        <v>50</v>
      </c>
      <c r="L2690" t="s">
        <v>50</v>
      </c>
      <c r="M2690" t="s">
        <v>51</v>
      </c>
      <c r="N2690" t="s">
        <v>12909</v>
      </c>
    </row>
    <row r="2691" spans="1:14" ht="14.25">
      <c r="A2691" s="23">
        <v>42905.624490740738</v>
      </c>
      <c r="B2691" t="s">
        <v>12910</v>
      </c>
      <c r="C2691" t="s">
        <v>12911</v>
      </c>
      <c r="D2691" t="s">
        <v>12912</v>
      </c>
      <c r="E2691" t="s">
        <v>12913</v>
      </c>
      <c r="F2691">
        <v>283775</v>
      </c>
      <c r="G2691" s="35">
        <v>100</v>
      </c>
      <c r="H2691" s="17" t="s">
        <v>18110</v>
      </c>
      <c r="I2691" t="s">
        <v>49</v>
      </c>
      <c r="J2691" t="s">
        <v>49</v>
      </c>
      <c r="K2691" t="s">
        <v>50</v>
      </c>
      <c r="L2691" t="s">
        <v>50</v>
      </c>
      <c r="M2691" t="s">
        <v>51</v>
      </c>
      <c r="N2691" t="s">
        <v>12914</v>
      </c>
    </row>
    <row r="2692" spans="1:14" ht="14.25">
      <c r="A2692" s="23">
        <v>42905.624699074076</v>
      </c>
      <c r="B2692" t="s">
        <v>12915</v>
      </c>
      <c r="C2692" t="s">
        <v>12916</v>
      </c>
      <c r="D2692" t="s">
        <v>12917</v>
      </c>
      <c r="E2692" t="s">
        <v>12918</v>
      </c>
      <c r="F2692">
        <v>283783</v>
      </c>
      <c r="G2692" s="35">
        <v>6600</v>
      </c>
      <c r="H2692" s="17" t="s">
        <v>18110</v>
      </c>
      <c r="I2692" t="s">
        <v>49</v>
      </c>
      <c r="J2692" t="s">
        <v>49</v>
      </c>
      <c r="K2692" t="s">
        <v>50</v>
      </c>
      <c r="L2692" t="s">
        <v>50</v>
      </c>
      <c r="M2692" t="s">
        <v>51</v>
      </c>
      <c r="N2692" t="s">
        <v>12919</v>
      </c>
    </row>
    <row r="2693" spans="1:14" ht="14.25">
      <c r="A2693" s="23">
        <v>42905.625277777777</v>
      </c>
      <c r="B2693" t="s">
        <v>12920</v>
      </c>
      <c r="C2693" t="s">
        <v>12921</v>
      </c>
      <c r="D2693" t="s">
        <v>12922</v>
      </c>
      <c r="E2693" t="s">
        <v>12923</v>
      </c>
      <c r="F2693">
        <v>283822</v>
      </c>
      <c r="G2693" s="35">
        <v>100</v>
      </c>
      <c r="H2693" s="17" t="s">
        <v>18110</v>
      </c>
      <c r="I2693" t="s">
        <v>49</v>
      </c>
      <c r="J2693" t="s">
        <v>49</v>
      </c>
      <c r="K2693" t="s">
        <v>50</v>
      </c>
      <c r="L2693" t="s">
        <v>50</v>
      </c>
      <c r="M2693" t="s">
        <v>51</v>
      </c>
      <c r="N2693" t="s">
        <v>12924</v>
      </c>
    </row>
    <row r="2694" spans="1:14" ht="14.25">
      <c r="A2694" s="23">
        <v>42905.625590277778</v>
      </c>
      <c r="B2694" t="s">
        <v>12925</v>
      </c>
      <c r="C2694" t="s">
        <v>12926</v>
      </c>
      <c r="D2694" t="s">
        <v>12927</v>
      </c>
      <c r="E2694" t="s">
        <v>12928</v>
      </c>
      <c r="F2694">
        <v>283852</v>
      </c>
      <c r="G2694" s="35">
        <v>300</v>
      </c>
      <c r="H2694" s="17" t="s">
        <v>18110</v>
      </c>
      <c r="I2694" t="s">
        <v>49</v>
      </c>
      <c r="J2694" t="s">
        <v>49</v>
      </c>
      <c r="K2694" t="s">
        <v>50</v>
      </c>
      <c r="L2694" t="s">
        <v>50</v>
      </c>
      <c r="M2694" t="s">
        <v>51</v>
      </c>
      <c r="N2694" t="s">
        <v>12929</v>
      </c>
    </row>
    <row r="2695" spans="1:14" ht="14.25">
      <c r="A2695" s="23">
        <v>42905.625891203701</v>
      </c>
      <c r="B2695" t="s">
        <v>12522</v>
      </c>
      <c r="C2695" t="s">
        <v>12523</v>
      </c>
      <c r="D2695" t="s">
        <v>12930</v>
      </c>
      <c r="E2695" t="s">
        <v>12931</v>
      </c>
      <c r="F2695">
        <v>283874</v>
      </c>
      <c r="G2695" s="35">
        <v>135</v>
      </c>
      <c r="H2695" s="17" t="s">
        <v>18110</v>
      </c>
      <c r="I2695" t="s">
        <v>49</v>
      </c>
      <c r="J2695" t="s">
        <v>49</v>
      </c>
      <c r="K2695" t="s">
        <v>50</v>
      </c>
      <c r="L2695" t="s">
        <v>50</v>
      </c>
      <c r="M2695" t="s">
        <v>51</v>
      </c>
      <c r="N2695" t="s">
        <v>12932</v>
      </c>
    </row>
    <row r="2696" spans="1:14" ht="14.25">
      <c r="A2696" s="23">
        <v>42905.626064814816</v>
      </c>
      <c r="B2696" t="s">
        <v>12933</v>
      </c>
      <c r="C2696" t="s">
        <v>12934</v>
      </c>
      <c r="D2696" t="s">
        <v>12935</v>
      </c>
      <c r="E2696" t="s">
        <v>12936</v>
      </c>
      <c r="F2696">
        <v>283890</v>
      </c>
      <c r="G2696" s="35">
        <v>1500</v>
      </c>
      <c r="H2696" s="17" t="s">
        <v>18110</v>
      </c>
      <c r="I2696" t="s">
        <v>49</v>
      </c>
      <c r="J2696" t="s">
        <v>49</v>
      </c>
      <c r="K2696" t="s">
        <v>50</v>
      </c>
      <c r="L2696" t="s">
        <v>50</v>
      </c>
      <c r="M2696" t="s">
        <v>51</v>
      </c>
      <c r="N2696" t="s">
        <v>12937</v>
      </c>
    </row>
    <row r="2697" spans="1:14" ht="14.25">
      <c r="A2697" s="23">
        <v>42905.626597222225</v>
      </c>
      <c r="B2697" t="s">
        <v>12522</v>
      </c>
      <c r="C2697" t="s">
        <v>12523</v>
      </c>
      <c r="D2697" t="s">
        <v>12938</v>
      </c>
      <c r="E2697" t="s">
        <v>12939</v>
      </c>
      <c r="F2697">
        <v>283939</v>
      </c>
      <c r="G2697" s="35">
        <v>5</v>
      </c>
      <c r="H2697" s="17" t="s">
        <v>18110</v>
      </c>
      <c r="I2697" t="s">
        <v>49</v>
      </c>
      <c r="J2697" t="s">
        <v>49</v>
      </c>
      <c r="K2697" t="s">
        <v>50</v>
      </c>
      <c r="L2697" t="s">
        <v>50</v>
      </c>
      <c r="M2697" t="s">
        <v>51</v>
      </c>
      <c r="N2697" t="s">
        <v>12940</v>
      </c>
    </row>
    <row r="2698" spans="1:14" ht="14.25">
      <c r="A2698" s="23">
        <v>42905.627025462964</v>
      </c>
      <c r="B2698" t="s">
        <v>463</v>
      </c>
      <c r="C2698" t="s">
        <v>464</v>
      </c>
      <c r="D2698" t="s">
        <v>12941</v>
      </c>
      <c r="E2698" t="s">
        <v>12942</v>
      </c>
      <c r="F2698">
        <v>283980</v>
      </c>
      <c r="G2698" s="35">
        <v>300</v>
      </c>
      <c r="H2698" s="17" t="s">
        <v>18110</v>
      </c>
      <c r="I2698" t="s">
        <v>49</v>
      </c>
      <c r="J2698" t="s">
        <v>49</v>
      </c>
      <c r="K2698" t="s">
        <v>50</v>
      </c>
      <c r="L2698" t="s">
        <v>50</v>
      </c>
      <c r="M2698" t="s">
        <v>51</v>
      </c>
      <c r="N2698" t="s">
        <v>12943</v>
      </c>
    </row>
    <row r="2699" spans="1:14" ht="14.25">
      <c r="A2699" s="23">
        <v>42905.627268518518</v>
      </c>
      <c r="B2699" t="s">
        <v>12944</v>
      </c>
      <c r="C2699" t="s">
        <v>12945</v>
      </c>
      <c r="D2699" t="s">
        <v>12946</v>
      </c>
      <c r="E2699" t="s">
        <v>12947</v>
      </c>
      <c r="F2699">
        <v>283993</v>
      </c>
      <c r="G2699" s="35">
        <v>300</v>
      </c>
      <c r="H2699" s="17" t="s">
        <v>18110</v>
      </c>
      <c r="I2699" t="s">
        <v>49</v>
      </c>
      <c r="J2699" t="s">
        <v>49</v>
      </c>
      <c r="K2699" t="s">
        <v>50</v>
      </c>
      <c r="L2699" t="s">
        <v>50</v>
      </c>
      <c r="M2699" t="s">
        <v>51</v>
      </c>
      <c r="N2699" t="s">
        <v>12948</v>
      </c>
    </row>
    <row r="2700" spans="1:14" ht="14.25">
      <c r="A2700" s="23">
        <v>42905.627326388887</v>
      </c>
      <c r="B2700" t="s">
        <v>6912</v>
      </c>
      <c r="C2700" t="s">
        <v>6913</v>
      </c>
      <c r="D2700" t="s">
        <v>12949</v>
      </c>
      <c r="E2700" t="s">
        <v>12950</v>
      </c>
      <c r="F2700">
        <v>284020</v>
      </c>
      <c r="G2700" s="35">
        <v>200</v>
      </c>
      <c r="H2700" s="17" t="s">
        <v>18110</v>
      </c>
      <c r="I2700" t="s">
        <v>49</v>
      </c>
      <c r="J2700" t="s">
        <v>49</v>
      </c>
      <c r="K2700" t="s">
        <v>50</v>
      </c>
      <c r="L2700" t="s">
        <v>50</v>
      </c>
      <c r="M2700" t="s">
        <v>51</v>
      </c>
      <c r="N2700" t="s">
        <v>12951</v>
      </c>
    </row>
    <row r="2701" spans="1:14" ht="14.25">
      <c r="A2701" s="23">
        <v>42905.628506944442</v>
      </c>
      <c r="B2701" t="s">
        <v>12952</v>
      </c>
      <c r="C2701" t="s">
        <v>12953</v>
      </c>
      <c r="D2701" t="s">
        <v>12954</v>
      </c>
      <c r="E2701" t="s">
        <v>12955</v>
      </c>
      <c r="F2701">
        <v>284079</v>
      </c>
      <c r="G2701" s="35">
        <v>5000</v>
      </c>
      <c r="H2701" s="17" t="s">
        <v>18110</v>
      </c>
      <c r="I2701" t="s">
        <v>49</v>
      </c>
      <c r="J2701" t="s">
        <v>49</v>
      </c>
      <c r="K2701" t="s">
        <v>50</v>
      </c>
      <c r="L2701" t="s">
        <v>50</v>
      </c>
      <c r="M2701" t="s">
        <v>51</v>
      </c>
      <c r="N2701" t="s">
        <v>12956</v>
      </c>
    </row>
    <row r="2702" spans="1:14" ht="14.25">
      <c r="A2702" s="23">
        <v>42905.628969907404</v>
      </c>
      <c r="B2702" t="s">
        <v>9671</v>
      </c>
      <c r="C2702" t="s">
        <v>9672</v>
      </c>
      <c r="D2702" t="s">
        <v>12957</v>
      </c>
      <c r="E2702" t="s">
        <v>12958</v>
      </c>
      <c r="F2702">
        <v>284141</v>
      </c>
      <c r="G2702" s="35">
        <v>1150</v>
      </c>
      <c r="H2702" s="17" t="s">
        <v>18110</v>
      </c>
      <c r="I2702" t="s">
        <v>49</v>
      </c>
      <c r="J2702" t="s">
        <v>49</v>
      </c>
      <c r="K2702" t="s">
        <v>50</v>
      </c>
      <c r="L2702" t="s">
        <v>50</v>
      </c>
      <c r="M2702" t="s">
        <v>51</v>
      </c>
      <c r="N2702" t="s">
        <v>12959</v>
      </c>
    </row>
    <row r="2703" spans="1:14" ht="14.25">
      <c r="A2703" s="23">
        <v>42905.629074074073</v>
      </c>
      <c r="B2703" t="s">
        <v>11274</v>
      </c>
      <c r="C2703" t="s">
        <v>11275</v>
      </c>
      <c r="D2703" t="s">
        <v>12960</v>
      </c>
      <c r="E2703" t="s">
        <v>12961</v>
      </c>
      <c r="F2703">
        <v>284140</v>
      </c>
      <c r="G2703" s="35">
        <v>250</v>
      </c>
      <c r="H2703" s="17" t="s">
        <v>18110</v>
      </c>
      <c r="I2703" t="s">
        <v>49</v>
      </c>
      <c r="J2703" t="s">
        <v>49</v>
      </c>
      <c r="K2703" t="s">
        <v>50</v>
      </c>
      <c r="L2703" t="s">
        <v>50</v>
      </c>
      <c r="M2703" t="s">
        <v>51</v>
      </c>
      <c r="N2703" t="s">
        <v>12962</v>
      </c>
    </row>
    <row r="2704" spans="1:14" ht="14.25">
      <c r="A2704" s="23">
        <v>42905.631296296298</v>
      </c>
      <c r="B2704" t="s">
        <v>213</v>
      </c>
      <c r="C2704" t="s">
        <v>214</v>
      </c>
      <c r="D2704" t="s">
        <v>12963</v>
      </c>
      <c r="E2704" t="s">
        <v>12964</v>
      </c>
      <c r="F2704">
        <v>284303</v>
      </c>
      <c r="G2704" s="35">
        <v>300</v>
      </c>
      <c r="H2704" s="17" t="s">
        <v>18110</v>
      </c>
      <c r="I2704" t="s">
        <v>49</v>
      </c>
      <c r="J2704" t="s">
        <v>49</v>
      </c>
      <c r="K2704" t="s">
        <v>50</v>
      </c>
      <c r="L2704" t="s">
        <v>50</v>
      </c>
      <c r="M2704" t="s">
        <v>51</v>
      </c>
      <c r="N2704" t="s">
        <v>12965</v>
      </c>
    </row>
    <row r="2705" spans="1:14" ht="14.25">
      <c r="A2705" s="23">
        <v>42905.631516203706</v>
      </c>
      <c r="B2705" t="s">
        <v>12966</v>
      </c>
      <c r="C2705" t="s">
        <v>466</v>
      </c>
      <c r="D2705" t="s">
        <v>12967</v>
      </c>
      <c r="E2705" t="s">
        <v>12968</v>
      </c>
      <c r="F2705">
        <v>284313</v>
      </c>
      <c r="G2705" s="35">
        <v>3000</v>
      </c>
      <c r="H2705" s="17" t="s">
        <v>18110</v>
      </c>
      <c r="I2705" t="s">
        <v>49</v>
      </c>
      <c r="J2705" t="s">
        <v>49</v>
      </c>
      <c r="K2705" t="s">
        <v>50</v>
      </c>
      <c r="L2705" t="s">
        <v>50</v>
      </c>
      <c r="M2705" t="s">
        <v>51</v>
      </c>
      <c r="N2705" t="s">
        <v>12969</v>
      </c>
    </row>
    <row r="2706" spans="1:14" ht="14.25">
      <c r="A2706" s="23">
        <v>42905.632152777776</v>
      </c>
      <c r="B2706" t="s">
        <v>12970</v>
      </c>
      <c r="C2706" t="s">
        <v>12971</v>
      </c>
      <c r="D2706" t="s">
        <v>12972</v>
      </c>
      <c r="E2706" t="s">
        <v>12973</v>
      </c>
      <c r="F2706">
        <v>284363</v>
      </c>
      <c r="G2706" s="35">
        <v>1000</v>
      </c>
      <c r="H2706" s="17" t="s">
        <v>18110</v>
      </c>
      <c r="I2706" t="s">
        <v>49</v>
      </c>
      <c r="J2706" t="s">
        <v>49</v>
      </c>
      <c r="K2706" t="s">
        <v>50</v>
      </c>
      <c r="L2706" t="s">
        <v>50</v>
      </c>
      <c r="M2706" t="s">
        <v>51</v>
      </c>
      <c r="N2706" t="s">
        <v>12974</v>
      </c>
    </row>
    <row r="2707" spans="1:14" ht="14.25">
      <c r="A2707" s="23">
        <v>42905.632233796299</v>
      </c>
      <c r="B2707" t="s">
        <v>12975</v>
      </c>
      <c r="C2707" t="s">
        <v>12976</v>
      </c>
      <c r="D2707" t="s">
        <v>12977</v>
      </c>
      <c r="E2707" t="s">
        <v>12978</v>
      </c>
      <c r="F2707">
        <v>284370</v>
      </c>
      <c r="G2707" s="35">
        <v>300</v>
      </c>
      <c r="H2707" s="17" t="s">
        <v>18110</v>
      </c>
      <c r="I2707" t="s">
        <v>49</v>
      </c>
      <c r="J2707" t="s">
        <v>49</v>
      </c>
      <c r="K2707" t="s">
        <v>50</v>
      </c>
      <c r="L2707" t="s">
        <v>50</v>
      </c>
      <c r="M2707" t="s">
        <v>51</v>
      </c>
      <c r="N2707" t="s">
        <v>12979</v>
      </c>
    </row>
    <row r="2708" spans="1:14" ht="14.25">
      <c r="A2708" s="23">
        <v>42905.632685185185</v>
      </c>
      <c r="B2708" t="s">
        <v>12980</v>
      </c>
      <c r="C2708" t="s">
        <v>12981</v>
      </c>
      <c r="D2708" t="s">
        <v>12982</v>
      </c>
      <c r="E2708" t="s">
        <v>12983</v>
      </c>
      <c r="F2708">
        <v>284402</v>
      </c>
      <c r="G2708" s="35">
        <v>500</v>
      </c>
      <c r="H2708" s="17" t="s">
        <v>18110</v>
      </c>
      <c r="I2708" t="s">
        <v>49</v>
      </c>
      <c r="J2708" t="s">
        <v>49</v>
      </c>
      <c r="K2708" t="s">
        <v>50</v>
      </c>
      <c r="L2708" t="s">
        <v>50</v>
      </c>
      <c r="M2708" t="s">
        <v>51</v>
      </c>
      <c r="N2708" t="s">
        <v>12984</v>
      </c>
    </row>
    <row r="2709" spans="1:14" ht="14.25">
      <c r="A2709" s="23">
        <v>42905.632916666669</v>
      </c>
      <c r="B2709" t="s">
        <v>12985</v>
      </c>
      <c r="C2709" t="s">
        <v>12986</v>
      </c>
      <c r="D2709" t="s">
        <v>12987</v>
      </c>
      <c r="E2709" t="s">
        <v>12988</v>
      </c>
      <c r="F2709">
        <v>284412</v>
      </c>
      <c r="G2709" s="35">
        <v>20</v>
      </c>
      <c r="H2709" s="17" t="s">
        <v>18110</v>
      </c>
      <c r="I2709" t="s">
        <v>49</v>
      </c>
      <c r="J2709" t="s">
        <v>49</v>
      </c>
      <c r="K2709" t="s">
        <v>50</v>
      </c>
      <c r="L2709" t="s">
        <v>50</v>
      </c>
      <c r="M2709" t="s">
        <v>51</v>
      </c>
      <c r="N2709" t="s">
        <v>12989</v>
      </c>
    </row>
    <row r="2710" spans="1:14" ht="14.25">
      <c r="A2710" s="23">
        <v>42905.634062500001</v>
      </c>
      <c r="B2710" t="s">
        <v>11456</v>
      </c>
      <c r="C2710" t="s">
        <v>11457</v>
      </c>
      <c r="D2710" t="s">
        <v>12990</v>
      </c>
      <c r="E2710" t="s">
        <v>12991</v>
      </c>
      <c r="F2710">
        <v>284499</v>
      </c>
      <c r="G2710" s="35">
        <v>1000</v>
      </c>
      <c r="H2710" s="17" t="s">
        <v>18110</v>
      </c>
      <c r="I2710" t="s">
        <v>49</v>
      </c>
      <c r="J2710" t="s">
        <v>49</v>
      </c>
      <c r="K2710" t="s">
        <v>50</v>
      </c>
      <c r="L2710" t="s">
        <v>50</v>
      </c>
      <c r="M2710" t="s">
        <v>51</v>
      </c>
      <c r="N2710" t="s">
        <v>12992</v>
      </c>
    </row>
    <row r="2711" spans="1:14" ht="14.25">
      <c r="A2711" s="23">
        <v>42905.634942129633</v>
      </c>
      <c r="B2711" t="s">
        <v>12497</v>
      </c>
      <c r="C2711" t="s">
        <v>12498</v>
      </c>
      <c r="D2711" t="s">
        <v>12993</v>
      </c>
      <c r="E2711" t="s">
        <v>12994</v>
      </c>
      <c r="F2711">
        <v>284580</v>
      </c>
      <c r="G2711" s="35">
        <v>1000</v>
      </c>
      <c r="H2711" s="17" t="s">
        <v>18110</v>
      </c>
      <c r="I2711" t="s">
        <v>49</v>
      </c>
      <c r="J2711" t="s">
        <v>49</v>
      </c>
      <c r="K2711" t="s">
        <v>50</v>
      </c>
      <c r="L2711" t="s">
        <v>50</v>
      </c>
      <c r="M2711" t="s">
        <v>51</v>
      </c>
      <c r="N2711" t="s">
        <v>12995</v>
      </c>
    </row>
    <row r="2712" spans="1:14" ht="14.25">
      <c r="A2712" s="23">
        <v>42905.63795138889</v>
      </c>
      <c r="B2712" t="s">
        <v>12996</v>
      </c>
      <c r="C2712" t="s">
        <v>12997</v>
      </c>
      <c r="D2712" t="s">
        <v>12998</v>
      </c>
      <c r="E2712" t="s">
        <v>12999</v>
      </c>
      <c r="F2712">
        <v>284766</v>
      </c>
      <c r="G2712" s="35">
        <v>20</v>
      </c>
      <c r="H2712" s="17" t="s">
        <v>18110</v>
      </c>
      <c r="I2712" t="s">
        <v>49</v>
      </c>
      <c r="J2712" t="s">
        <v>49</v>
      </c>
      <c r="K2712" t="s">
        <v>50</v>
      </c>
      <c r="L2712" t="s">
        <v>50</v>
      </c>
      <c r="M2712" t="s">
        <v>51</v>
      </c>
      <c r="N2712" t="s">
        <v>13000</v>
      </c>
    </row>
    <row r="2713" spans="1:14" ht="14.25">
      <c r="A2713" s="23">
        <v>42905.638240740744</v>
      </c>
      <c r="B2713" t="s">
        <v>13001</v>
      </c>
      <c r="C2713" t="s">
        <v>13002</v>
      </c>
      <c r="D2713" t="s">
        <v>13003</v>
      </c>
      <c r="E2713" t="s">
        <v>13004</v>
      </c>
      <c r="F2713">
        <v>284802</v>
      </c>
      <c r="G2713" s="35">
        <v>300</v>
      </c>
      <c r="H2713" s="17" t="s">
        <v>18110</v>
      </c>
      <c r="I2713" t="s">
        <v>49</v>
      </c>
      <c r="J2713" t="s">
        <v>49</v>
      </c>
      <c r="K2713" t="s">
        <v>50</v>
      </c>
      <c r="L2713" t="s">
        <v>50</v>
      </c>
      <c r="M2713" t="s">
        <v>51</v>
      </c>
      <c r="N2713" t="s">
        <v>13005</v>
      </c>
    </row>
    <row r="2714" spans="1:14" ht="14.25">
      <c r="A2714" s="23">
        <v>42905.639606481483</v>
      </c>
      <c r="B2714" t="s">
        <v>13006</v>
      </c>
      <c r="C2714" t="s">
        <v>9966</v>
      </c>
      <c r="D2714" t="s">
        <v>13007</v>
      </c>
      <c r="E2714" t="s">
        <v>13008</v>
      </c>
      <c r="F2714">
        <v>284887</v>
      </c>
      <c r="G2714" s="35">
        <v>500</v>
      </c>
      <c r="H2714" s="17" t="s">
        <v>18110</v>
      </c>
      <c r="I2714" t="s">
        <v>49</v>
      </c>
      <c r="J2714" t="s">
        <v>49</v>
      </c>
      <c r="K2714" t="s">
        <v>50</v>
      </c>
      <c r="L2714" t="s">
        <v>50</v>
      </c>
      <c r="M2714" t="s">
        <v>51</v>
      </c>
      <c r="N2714" t="s">
        <v>13009</v>
      </c>
    </row>
    <row r="2715" spans="1:14" ht="14.25">
      <c r="A2715" s="23">
        <v>42905.640138888892</v>
      </c>
      <c r="B2715" t="s">
        <v>13010</v>
      </c>
      <c r="C2715" t="s">
        <v>13011</v>
      </c>
      <c r="D2715" t="s">
        <v>13012</v>
      </c>
      <c r="E2715" t="s">
        <v>13013</v>
      </c>
      <c r="F2715">
        <v>284923</v>
      </c>
      <c r="G2715" s="35">
        <v>260</v>
      </c>
      <c r="H2715" s="17" t="s">
        <v>18110</v>
      </c>
      <c r="I2715" t="s">
        <v>49</v>
      </c>
      <c r="J2715" t="s">
        <v>49</v>
      </c>
      <c r="K2715" t="s">
        <v>50</v>
      </c>
      <c r="L2715" t="s">
        <v>50</v>
      </c>
      <c r="M2715" t="s">
        <v>51</v>
      </c>
      <c r="N2715" t="s">
        <v>13014</v>
      </c>
    </row>
    <row r="2716" spans="1:14" ht="14.25">
      <c r="A2716" s="23">
        <v>42905.640173611115</v>
      </c>
      <c r="B2716" t="s">
        <v>13015</v>
      </c>
      <c r="C2716" t="s">
        <v>13016</v>
      </c>
      <c r="D2716" t="s">
        <v>13017</v>
      </c>
      <c r="E2716" t="s">
        <v>13018</v>
      </c>
      <c r="F2716">
        <v>284927</v>
      </c>
      <c r="G2716" s="35">
        <v>100</v>
      </c>
      <c r="H2716" s="17" t="s">
        <v>18110</v>
      </c>
      <c r="I2716" t="s">
        <v>49</v>
      </c>
      <c r="J2716" t="s">
        <v>49</v>
      </c>
      <c r="K2716" t="s">
        <v>50</v>
      </c>
      <c r="L2716" t="s">
        <v>50</v>
      </c>
      <c r="M2716" t="s">
        <v>51</v>
      </c>
      <c r="N2716" t="s">
        <v>13019</v>
      </c>
    </row>
    <row r="2717" spans="1:14" ht="14.25">
      <c r="A2717" s="23">
        <v>42905.640659722223</v>
      </c>
      <c r="B2717" t="s">
        <v>13020</v>
      </c>
      <c r="C2717" t="s">
        <v>13021</v>
      </c>
      <c r="D2717" t="s">
        <v>13022</v>
      </c>
      <c r="E2717" t="s">
        <v>13023</v>
      </c>
      <c r="F2717">
        <v>284957</v>
      </c>
      <c r="G2717" s="35">
        <v>100</v>
      </c>
      <c r="H2717" s="17" t="s">
        <v>18110</v>
      </c>
      <c r="I2717" t="s">
        <v>49</v>
      </c>
      <c r="J2717" t="s">
        <v>49</v>
      </c>
      <c r="K2717" t="s">
        <v>50</v>
      </c>
      <c r="L2717" t="s">
        <v>50</v>
      </c>
      <c r="M2717" t="s">
        <v>51</v>
      </c>
      <c r="N2717" t="s">
        <v>13024</v>
      </c>
    </row>
    <row r="2718" spans="1:14" ht="14.25">
      <c r="A2718" s="23">
        <v>42905.640682870369</v>
      </c>
      <c r="B2718" t="s">
        <v>13025</v>
      </c>
      <c r="C2718" t="s">
        <v>13026</v>
      </c>
      <c r="D2718" t="s">
        <v>13027</v>
      </c>
      <c r="E2718" t="s">
        <v>13028</v>
      </c>
      <c r="F2718">
        <v>284952</v>
      </c>
      <c r="G2718" s="35">
        <v>4000</v>
      </c>
      <c r="H2718" s="17" t="s">
        <v>18110</v>
      </c>
      <c r="I2718" t="s">
        <v>49</v>
      </c>
      <c r="J2718" t="s">
        <v>49</v>
      </c>
      <c r="K2718" t="s">
        <v>50</v>
      </c>
      <c r="L2718" t="s">
        <v>50</v>
      </c>
      <c r="M2718" t="s">
        <v>51</v>
      </c>
      <c r="N2718" t="s">
        <v>13029</v>
      </c>
    </row>
    <row r="2719" spans="1:14" ht="14.25">
      <c r="A2719" s="23">
        <v>42905.641365740739</v>
      </c>
      <c r="B2719" t="s">
        <v>5441</v>
      </c>
      <c r="C2719" t="s">
        <v>5442</v>
      </c>
      <c r="D2719" t="s">
        <v>13030</v>
      </c>
      <c r="E2719" t="s">
        <v>13031</v>
      </c>
      <c r="F2719">
        <v>285013</v>
      </c>
      <c r="G2719" s="35">
        <v>100</v>
      </c>
      <c r="H2719" s="17" t="s">
        <v>18110</v>
      </c>
      <c r="I2719" t="s">
        <v>49</v>
      </c>
      <c r="J2719" t="s">
        <v>49</v>
      </c>
      <c r="K2719" t="s">
        <v>50</v>
      </c>
      <c r="L2719" t="s">
        <v>50</v>
      </c>
      <c r="M2719" t="s">
        <v>51</v>
      </c>
      <c r="N2719" t="s">
        <v>13032</v>
      </c>
    </row>
    <row r="2720" spans="1:14" ht="14.25">
      <c r="A2720" s="23">
        <v>42905.642245370371</v>
      </c>
      <c r="B2720" t="s">
        <v>12775</v>
      </c>
      <c r="C2720" t="s">
        <v>12776</v>
      </c>
      <c r="D2720" t="s">
        <v>13033</v>
      </c>
      <c r="E2720" t="s">
        <v>13034</v>
      </c>
      <c r="F2720">
        <v>285067</v>
      </c>
      <c r="G2720" s="35">
        <v>100</v>
      </c>
      <c r="H2720" s="17" t="s">
        <v>18110</v>
      </c>
      <c r="I2720" t="s">
        <v>49</v>
      </c>
      <c r="J2720" t="s">
        <v>49</v>
      </c>
      <c r="K2720" t="s">
        <v>50</v>
      </c>
      <c r="L2720" t="s">
        <v>50</v>
      </c>
      <c r="M2720" t="s">
        <v>51</v>
      </c>
      <c r="N2720" t="s">
        <v>13035</v>
      </c>
    </row>
    <row r="2721" spans="1:14" ht="14.25">
      <c r="A2721" s="23">
        <v>42905.642280092594</v>
      </c>
      <c r="B2721" t="s">
        <v>13036</v>
      </c>
      <c r="C2721" t="s">
        <v>13037</v>
      </c>
      <c r="D2721" t="s">
        <v>13038</v>
      </c>
      <c r="E2721" t="s">
        <v>13039</v>
      </c>
      <c r="F2721">
        <v>285063</v>
      </c>
      <c r="G2721" s="35">
        <v>20</v>
      </c>
      <c r="H2721" s="17" t="s">
        <v>18110</v>
      </c>
      <c r="I2721" t="s">
        <v>49</v>
      </c>
      <c r="J2721" t="s">
        <v>49</v>
      </c>
      <c r="K2721" t="s">
        <v>50</v>
      </c>
      <c r="L2721" t="s">
        <v>50</v>
      </c>
      <c r="M2721" t="s">
        <v>51</v>
      </c>
      <c r="N2721" t="s">
        <v>13040</v>
      </c>
    </row>
    <row r="2722" spans="1:14" ht="14.25">
      <c r="A2722" s="23">
        <v>42905.642685185187</v>
      </c>
      <c r="B2722" t="s">
        <v>4204</v>
      </c>
      <c r="C2722" t="s">
        <v>4205</v>
      </c>
      <c r="D2722" t="s">
        <v>13041</v>
      </c>
      <c r="E2722" t="s">
        <v>13042</v>
      </c>
      <c r="F2722">
        <v>285093</v>
      </c>
      <c r="G2722" s="35">
        <v>700</v>
      </c>
      <c r="H2722" s="17" t="s">
        <v>18110</v>
      </c>
      <c r="I2722" t="s">
        <v>49</v>
      </c>
      <c r="J2722" t="s">
        <v>49</v>
      </c>
      <c r="K2722" t="s">
        <v>50</v>
      </c>
      <c r="L2722" t="s">
        <v>50</v>
      </c>
      <c r="M2722" t="s">
        <v>51</v>
      </c>
      <c r="N2722" t="s">
        <v>13043</v>
      </c>
    </row>
    <row r="2723" spans="1:14" ht="14.25">
      <c r="A2723" s="23">
        <v>42905.644317129627</v>
      </c>
      <c r="B2723" t="s">
        <v>13044</v>
      </c>
      <c r="C2723" t="s">
        <v>13045</v>
      </c>
      <c r="D2723" t="s">
        <v>13046</v>
      </c>
      <c r="E2723" t="s">
        <v>13047</v>
      </c>
      <c r="F2723">
        <v>285202</v>
      </c>
      <c r="G2723" s="35">
        <v>2000</v>
      </c>
      <c r="H2723" s="17" t="s">
        <v>18110</v>
      </c>
      <c r="I2723" t="s">
        <v>49</v>
      </c>
      <c r="J2723" t="s">
        <v>49</v>
      </c>
      <c r="K2723" t="s">
        <v>50</v>
      </c>
      <c r="L2723" t="s">
        <v>50</v>
      </c>
      <c r="M2723" t="s">
        <v>51</v>
      </c>
      <c r="N2723" t="s">
        <v>13048</v>
      </c>
    </row>
    <row r="2724" spans="1:14" ht="14.25">
      <c r="A2724" s="23">
        <v>42905.645185185182</v>
      </c>
      <c r="B2724" t="s">
        <v>13049</v>
      </c>
      <c r="C2724" t="s">
        <v>13050</v>
      </c>
      <c r="D2724" t="s">
        <v>13051</v>
      </c>
      <c r="E2724" t="s">
        <v>13052</v>
      </c>
      <c r="F2724">
        <v>285270</v>
      </c>
      <c r="G2724" s="35">
        <v>100</v>
      </c>
      <c r="H2724" s="17" t="s">
        <v>18110</v>
      </c>
      <c r="I2724" t="s">
        <v>49</v>
      </c>
      <c r="J2724" t="s">
        <v>49</v>
      </c>
      <c r="K2724" t="s">
        <v>50</v>
      </c>
      <c r="L2724" t="s">
        <v>50</v>
      </c>
      <c r="M2724" t="s">
        <v>51</v>
      </c>
      <c r="N2724" t="s">
        <v>13053</v>
      </c>
    </row>
    <row r="2725" spans="1:14" ht="14.25">
      <c r="A2725" s="23">
        <v>42905.645752314813</v>
      </c>
      <c r="B2725" t="s">
        <v>13001</v>
      </c>
      <c r="C2725" t="s">
        <v>13002</v>
      </c>
      <c r="D2725" t="s">
        <v>13054</v>
      </c>
      <c r="E2725" t="s">
        <v>13055</v>
      </c>
      <c r="F2725">
        <v>285318</v>
      </c>
      <c r="G2725" s="35">
        <v>100</v>
      </c>
      <c r="H2725" s="17" t="s">
        <v>18110</v>
      </c>
      <c r="I2725" t="s">
        <v>49</v>
      </c>
      <c r="J2725" t="s">
        <v>49</v>
      </c>
      <c r="K2725" t="s">
        <v>50</v>
      </c>
      <c r="L2725" t="s">
        <v>50</v>
      </c>
      <c r="M2725" t="s">
        <v>51</v>
      </c>
      <c r="N2725" t="s">
        <v>13056</v>
      </c>
    </row>
    <row r="2726" spans="1:14" ht="14.25">
      <c r="A2726" s="23">
        <v>42905.646990740737</v>
      </c>
      <c r="B2726" t="s">
        <v>13057</v>
      </c>
      <c r="C2726" t="s">
        <v>13058</v>
      </c>
      <c r="D2726" t="s">
        <v>13059</v>
      </c>
      <c r="E2726" t="s">
        <v>13060</v>
      </c>
      <c r="F2726">
        <v>285397</v>
      </c>
      <c r="G2726" s="35">
        <v>500</v>
      </c>
      <c r="H2726" s="17" t="s">
        <v>18110</v>
      </c>
      <c r="I2726" t="s">
        <v>49</v>
      </c>
      <c r="J2726" t="s">
        <v>49</v>
      </c>
      <c r="K2726" t="s">
        <v>50</v>
      </c>
      <c r="L2726" t="s">
        <v>50</v>
      </c>
      <c r="M2726" t="s">
        <v>51</v>
      </c>
      <c r="N2726" t="s">
        <v>13061</v>
      </c>
    </row>
    <row r="2727" spans="1:14" ht="14.25">
      <c r="A2727" s="23">
        <v>42905.647951388892</v>
      </c>
      <c r="B2727" t="s">
        <v>13062</v>
      </c>
      <c r="C2727" t="s">
        <v>13063</v>
      </c>
      <c r="D2727" t="s">
        <v>13064</v>
      </c>
      <c r="E2727" t="s">
        <v>13065</v>
      </c>
      <c r="F2727">
        <v>285465</v>
      </c>
      <c r="G2727" s="35">
        <v>2000</v>
      </c>
      <c r="H2727" s="17" t="s">
        <v>18110</v>
      </c>
      <c r="I2727" t="s">
        <v>49</v>
      </c>
      <c r="J2727" t="s">
        <v>49</v>
      </c>
      <c r="K2727" t="s">
        <v>50</v>
      </c>
      <c r="L2727" t="s">
        <v>50</v>
      </c>
      <c r="M2727" t="s">
        <v>51</v>
      </c>
      <c r="N2727" t="s">
        <v>13066</v>
      </c>
    </row>
    <row r="2728" spans="1:14" ht="14.25">
      <c r="A2728" s="23">
        <v>42905.652118055557</v>
      </c>
      <c r="B2728" t="s">
        <v>13067</v>
      </c>
      <c r="C2728" t="s">
        <v>13068</v>
      </c>
      <c r="D2728" t="s">
        <v>13069</v>
      </c>
      <c r="E2728" t="s">
        <v>13070</v>
      </c>
      <c r="F2728">
        <v>285718</v>
      </c>
      <c r="G2728" s="35">
        <v>100</v>
      </c>
      <c r="H2728" s="17" t="s">
        <v>18110</v>
      </c>
      <c r="I2728" t="s">
        <v>49</v>
      </c>
      <c r="J2728" t="s">
        <v>49</v>
      </c>
      <c r="K2728" t="s">
        <v>50</v>
      </c>
      <c r="L2728" t="s">
        <v>50</v>
      </c>
      <c r="M2728" t="s">
        <v>51</v>
      </c>
      <c r="N2728" t="s">
        <v>13071</v>
      </c>
    </row>
    <row r="2729" spans="1:14" ht="14.25">
      <c r="A2729" s="23">
        <v>42905.652222222219</v>
      </c>
      <c r="B2729" t="s">
        <v>13072</v>
      </c>
      <c r="C2729" t="s">
        <v>13073</v>
      </c>
      <c r="D2729" t="s">
        <v>13074</v>
      </c>
      <c r="E2729" t="s">
        <v>13075</v>
      </c>
      <c r="F2729">
        <v>285742</v>
      </c>
      <c r="G2729" s="35">
        <v>2000</v>
      </c>
      <c r="H2729" s="17" t="s">
        <v>18110</v>
      </c>
      <c r="I2729" t="s">
        <v>49</v>
      </c>
      <c r="J2729" t="s">
        <v>49</v>
      </c>
      <c r="K2729" t="s">
        <v>50</v>
      </c>
      <c r="L2729" t="s">
        <v>50</v>
      </c>
      <c r="M2729" t="s">
        <v>51</v>
      </c>
      <c r="N2729" t="s">
        <v>13076</v>
      </c>
    </row>
    <row r="2730" spans="1:14" ht="14.25">
      <c r="A2730" s="23">
        <v>42905.652349537035</v>
      </c>
      <c r="B2730" t="s">
        <v>13077</v>
      </c>
      <c r="C2730" t="s">
        <v>13078</v>
      </c>
      <c r="D2730" t="s">
        <v>13079</v>
      </c>
      <c r="E2730" t="s">
        <v>13080</v>
      </c>
      <c r="F2730">
        <v>285745</v>
      </c>
      <c r="G2730" s="35">
        <v>1000</v>
      </c>
      <c r="H2730" s="17" t="s">
        <v>18110</v>
      </c>
      <c r="I2730" t="s">
        <v>49</v>
      </c>
      <c r="J2730" t="s">
        <v>49</v>
      </c>
      <c r="K2730" t="s">
        <v>50</v>
      </c>
      <c r="L2730" t="s">
        <v>50</v>
      </c>
      <c r="M2730" t="s">
        <v>51</v>
      </c>
      <c r="N2730" t="s">
        <v>13081</v>
      </c>
    </row>
    <row r="2731" spans="1:14" ht="14.25">
      <c r="A2731" s="23">
        <v>42905.652696759258</v>
      </c>
      <c r="B2731" t="s">
        <v>13082</v>
      </c>
      <c r="C2731" t="s">
        <v>13083</v>
      </c>
      <c r="D2731" t="s">
        <v>13084</v>
      </c>
      <c r="E2731" t="s">
        <v>13085</v>
      </c>
      <c r="F2731">
        <v>285756</v>
      </c>
      <c r="G2731" s="35">
        <v>151</v>
      </c>
      <c r="H2731" s="17" t="s">
        <v>18110</v>
      </c>
      <c r="I2731" t="s">
        <v>49</v>
      </c>
      <c r="J2731" t="s">
        <v>49</v>
      </c>
      <c r="K2731" t="s">
        <v>50</v>
      </c>
      <c r="L2731" t="s">
        <v>50</v>
      </c>
      <c r="M2731" t="s">
        <v>51</v>
      </c>
      <c r="N2731" t="s">
        <v>13086</v>
      </c>
    </row>
    <row r="2732" spans="1:14" ht="14.25">
      <c r="A2732" s="23">
        <v>42905.655810185184</v>
      </c>
      <c r="B2732" t="s">
        <v>13087</v>
      </c>
      <c r="C2732" t="s">
        <v>13088</v>
      </c>
      <c r="D2732" t="s">
        <v>13089</v>
      </c>
      <c r="E2732" t="s">
        <v>13090</v>
      </c>
      <c r="F2732">
        <v>285984</v>
      </c>
      <c r="G2732" s="35">
        <v>1000</v>
      </c>
      <c r="H2732" s="17" t="s">
        <v>18110</v>
      </c>
      <c r="I2732" t="s">
        <v>49</v>
      </c>
      <c r="J2732" t="s">
        <v>49</v>
      </c>
      <c r="K2732" t="s">
        <v>50</v>
      </c>
      <c r="L2732" t="s">
        <v>50</v>
      </c>
      <c r="M2732" t="s">
        <v>51</v>
      </c>
      <c r="N2732" t="s">
        <v>13091</v>
      </c>
    </row>
    <row r="2733" spans="1:14" ht="14.25">
      <c r="A2733" s="23">
        <v>42905.656701388885</v>
      </c>
      <c r="B2733" t="s">
        <v>13092</v>
      </c>
      <c r="C2733" t="s">
        <v>13093</v>
      </c>
      <c r="D2733" t="s">
        <v>13094</v>
      </c>
      <c r="E2733" t="s">
        <v>13095</v>
      </c>
      <c r="F2733">
        <v>286064</v>
      </c>
      <c r="G2733" s="35">
        <v>500</v>
      </c>
      <c r="H2733" s="17" t="s">
        <v>18110</v>
      </c>
      <c r="I2733" t="s">
        <v>49</v>
      </c>
      <c r="J2733" t="s">
        <v>49</v>
      </c>
      <c r="K2733" t="s">
        <v>50</v>
      </c>
      <c r="L2733" t="s">
        <v>50</v>
      </c>
      <c r="M2733" t="s">
        <v>51</v>
      </c>
      <c r="N2733" t="s">
        <v>13096</v>
      </c>
    </row>
    <row r="2734" spans="1:14" ht="14.25">
      <c r="A2734" s="23">
        <v>42905.656828703701</v>
      </c>
      <c r="B2734" t="s">
        <v>13097</v>
      </c>
      <c r="C2734" t="s">
        <v>13098</v>
      </c>
      <c r="D2734" t="s">
        <v>13099</v>
      </c>
      <c r="E2734" t="s">
        <v>13100</v>
      </c>
      <c r="F2734">
        <v>286049</v>
      </c>
      <c r="G2734" s="35">
        <v>1000</v>
      </c>
      <c r="H2734" s="17" t="s">
        <v>18110</v>
      </c>
      <c r="I2734" t="s">
        <v>49</v>
      </c>
      <c r="J2734" t="s">
        <v>49</v>
      </c>
      <c r="K2734" t="s">
        <v>50</v>
      </c>
      <c r="L2734" t="s">
        <v>50</v>
      </c>
      <c r="M2734" t="s">
        <v>51</v>
      </c>
      <c r="N2734" t="s">
        <v>13101</v>
      </c>
    </row>
    <row r="2735" spans="1:14" ht="14.25">
      <c r="A2735" s="23">
        <v>42905.656967592593</v>
      </c>
      <c r="B2735" t="s">
        <v>13102</v>
      </c>
      <c r="C2735" t="s">
        <v>13103</v>
      </c>
      <c r="D2735" t="s">
        <v>13104</v>
      </c>
      <c r="E2735" t="s">
        <v>13105</v>
      </c>
      <c r="F2735">
        <v>286062</v>
      </c>
      <c r="G2735" s="35">
        <v>100</v>
      </c>
      <c r="H2735" s="17" t="s">
        <v>18110</v>
      </c>
      <c r="I2735" t="s">
        <v>49</v>
      </c>
      <c r="J2735" t="s">
        <v>49</v>
      </c>
      <c r="K2735" t="s">
        <v>50</v>
      </c>
      <c r="L2735" t="s">
        <v>50</v>
      </c>
      <c r="M2735" t="s">
        <v>51</v>
      </c>
      <c r="N2735" t="s">
        <v>13106</v>
      </c>
    </row>
    <row r="2736" spans="1:14" ht="14.25">
      <c r="A2736" s="23">
        <v>42905.65896990741</v>
      </c>
      <c r="B2736" t="s">
        <v>13107</v>
      </c>
      <c r="C2736" t="s">
        <v>13108</v>
      </c>
      <c r="D2736" t="s">
        <v>13109</v>
      </c>
      <c r="E2736" t="s">
        <v>13110</v>
      </c>
      <c r="F2736">
        <v>286217</v>
      </c>
      <c r="G2736" s="35">
        <v>200</v>
      </c>
      <c r="H2736" s="17" t="s">
        <v>18110</v>
      </c>
      <c r="I2736" t="s">
        <v>49</v>
      </c>
      <c r="J2736" t="s">
        <v>49</v>
      </c>
      <c r="K2736" t="s">
        <v>50</v>
      </c>
      <c r="L2736" t="s">
        <v>50</v>
      </c>
      <c r="M2736" t="s">
        <v>51</v>
      </c>
      <c r="N2736" t="s">
        <v>13111</v>
      </c>
    </row>
    <row r="2737" spans="1:14" ht="14.25">
      <c r="A2737" s="23">
        <v>42905.659108796295</v>
      </c>
      <c r="B2737" t="s">
        <v>13112</v>
      </c>
      <c r="C2737" t="s">
        <v>13113</v>
      </c>
      <c r="D2737" t="s">
        <v>13114</v>
      </c>
      <c r="E2737" t="s">
        <v>13115</v>
      </c>
      <c r="F2737">
        <v>286232</v>
      </c>
      <c r="G2737" s="35">
        <v>510</v>
      </c>
      <c r="H2737" s="17" t="s">
        <v>18110</v>
      </c>
      <c r="I2737" t="s">
        <v>49</v>
      </c>
      <c r="J2737" t="s">
        <v>49</v>
      </c>
      <c r="K2737" t="s">
        <v>50</v>
      </c>
      <c r="L2737" t="s">
        <v>50</v>
      </c>
      <c r="M2737" t="s">
        <v>51</v>
      </c>
      <c r="N2737" t="s">
        <v>13116</v>
      </c>
    </row>
    <row r="2738" spans="1:14" ht="14.25">
      <c r="A2738" s="23">
        <v>42905.66101851852</v>
      </c>
      <c r="B2738" t="s">
        <v>13117</v>
      </c>
      <c r="C2738" t="s">
        <v>13118</v>
      </c>
      <c r="D2738" t="s">
        <v>13119</v>
      </c>
      <c r="E2738" t="s">
        <v>13120</v>
      </c>
      <c r="F2738">
        <v>286377</v>
      </c>
      <c r="G2738" s="35">
        <v>300</v>
      </c>
      <c r="H2738" s="17" t="s">
        <v>18110</v>
      </c>
      <c r="I2738" t="s">
        <v>49</v>
      </c>
      <c r="J2738" t="s">
        <v>49</v>
      </c>
      <c r="K2738" t="s">
        <v>50</v>
      </c>
      <c r="L2738" t="s">
        <v>50</v>
      </c>
      <c r="M2738" t="s">
        <v>51</v>
      </c>
      <c r="N2738" t="s">
        <v>13121</v>
      </c>
    </row>
    <row r="2739" spans="1:14" ht="14.25">
      <c r="A2739" s="23">
        <v>42905.662534722222</v>
      </c>
      <c r="B2739" t="s">
        <v>13122</v>
      </c>
      <c r="C2739" t="s">
        <v>13123</v>
      </c>
      <c r="D2739" t="s">
        <v>13124</v>
      </c>
      <c r="E2739" t="s">
        <v>13125</v>
      </c>
      <c r="F2739">
        <v>286477</v>
      </c>
      <c r="G2739" s="35">
        <v>1200</v>
      </c>
      <c r="H2739" s="17" t="s">
        <v>18110</v>
      </c>
      <c r="I2739" t="s">
        <v>49</v>
      </c>
      <c r="J2739" t="s">
        <v>49</v>
      </c>
      <c r="K2739" t="s">
        <v>50</v>
      </c>
      <c r="L2739" t="s">
        <v>50</v>
      </c>
      <c r="M2739" t="s">
        <v>51</v>
      </c>
      <c r="N2739" t="s">
        <v>13126</v>
      </c>
    </row>
    <row r="2740" spans="1:14" ht="14.25">
      <c r="A2740" s="23">
        <v>42905.663263888891</v>
      </c>
      <c r="B2740" t="s">
        <v>13127</v>
      </c>
      <c r="C2740" t="s">
        <v>13128</v>
      </c>
      <c r="D2740" t="s">
        <v>13129</v>
      </c>
      <c r="E2740" t="s">
        <v>13130</v>
      </c>
      <c r="F2740">
        <v>286521</v>
      </c>
      <c r="G2740" s="35">
        <v>2000</v>
      </c>
      <c r="H2740" s="17" t="s">
        <v>18110</v>
      </c>
      <c r="I2740" t="s">
        <v>49</v>
      </c>
      <c r="J2740" t="s">
        <v>49</v>
      </c>
      <c r="K2740" t="s">
        <v>50</v>
      </c>
      <c r="L2740" t="s">
        <v>50</v>
      </c>
      <c r="M2740" t="s">
        <v>51</v>
      </c>
      <c r="N2740" t="s">
        <v>13131</v>
      </c>
    </row>
    <row r="2741" spans="1:14" ht="14.25">
      <c r="A2741" s="23">
        <v>42905.663275462961</v>
      </c>
      <c r="B2741" t="s">
        <v>12900</v>
      </c>
      <c r="C2741" t="s">
        <v>12901</v>
      </c>
      <c r="D2741" t="s">
        <v>13132</v>
      </c>
      <c r="E2741" t="s">
        <v>13133</v>
      </c>
      <c r="F2741">
        <v>286529</v>
      </c>
      <c r="G2741" s="35">
        <v>1000</v>
      </c>
      <c r="H2741" s="17" t="s">
        <v>18110</v>
      </c>
      <c r="I2741" t="s">
        <v>49</v>
      </c>
      <c r="J2741" t="s">
        <v>49</v>
      </c>
      <c r="K2741" t="s">
        <v>50</v>
      </c>
      <c r="L2741" t="s">
        <v>50</v>
      </c>
      <c r="M2741" t="s">
        <v>51</v>
      </c>
      <c r="N2741" t="s">
        <v>13134</v>
      </c>
    </row>
    <row r="2742" spans="1:14" ht="14.25">
      <c r="A2742" s="23">
        <v>42905.663946759261</v>
      </c>
      <c r="B2742" t="s">
        <v>13135</v>
      </c>
      <c r="C2742" t="s">
        <v>13136</v>
      </c>
      <c r="D2742" t="s">
        <v>13137</v>
      </c>
      <c r="E2742" t="s">
        <v>13138</v>
      </c>
      <c r="F2742">
        <v>286567</v>
      </c>
      <c r="G2742" s="35">
        <v>100</v>
      </c>
      <c r="H2742" s="17" t="s">
        <v>18110</v>
      </c>
      <c r="I2742" t="s">
        <v>49</v>
      </c>
      <c r="J2742" t="s">
        <v>49</v>
      </c>
      <c r="K2742" t="s">
        <v>50</v>
      </c>
      <c r="L2742" t="s">
        <v>50</v>
      </c>
      <c r="M2742" t="s">
        <v>51</v>
      </c>
      <c r="N2742" t="s">
        <v>13139</v>
      </c>
    </row>
    <row r="2743" spans="1:14" ht="14.25">
      <c r="A2743" s="23">
        <v>42905.665046296293</v>
      </c>
      <c r="B2743" t="s">
        <v>13140</v>
      </c>
      <c r="C2743" t="s">
        <v>13141</v>
      </c>
      <c r="D2743" t="s">
        <v>13142</v>
      </c>
      <c r="E2743" t="s">
        <v>13143</v>
      </c>
      <c r="F2743">
        <v>286630</v>
      </c>
      <c r="G2743" s="35">
        <v>10</v>
      </c>
      <c r="H2743" s="17" t="s">
        <v>18110</v>
      </c>
      <c r="I2743" t="s">
        <v>49</v>
      </c>
      <c r="J2743" t="s">
        <v>49</v>
      </c>
      <c r="K2743" t="s">
        <v>50</v>
      </c>
      <c r="L2743" t="s">
        <v>50</v>
      </c>
      <c r="M2743" t="s">
        <v>51</v>
      </c>
      <c r="N2743" t="s">
        <v>13144</v>
      </c>
    </row>
    <row r="2744" spans="1:14" ht="14.25">
      <c r="A2744" s="23">
        <v>42905.665069444447</v>
      </c>
      <c r="B2744" t="s">
        <v>13145</v>
      </c>
      <c r="C2744" t="s">
        <v>13146</v>
      </c>
      <c r="D2744" t="s">
        <v>13147</v>
      </c>
      <c r="E2744" t="s">
        <v>13148</v>
      </c>
      <c r="F2744">
        <v>286615</v>
      </c>
      <c r="G2744" s="35">
        <v>100</v>
      </c>
      <c r="H2744" s="17" t="s">
        <v>18110</v>
      </c>
      <c r="I2744" t="s">
        <v>49</v>
      </c>
      <c r="J2744" t="s">
        <v>49</v>
      </c>
      <c r="K2744" t="s">
        <v>50</v>
      </c>
      <c r="L2744" t="s">
        <v>50</v>
      </c>
      <c r="M2744" t="s">
        <v>51</v>
      </c>
      <c r="N2744" t="s">
        <v>13149</v>
      </c>
    </row>
    <row r="2745" spans="1:14" ht="14.25">
      <c r="A2745" s="23">
        <v>42905.66777777778</v>
      </c>
      <c r="B2745" t="s">
        <v>13150</v>
      </c>
      <c r="C2745" t="s">
        <v>13151</v>
      </c>
      <c r="D2745" t="s">
        <v>13152</v>
      </c>
      <c r="E2745" t="s">
        <v>13153</v>
      </c>
      <c r="F2745">
        <v>286823</v>
      </c>
      <c r="G2745" s="35">
        <v>150</v>
      </c>
      <c r="H2745" s="17" t="s">
        <v>18110</v>
      </c>
      <c r="I2745" t="s">
        <v>49</v>
      </c>
      <c r="J2745" t="s">
        <v>49</v>
      </c>
      <c r="K2745" t="s">
        <v>50</v>
      </c>
      <c r="L2745" t="s">
        <v>50</v>
      </c>
      <c r="M2745" t="s">
        <v>51</v>
      </c>
      <c r="N2745" t="s">
        <v>13154</v>
      </c>
    </row>
    <row r="2746" spans="1:14" ht="14.25">
      <c r="A2746" s="23">
        <v>42905.667974537035</v>
      </c>
      <c r="B2746" t="s">
        <v>271</v>
      </c>
      <c r="C2746" t="s">
        <v>272</v>
      </c>
      <c r="D2746" t="s">
        <v>13155</v>
      </c>
      <c r="E2746" t="s">
        <v>13156</v>
      </c>
      <c r="F2746">
        <v>286813</v>
      </c>
      <c r="G2746" s="35">
        <v>1000</v>
      </c>
      <c r="H2746" s="17" t="s">
        <v>18110</v>
      </c>
      <c r="I2746" t="s">
        <v>49</v>
      </c>
      <c r="J2746" t="s">
        <v>49</v>
      </c>
      <c r="K2746" t="s">
        <v>50</v>
      </c>
      <c r="L2746" t="s">
        <v>50</v>
      </c>
      <c r="M2746" t="s">
        <v>51</v>
      </c>
      <c r="N2746" t="s">
        <v>13157</v>
      </c>
    </row>
    <row r="2747" spans="1:14" ht="14.25">
      <c r="A2747" s="23">
        <v>42905.673379629632</v>
      </c>
      <c r="B2747" t="s">
        <v>13158</v>
      </c>
      <c r="C2747" t="s">
        <v>13159</v>
      </c>
      <c r="D2747" t="s">
        <v>13160</v>
      </c>
      <c r="E2747" t="s">
        <v>13161</v>
      </c>
      <c r="F2747">
        <v>287134</v>
      </c>
      <c r="G2747" s="35">
        <v>2000</v>
      </c>
      <c r="H2747" s="17" t="s">
        <v>18110</v>
      </c>
      <c r="I2747" t="s">
        <v>49</v>
      </c>
      <c r="J2747" t="s">
        <v>49</v>
      </c>
      <c r="K2747" t="s">
        <v>50</v>
      </c>
      <c r="L2747" t="s">
        <v>50</v>
      </c>
      <c r="M2747" t="s">
        <v>51</v>
      </c>
      <c r="N2747" t="s">
        <v>13162</v>
      </c>
    </row>
    <row r="2748" spans="1:14" ht="14.25">
      <c r="A2748" s="23">
        <v>42905.674780092595</v>
      </c>
      <c r="B2748" t="s">
        <v>13163</v>
      </c>
      <c r="C2748" t="s">
        <v>13164</v>
      </c>
      <c r="D2748" t="s">
        <v>13165</v>
      </c>
      <c r="E2748" t="s">
        <v>13166</v>
      </c>
      <c r="F2748">
        <v>287240</v>
      </c>
      <c r="G2748" s="35">
        <v>800</v>
      </c>
      <c r="H2748" s="17" t="s">
        <v>18110</v>
      </c>
      <c r="I2748" t="s">
        <v>49</v>
      </c>
      <c r="J2748" t="s">
        <v>49</v>
      </c>
      <c r="K2748" t="s">
        <v>50</v>
      </c>
      <c r="L2748" t="s">
        <v>50</v>
      </c>
      <c r="M2748" t="s">
        <v>51</v>
      </c>
      <c r="N2748" t="s">
        <v>13167</v>
      </c>
    </row>
    <row r="2749" spans="1:14" ht="14.25">
      <c r="A2749" s="23">
        <v>42905.676516203705</v>
      </c>
      <c r="B2749" t="s">
        <v>12642</v>
      </c>
      <c r="C2749" t="s">
        <v>12643</v>
      </c>
      <c r="D2749" t="s">
        <v>13168</v>
      </c>
      <c r="E2749" t="s">
        <v>13169</v>
      </c>
      <c r="F2749">
        <v>287348</v>
      </c>
      <c r="G2749" s="35">
        <v>1500</v>
      </c>
      <c r="H2749" s="17" t="s">
        <v>18110</v>
      </c>
      <c r="I2749" t="s">
        <v>49</v>
      </c>
      <c r="J2749" t="s">
        <v>49</v>
      </c>
      <c r="K2749" t="s">
        <v>50</v>
      </c>
      <c r="L2749" t="s">
        <v>50</v>
      </c>
      <c r="M2749" t="s">
        <v>51</v>
      </c>
      <c r="N2749" t="s">
        <v>13170</v>
      </c>
    </row>
    <row r="2750" spans="1:14" ht="14.25">
      <c r="A2750" s="23">
        <v>42905.676898148151</v>
      </c>
      <c r="B2750" t="s">
        <v>13171</v>
      </c>
      <c r="C2750" t="s">
        <v>13172</v>
      </c>
      <c r="D2750" t="s">
        <v>13173</v>
      </c>
      <c r="E2750" t="s">
        <v>13174</v>
      </c>
      <c r="F2750">
        <v>287364</v>
      </c>
      <c r="G2750" s="35">
        <v>600</v>
      </c>
      <c r="H2750" s="17" t="s">
        <v>18110</v>
      </c>
      <c r="I2750" t="s">
        <v>49</v>
      </c>
      <c r="J2750" t="s">
        <v>49</v>
      </c>
      <c r="K2750" t="s">
        <v>50</v>
      </c>
      <c r="L2750" t="s">
        <v>50</v>
      </c>
      <c r="M2750" t="s">
        <v>51</v>
      </c>
      <c r="N2750" t="s">
        <v>13175</v>
      </c>
    </row>
    <row r="2751" spans="1:14" ht="14.25">
      <c r="A2751" s="23">
        <v>42905.678240740737</v>
      </c>
      <c r="B2751" t="s">
        <v>13176</v>
      </c>
      <c r="C2751" t="s">
        <v>13177</v>
      </c>
      <c r="D2751" t="s">
        <v>13178</v>
      </c>
      <c r="E2751" t="s">
        <v>13179</v>
      </c>
      <c r="F2751">
        <v>287464</v>
      </c>
      <c r="G2751" s="35">
        <v>30</v>
      </c>
      <c r="H2751" s="17" t="s">
        <v>18110</v>
      </c>
      <c r="I2751" t="s">
        <v>49</v>
      </c>
      <c r="J2751" t="s">
        <v>49</v>
      </c>
      <c r="K2751" t="s">
        <v>50</v>
      </c>
      <c r="L2751" t="s">
        <v>50</v>
      </c>
      <c r="M2751" t="s">
        <v>51</v>
      </c>
      <c r="N2751" t="s">
        <v>13180</v>
      </c>
    </row>
    <row r="2752" spans="1:14" ht="14.25">
      <c r="A2752" s="23">
        <v>42905.678298611114</v>
      </c>
      <c r="B2752" t="s">
        <v>10482</v>
      </c>
      <c r="C2752" t="s">
        <v>10483</v>
      </c>
      <c r="D2752" t="s">
        <v>13181</v>
      </c>
      <c r="E2752" t="s">
        <v>13182</v>
      </c>
      <c r="F2752">
        <v>287467</v>
      </c>
      <c r="G2752" s="35">
        <v>500</v>
      </c>
      <c r="H2752" s="17" t="s">
        <v>18110</v>
      </c>
      <c r="I2752" t="s">
        <v>49</v>
      </c>
      <c r="J2752" t="s">
        <v>49</v>
      </c>
      <c r="K2752" t="s">
        <v>50</v>
      </c>
      <c r="L2752" t="s">
        <v>50</v>
      </c>
      <c r="M2752" t="s">
        <v>51</v>
      </c>
      <c r="N2752" t="s">
        <v>13183</v>
      </c>
    </row>
    <row r="2753" spans="1:14" ht="14.25">
      <c r="A2753" s="23">
        <v>42905.678726851853</v>
      </c>
      <c r="B2753" t="s">
        <v>379</v>
      </c>
      <c r="C2753" t="s">
        <v>380</v>
      </c>
      <c r="D2753" t="s">
        <v>13184</v>
      </c>
      <c r="E2753" t="s">
        <v>13185</v>
      </c>
      <c r="F2753">
        <v>287500</v>
      </c>
      <c r="G2753" s="35">
        <v>500</v>
      </c>
      <c r="H2753" s="17" t="s">
        <v>18110</v>
      </c>
      <c r="I2753" t="s">
        <v>49</v>
      </c>
      <c r="J2753" t="s">
        <v>49</v>
      </c>
      <c r="K2753" t="s">
        <v>50</v>
      </c>
      <c r="L2753" t="s">
        <v>50</v>
      </c>
      <c r="M2753" t="s">
        <v>51</v>
      </c>
      <c r="N2753" t="s">
        <v>13186</v>
      </c>
    </row>
    <row r="2754" spans="1:14" ht="14.25">
      <c r="A2754" s="23">
        <v>42905.680393518516</v>
      </c>
      <c r="B2754" t="s">
        <v>13140</v>
      </c>
      <c r="C2754" t="s">
        <v>13141</v>
      </c>
      <c r="D2754" t="s">
        <v>13187</v>
      </c>
      <c r="E2754" t="s">
        <v>13188</v>
      </c>
      <c r="F2754">
        <v>287583</v>
      </c>
      <c r="G2754" s="35">
        <v>1200</v>
      </c>
      <c r="H2754" s="17" t="s">
        <v>18110</v>
      </c>
      <c r="I2754" t="s">
        <v>49</v>
      </c>
      <c r="J2754" t="s">
        <v>49</v>
      </c>
      <c r="K2754" t="s">
        <v>50</v>
      </c>
      <c r="L2754" t="s">
        <v>50</v>
      </c>
      <c r="M2754" t="s">
        <v>51</v>
      </c>
      <c r="N2754" t="s">
        <v>13189</v>
      </c>
    </row>
    <row r="2755" spans="1:14" ht="14.25">
      <c r="A2755" s="23">
        <v>42905.680694444447</v>
      </c>
      <c r="B2755" t="s">
        <v>11497</v>
      </c>
      <c r="C2755" t="s">
        <v>11498</v>
      </c>
      <c r="D2755" t="s">
        <v>13190</v>
      </c>
      <c r="E2755" t="s">
        <v>13191</v>
      </c>
      <c r="F2755">
        <v>287602</v>
      </c>
      <c r="G2755" s="35">
        <v>1000</v>
      </c>
      <c r="H2755" s="17" t="s">
        <v>18110</v>
      </c>
      <c r="I2755" t="s">
        <v>49</v>
      </c>
      <c r="J2755" t="s">
        <v>49</v>
      </c>
      <c r="K2755" t="s">
        <v>50</v>
      </c>
      <c r="L2755" t="s">
        <v>50</v>
      </c>
      <c r="M2755" t="s">
        <v>51</v>
      </c>
      <c r="N2755" t="s">
        <v>13192</v>
      </c>
    </row>
    <row r="2756" spans="1:14" ht="14.25">
      <c r="A2756" s="23">
        <v>42905.680983796294</v>
      </c>
      <c r="B2756" t="s">
        <v>13193</v>
      </c>
      <c r="C2756" t="s">
        <v>13194</v>
      </c>
      <c r="D2756" t="s">
        <v>13195</v>
      </c>
      <c r="E2756" t="s">
        <v>13196</v>
      </c>
      <c r="F2756">
        <v>287632</v>
      </c>
      <c r="G2756" s="35">
        <v>113</v>
      </c>
      <c r="H2756" s="17" t="s">
        <v>18110</v>
      </c>
      <c r="I2756" t="s">
        <v>49</v>
      </c>
      <c r="J2756" t="s">
        <v>49</v>
      </c>
      <c r="K2756" t="s">
        <v>50</v>
      </c>
      <c r="L2756" t="s">
        <v>50</v>
      </c>
      <c r="M2756" t="s">
        <v>51</v>
      </c>
      <c r="N2756" t="s">
        <v>13197</v>
      </c>
    </row>
    <row r="2757" spans="1:14" ht="14.25">
      <c r="A2757" s="23">
        <v>42905.681655092594</v>
      </c>
      <c r="B2757" t="s">
        <v>13198</v>
      </c>
      <c r="C2757" t="s">
        <v>13199</v>
      </c>
      <c r="D2757" t="s">
        <v>13200</v>
      </c>
      <c r="E2757" t="s">
        <v>13201</v>
      </c>
      <c r="F2757">
        <v>287655</v>
      </c>
      <c r="G2757" s="35">
        <v>1000</v>
      </c>
      <c r="H2757" s="17" t="s">
        <v>18110</v>
      </c>
      <c r="I2757" t="s">
        <v>49</v>
      </c>
      <c r="J2757" t="s">
        <v>49</v>
      </c>
      <c r="K2757" t="s">
        <v>50</v>
      </c>
      <c r="L2757" t="s">
        <v>50</v>
      </c>
      <c r="M2757" t="s">
        <v>51</v>
      </c>
      <c r="N2757" t="s">
        <v>13202</v>
      </c>
    </row>
    <row r="2758" spans="1:14" ht="14.25">
      <c r="A2758" s="23">
        <v>42905.681701388887</v>
      </c>
      <c r="B2758" t="s">
        <v>13203</v>
      </c>
      <c r="C2758" t="s">
        <v>367</v>
      </c>
      <c r="D2758" t="s">
        <v>13204</v>
      </c>
      <c r="E2758" t="s">
        <v>13205</v>
      </c>
      <c r="F2758">
        <v>287658</v>
      </c>
      <c r="G2758" s="35">
        <v>200</v>
      </c>
      <c r="H2758" s="17" t="s">
        <v>18110</v>
      </c>
      <c r="I2758" t="s">
        <v>49</v>
      </c>
      <c r="J2758" t="s">
        <v>49</v>
      </c>
      <c r="K2758" t="s">
        <v>50</v>
      </c>
      <c r="L2758" t="s">
        <v>50</v>
      </c>
      <c r="M2758" t="s">
        <v>51</v>
      </c>
      <c r="N2758" t="s">
        <v>13206</v>
      </c>
    </row>
    <row r="2759" spans="1:14" ht="14.25">
      <c r="A2759" s="23">
        <v>42905.683518518519</v>
      </c>
      <c r="B2759" t="s">
        <v>13207</v>
      </c>
      <c r="C2759" t="s">
        <v>13208</v>
      </c>
      <c r="D2759" t="s">
        <v>13209</v>
      </c>
      <c r="E2759" t="s">
        <v>13210</v>
      </c>
      <c r="F2759">
        <v>287768</v>
      </c>
      <c r="G2759" s="35">
        <v>100</v>
      </c>
      <c r="H2759" s="17" t="s">
        <v>18110</v>
      </c>
      <c r="I2759" t="s">
        <v>49</v>
      </c>
      <c r="J2759" t="s">
        <v>49</v>
      </c>
      <c r="K2759" t="s">
        <v>50</v>
      </c>
      <c r="L2759" t="s">
        <v>50</v>
      </c>
      <c r="M2759" t="s">
        <v>51</v>
      </c>
      <c r="N2759" t="s">
        <v>13211</v>
      </c>
    </row>
    <row r="2760" spans="1:14" ht="14.25">
      <c r="A2760" s="23">
        <v>42905.684351851851</v>
      </c>
      <c r="B2760" t="s">
        <v>13212</v>
      </c>
      <c r="C2760" t="s">
        <v>13213</v>
      </c>
      <c r="D2760" t="s">
        <v>13214</v>
      </c>
      <c r="E2760" t="s">
        <v>13215</v>
      </c>
      <c r="F2760">
        <v>287791</v>
      </c>
      <c r="G2760" s="35">
        <v>50</v>
      </c>
      <c r="H2760" s="17" t="s">
        <v>18110</v>
      </c>
      <c r="I2760" t="s">
        <v>49</v>
      </c>
      <c r="J2760" t="s">
        <v>49</v>
      </c>
      <c r="K2760" t="s">
        <v>50</v>
      </c>
      <c r="L2760" t="s">
        <v>50</v>
      </c>
      <c r="M2760" t="s">
        <v>51</v>
      </c>
      <c r="N2760" t="s">
        <v>13216</v>
      </c>
    </row>
    <row r="2761" spans="1:14" ht="14.25">
      <c r="A2761" s="23">
        <v>42905.684421296297</v>
      </c>
      <c r="B2761" t="s">
        <v>13217</v>
      </c>
      <c r="C2761" t="s">
        <v>13218</v>
      </c>
      <c r="D2761" t="s">
        <v>13219</v>
      </c>
      <c r="E2761" t="s">
        <v>13220</v>
      </c>
      <c r="F2761">
        <v>287813</v>
      </c>
      <c r="G2761" s="35">
        <v>300</v>
      </c>
      <c r="H2761" s="17" t="s">
        <v>18110</v>
      </c>
      <c r="I2761" t="s">
        <v>49</v>
      </c>
      <c r="J2761" t="s">
        <v>49</v>
      </c>
      <c r="K2761" t="s">
        <v>50</v>
      </c>
      <c r="L2761" t="s">
        <v>50</v>
      </c>
      <c r="M2761" t="s">
        <v>51</v>
      </c>
      <c r="N2761" t="s">
        <v>13221</v>
      </c>
    </row>
    <row r="2762" spans="1:14" ht="14.25">
      <c r="A2762" s="23">
        <v>42905.684525462966</v>
      </c>
      <c r="B2762" t="s">
        <v>13222</v>
      </c>
      <c r="C2762" t="s">
        <v>13223</v>
      </c>
      <c r="D2762" t="s">
        <v>13224</v>
      </c>
      <c r="E2762" t="s">
        <v>13225</v>
      </c>
      <c r="F2762">
        <v>287803</v>
      </c>
      <c r="G2762" s="35">
        <v>500</v>
      </c>
      <c r="H2762" s="17" t="s">
        <v>18110</v>
      </c>
      <c r="I2762" t="s">
        <v>49</v>
      </c>
      <c r="J2762" t="s">
        <v>49</v>
      </c>
      <c r="K2762" t="s">
        <v>50</v>
      </c>
      <c r="L2762" t="s">
        <v>50</v>
      </c>
      <c r="M2762" t="s">
        <v>51</v>
      </c>
      <c r="N2762" t="s">
        <v>13226</v>
      </c>
    </row>
    <row r="2763" spans="1:14" ht="14.25">
      <c r="A2763" s="23">
        <v>42905.684907407405</v>
      </c>
      <c r="B2763" t="s">
        <v>13227</v>
      </c>
      <c r="C2763" t="s">
        <v>13228</v>
      </c>
      <c r="D2763" t="s">
        <v>13229</v>
      </c>
      <c r="E2763" t="s">
        <v>13230</v>
      </c>
      <c r="F2763">
        <v>287839</v>
      </c>
      <c r="G2763" s="35">
        <v>200</v>
      </c>
      <c r="H2763" s="17" t="s">
        <v>18110</v>
      </c>
      <c r="I2763" t="s">
        <v>49</v>
      </c>
      <c r="J2763" t="s">
        <v>49</v>
      </c>
      <c r="K2763" t="s">
        <v>50</v>
      </c>
      <c r="L2763" t="s">
        <v>50</v>
      </c>
      <c r="M2763" t="s">
        <v>51</v>
      </c>
      <c r="N2763" t="s">
        <v>13231</v>
      </c>
    </row>
    <row r="2764" spans="1:14" ht="14.25">
      <c r="A2764" s="23">
        <v>42905.68608796296</v>
      </c>
      <c r="B2764" t="s">
        <v>13232</v>
      </c>
      <c r="C2764" t="s">
        <v>13233</v>
      </c>
      <c r="D2764" t="s">
        <v>13234</v>
      </c>
      <c r="E2764" t="s">
        <v>13235</v>
      </c>
      <c r="F2764">
        <v>287903</v>
      </c>
      <c r="G2764" s="35">
        <v>700</v>
      </c>
      <c r="H2764" s="17" t="s">
        <v>18110</v>
      </c>
      <c r="I2764" t="s">
        <v>49</v>
      </c>
      <c r="J2764" t="s">
        <v>49</v>
      </c>
      <c r="K2764" t="s">
        <v>50</v>
      </c>
      <c r="L2764" t="s">
        <v>50</v>
      </c>
      <c r="M2764" t="s">
        <v>51</v>
      </c>
      <c r="N2764" t="s">
        <v>13236</v>
      </c>
    </row>
    <row r="2765" spans="1:14" ht="14.25">
      <c r="A2765" s="23">
        <v>42905.686412037037</v>
      </c>
      <c r="B2765" t="s">
        <v>13237</v>
      </c>
      <c r="C2765" t="s">
        <v>13238</v>
      </c>
      <c r="D2765" t="s">
        <v>13239</v>
      </c>
      <c r="E2765" t="s">
        <v>13240</v>
      </c>
      <c r="F2765">
        <v>287917</v>
      </c>
      <c r="G2765" s="35">
        <v>300</v>
      </c>
      <c r="H2765" s="17" t="s">
        <v>18110</v>
      </c>
      <c r="I2765" t="s">
        <v>49</v>
      </c>
      <c r="J2765" t="s">
        <v>49</v>
      </c>
      <c r="K2765" t="s">
        <v>50</v>
      </c>
      <c r="L2765" t="s">
        <v>50</v>
      </c>
      <c r="M2765" t="s">
        <v>51</v>
      </c>
      <c r="N2765" t="s">
        <v>13241</v>
      </c>
    </row>
    <row r="2766" spans="1:14" ht="14.25">
      <c r="A2766" s="23">
        <v>42905.686597222222</v>
      </c>
      <c r="B2766" t="s">
        <v>13049</v>
      </c>
      <c r="C2766" t="s">
        <v>13050</v>
      </c>
      <c r="D2766" t="s">
        <v>13242</v>
      </c>
      <c r="E2766" t="s">
        <v>13243</v>
      </c>
      <c r="F2766">
        <v>287924</v>
      </c>
      <c r="G2766" s="35">
        <v>500</v>
      </c>
      <c r="H2766" s="17" t="s">
        <v>18110</v>
      </c>
      <c r="I2766" t="s">
        <v>49</v>
      </c>
      <c r="J2766" t="s">
        <v>49</v>
      </c>
      <c r="K2766" t="s">
        <v>50</v>
      </c>
      <c r="L2766" t="s">
        <v>50</v>
      </c>
      <c r="M2766" t="s">
        <v>51</v>
      </c>
      <c r="N2766" t="s">
        <v>13244</v>
      </c>
    </row>
    <row r="2767" spans="1:14" ht="14.25">
      <c r="A2767" s="23">
        <v>42905.686643518522</v>
      </c>
      <c r="B2767" t="s">
        <v>11899</v>
      </c>
      <c r="C2767" t="s">
        <v>11900</v>
      </c>
      <c r="D2767" t="s">
        <v>13245</v>
      </c>
      <c r="E2767" t="s">
        <v>13246</v>
      </c>
      <c r="F2767">
        <v>287926</v>
      </c>
      <c r="G2767" s="35">
        <v>500</v>
      </c>
      <c r="H2767" s="17" t="s">
        <v>18110</v>
      </c>
      <c r="I2767" t="s">
        <v>49</v>
      </c>
      <c r="J2767" t="s">
        <v>49</v>
      </c>
      <c r="K2767" t="s">
        <v>50</v>
      </c>
      <c r="L2767" t="s">
        <v>50</v>
      </c>
      <c r="M2767" t="s">
        <v>51</v>
      </c>
      <c r="N2767" t="s">
        <v>13247</v>
      </c>
    </row>
    <row r="2768" spans="1:14" ht="14.25">
      <c r="A2768" s="23">
        <v>42905.687627314815</v>
      </c>
      <c r="B2768" t="s">
        <v>322</v>
      </c>
      <c r="C2768" t="s">
        <v>323</v>
      </c>
      <c r="D2768" t="s">
        <v>13248</v>
      </c>
      <c r="E2768" t="s">
        <v>13249</v>
      </c>
      <c r="F2768">
        <v>287978</v>
      </c>
      <c r="G2768" s="35">
        <v>300</v>
      </c>
      <c r="H2768" s="17" t="s">
        <v>18110</v>
      </c>
      <c r="I2768" t="s">
        <v>49</v>
      </c>
      <c r="J2768" t="s">
        <v>49</v>
      </c>
      <c r="K2768" t="s">
        <v>50</v>
      </c>
      <c r="L2768" t="s">
        <v>50</v>
      </c>
      <c r="M2768" t="s">
        <v>51</v>
      </c>
      <c r="N2768" t="s">
        <v>13250</v>
      </c>
    </row>
    <row r="2769" spans="1:14" ht="14.25">
      <c r="A2769" s="23">
        <v>42905.687939814816</v>
      </c>
      <c r="B2769" t="s">
        <v>13251</v>
      </c>
      <c r="C2769" t="s">
        <v>249</v>
      </c>
      <c r="D2769" t="s">
        <v>13252</v>
      </c>
      <c r="E2769" t="s">
        <v>13253</v>
      </c>
      <c r="F2769">
        <v>287990</v>
      </c>
      <c r="G2769" s="35">
        <v>500</v>
      </c>
      <c r="H2769" s="17" t="s">
        <v>18110</v>
      </c>
      <c r="I2769" t="s">
        <v>49</v>
      </c>
      <c r="J2769" t="s">
        <v>49</v>
      </c>
      <c r="K2769" t="s">
        <v>50</v>
      </c>
      <c r="L2769" t="s">
        <v>50</v>
      </c>
      <c r="M2769" t="s">
        <v>51</v>
      </c>
      <c r="N2769" t="s">
        <v>13254</v>
      </c>
    </row>
    <row r="2770" spans="1:14" ht="14.25">
      <c r="A2770" s="23">
        <v>42905.689780092594</v>
      </c>
      <c r="B2770" t="s">
        <v>13255</v>
      </c>
      <c r="C2770" t="s">
        <v>13256</v>
      </c>
      <c r="D2770" t="s">
        <v>13257</v>
      </c>
      <c r="E2770" t="s">
        <v>13258</v>
      </c>
      <c r="F2770">
        <v>288072</v>
      </c>
      <c r="G2770" s="35">
        <v>8300</v>
      </c>
      <c r="H2770" s="17" t="s">
        <v>18110</v>
      </c>
      <c r="I2770" t="s">
        <v>49</v>
      </c>
      <c r="J2770" t="s">
        <v>49</v>
      </c>
      <c r="K2770" t="s">
        <v>50</v>
      </c>
      <c r="L2770" t="s">
        <v>50</v>
      </c>
      <c r="M2770" t="s">
        <v>51</v>
      </c>
      <c r="N2770" t="s">
        <v>13259</v>
      </c>
    </row>
    <row r="2771" spans="1:14" ht="14.25">
      <c r="A2771" s="23">
        <v>42905.691006944442</v>
      </c>
      <c r="B2771" t="s">
        <v>13255</v>
      </c>
      <c r="C2771" t="s">
        <v>13256</v>
      </c>
      <c r="D2771" t="s">
        <v>13260</v>
      </c>
      <c r="E2771" t="s">
        <v>13261</v>
      </c>
      <c r="F2771">
        <v>288151</v>
      </c>
      <c r="G2771" s="35">
        <v>31</v>
      </c>
      <c r="H2771" s="17" t="s">
        <v>18110</v>
      </c>
      <c r="I2771" t="s">
        <v>49</v>
      </c>
      <c r="J2771" t="s">
        <v>49</v>
      </c>
      <c r="K2771" t="s">
        <v>50</v>
      </c>
      <c r="L2771" t="s">
        <v>50</v>
      </c>
      <c r="M2771" t="s">
        <v>51</v>
      </c>
      <c r="N2771" t="s">
        <v>13262</v>
      </c>
    </row>
    <row r="2772" spans="1:14" ht="14.25">
      <c r="A2772" s="23">
        <v>42905.692418981482</v>
      </c>
      <c r="B2772" t="s">
        <v>13263</v>
      </c>
      <c r="C2772" t="s">
        <v>13264</v>
      </c>
      <c r="D2772" t="s">
        <v>13265</v>
      </c>
      <c r="E2772" t="s">
        <v>13266</v>
      </c>
      <c r="F2772">
        <v>288199</v>
      </c>
      <c r="G2772" s="35">
        <v>1000</v>
      </c>
      <c r="H2772" s="17" t="s">
        <v>18110</v>
      </c>
      <c r="I2772" t="s">
        <v>49</v>
      </c>
      <c r="J2772" t="s">
        <v>49</v>
      </c>
      <c r="K2772" t="s">
        <v>50</v>
      </c>
      <c r="L2772" t="s">
        <v>50</v>
      </c>
      <c r="M2772" t="s">
        <v>51</v>
      </c>
      <c r="N2772" t="s">
        <v>13267</v>
      </c>
    </row>
    <row r="2773" spans="1:14" ht="14.25">
      <c r="A2773" s="23">
        <v>42905.692627314813</v>
      </c>
      <c r="B2773" t="s">
        <v>13268</v>
      </c>
      <c r="C2773" t="s">
        <v>13269</v>
      </c>
      <c r="D2773" t="s">
        <v>13270</v>
      </c>
      <c r="E2773" t="s">
        <v>13271</v>
      </c>
      <c r="F2773">
        <v>288215</v>
      </c>
      <c r="G2773" s="35">
        <v>50</v>
      </c>
      <c r="H2773" s="17" t="s">
        <v>18110</v>
      </c>
      <c r="I2773" t="s">
        <v>49</v>
      </c>
      <c r="J2773" t="s">
        <v>49</v>
      </c>
      <c r="K2773" t="s">
        <v>50</v>
      </c>
      <c r="L2773" t="s">
        <v>50</v>
      </c>
      <c r="M2773" t="s">
        <v>51</v>
      </c>
      <c r="N2773" t="s">
        <v>13272</v>
      </c>
    </row>
    <row r="2774" spans="1:14" ht="14.25">
      <c r="A2774" s="23">
        <v>42905.69332175926</v>
      </c>
      <c r="B2774" t="s">
        <v>13273</v>
      </c>
      <c r="C2774" t="s">
        <v>172</v>
      </c>
      <c r="D2774" t="s">
        <v>13274</v>
      </c>
      <c r="E2774" t="s">
        <v>13275</v>
      </c>
      <c r="F2774">
        <v>288258</v>
      </c>
      <c r="G2774" s="35">
        <v>1320</v>
      </c>
      <c r="H2774" s="17" t="s">
        <v>18110</v>
      </c>
      <c r="I2774" t="s">
        <v>49</v>
      </c>
      <c r="J2774" t="s">
        <v>49</v>
      </c>
      <c r="K2774" t="s">
        <v>50</v>
      </c>
      <c r="L2774" t="s">
        <v>50</v>
      </c>
      <c r="M2774" t="s">
        <v>51</v>
      </c>
      <c r="N2774" t="s">
        <v>13276</v>
      </c>
    </row>
    <row r="2775" spans="1:14" ht="14.25">
      <c r="A2775" s="23">
        <v>42905.693344907406</v>
      </c>
      <c r="B2775" t="s">
        <v>13277</v>
      </c>
      <c r="C2775" t="s">
        <v>13278</v>
      </c>
      <c r="D2775" t="s">
        <v>13279</v>
      </c>
      <c r="E2775" t="s">
        <v>13280</v>
      </c>
      <c r="F2775">
        <v>288263</v>
      </c>
      <c r="G2775" s="35">
        <v>300</v>
      </c>
      <c r="H2775" s="17" t="s">
        <v>18110</v>
      </c>
      <c r="I2775" t="s">
        <v>49</v>
      </c>
      <c r="J2775" t="s">
        <v>49</v>
      </c>
      <c r="K2775" t="s">
        <v>50</v>
      </c>
      <c r="L2775" t="s">
        <v>50</v>
      </c>
      <c r="M2775" t="s">
        <v>51</v>
      </c>
      <c r="N2775" t="s">
        <v>13281</v>
      </c>
    </row>
    <row r="2776" spans="1:14" ht="14.25">
      <c r="A2776" s="23">
        <v>42905.694282407407</v>
      </c>
      <c r="B2776" t="s">
        <v>13282</v>
      </c>
      <c r="C2776" t="s">
        <v>13283</v>
      </c>
      <c r="D2776" t="s">
        <v>13284</v>
      </c>
      <c r="E2776" t="s">
        <v>13285</v>
      </c>
      <c r="F2776">
        <v>288301</v>
      </c>
      <c r="G2776" s="35">
        <v>2000</v>
      </c>
      <c r="H2776" s="17" t="s">
        <v>18110</v>
      </c>
      <c r="I2776" t="s">
        <v>49</v>
      </c>
      <c r="J2776" t="s">
        <v>49</v>
      </c>
      <c r="K2776" t="s">
        <v>50</v>
      </c>
      <c r="L2776" t="s">
        <v>50</v>
      </c>
      <c r="M2776" t="s">
        <v>51</v>
      </c>
      <c r="N2776" t="s">
        <v>13286</v>
      </c>
    </row>
    <row r="2777" spans="1:14" ht="14.25">
      <c r="A2777" s="23">
        <v>42905.694467592592</v>
      </c>
      <c r="B2777" t="s">
        <v>13287</v>
      </c>
      <c r="C2777" t="s">
        <v>13288</v>
      </c>
      <c r="D2777" t="s">
        <v>13289</v>
      </c>
      <c r="E2777" t="s">
        <v>13290</v>
      </c>
      <c r="F2777">
        <v>288324</v>
      </c>
      <c r="G2777" s="35">
        <v>332</v>
      </c>
      <c r="H2777" s="17" t="s">
        <v>18110</v>
      </c>
      <c r="I2777" t="s">
        <v>49</v>
      </c>
      <c r="J2777" t="s">
        <v>49</v>
      </c>
      <c r="K2777" t="s">
        <v>50</v>
      </c>
      <c r="L2777" t="s">
        <v>50</v>
      </c>
      <c r="M2777" t="s">
        <v>51</v>
      </c>
      <c r="N2777" t="s">
        <v>13291</v>
      </c>
    </row>
    <row r="2778" spans="1:14" ht="14.25">
      <c r="A2778" s="23">
        <v>42905.694756944446</v>
      </c>
      <c r="B2778" t="s">
        <v>13292</v>
      </c>
      <c r="C2778" t="s">
        <v>13293</v>
      </c>
      <c r="D2778" t="s">
        <v>13294</v>
      </c>
      <c r="E2778" t="s">
        <v>13295</v>
      </c>
      <c r="F2778">
        <v>288343</v>
      </c>
      <c r="G2778" s="35">
        <v>100</v>
      </c>
      <c r="H2778" s="17" t="s">
        <v>18110</v>
      </c>
      <c r="I2778" t="s">
        <v>49</v>
      </c>
      <c r="J2778" t="s">
        <v>49</v>
      </c>
      <c r="K2778" t="s">
        <v>50</v>
      </c>
      <c r="L2778" t="s">
        <v>50</v>
      </c>
      <c r="M2778" t="s">
        <v>51</v>
      </c>
      <c r="N2778" t="s">
        <v>13296</v>
      </c>
    </row>
    <row r="2779" spans="1:14" ht="14.25">
      <c r="A2779" s="23">
        <v>42905.695254629631</v>
      </c>
      <c r="B2779" t="s">
        <v>13297</v>
      </c>
      <c r="C2779" t="s">
        <v>13298</v>
      </c>
      <c r="D2779" t="s">
        <v>13299</v>
      </c>
      <c r="E2779" t="s">
        <v>13300</v>
      </c>
      <c r="F2779">
        <v>288364</v>
      </c>
      <c r="G2779" s="35">
        <v>3000</v>
      </c>
      <c r="H2779" s="17" t="s">
        <v>18110</v>
      </c>
      <c r="I2779" t="s">
        <v>49</v>
      </c>
      <c r="J2779" t="s">
        <v>49</v>
      </c>
      <c r="K2779" t="s">
        <v>50</v>
      </c>
      <c r="L2779" t="s">
        <v>50</v>
      </c>
      <c r="M2779" t="s">
        <v>51</v>
      </c>
      <c r="N2779" t="s">
        <v>13301</v>
      </c>
    </row>
    <row r="2780" spans="1:14" ht="14.25">
      <c r="A2780" s="23">
        <v>42905.696458333332</v>
      </c>
      <c r="B2780" t="s">
        <v>13207</v>
      </c>
      <c r="C2780" t="s">
        <v>13208</v>
      </c>
      <c r="D2780" t="s">
        <v>13302</v>
      </c>
      <c r="E2780" t="s">
        <v>13303</v>
      </c>
      <c r="F2780">
        <v>288426</v>
      </c>
      <c r="G2780" s="35">
        <v>100</v>
      </c>
      <c r="H2780" s="17" t="s">
        <v>18110</v>
      </c>
      <c r="I2780" t="s">
        <v>49</v>
      </c>
      <c r="J2780" t="s">
        <v>49</v>
      </c>
      <c r="K2780" t="s">
        <v>50</v>
      </c>
      <c r="L2780" t="s">
        <v>50</v>
      </c>
      <c r="M2780" t="s">
        <v>51</v>
      </c>
      <c r="N2780" t="s">
        <v>13304</v>
      </c>
    </row>
    <row r="2781" spans="1:14" ht="14.25">
      <c r="A2781" s="23">
        <v>42905.696979166663</v>
      </c>
      <c r="B2781" t="s">
        <v>13305</v>
      </c>
      <c r="C2781" t="s">
        <v>13306</v>
      </c>
      <c r="D2781" t="s">
        <v>13307</v>
      </c>
      <c r="E2781" t="s">
        <v>13308</v>
      </c>
      <c r="F2781">
        <v>288458</v>
      </c>
      <c r="G2781" s="35">
        <v>882</v>
      </c>
      <c r="H2781" s="17" t="s">
        <v>18110</v>
      </c>
      <c r="I2781" t="s">
        <v>49</v>
      </c>
      <c r="J2781" t="s">
        <v>49</v>
      </c>
      <c r="K2781" t="s">
        <v>50</v>
      </c>
      <c r="L2781" t="s">
        <v>50</v>
      </c>
      <c r="M2781" t="s">
        <v>51</v>
      </c>
      <c r="N2781" t="s">
        <v>13309</v>
      </c>
    </row>
    <row r="2782" spans="1:14" ht="14.25">
      <c r="A2782" s="23">
        <v>42905.69734953704</v>
      </c>
      <c r="B2782" t="s">
        <v>13310</v>
      </c>
      <c r="C2782" t="s">
        <v>13311</v>
      </c>
      <c r="D2782" t="s">
        <v>13312</v>
      </c>
      <c r="E2782" t="s">
        <v>13313</v>
      </c>
      <c r="F2782">
        <v>288472</v>
      </c>
      <c r="G2782" s="35">
        <v>240</v>
      </c>
      <c r="H2782" s="17" t="s">
        <v>18110</v>
      </c>
      <c r="I2782" t="s">
        <v>49</v>
      </c>
      <c r="J2782" t="s">
        <v>49</v>
      </c>
      <c r="K2782" t="s">
        <v>50</v>
      </c>
      <c r="L2782" t="s">
        <v>50</v>
      </c>
      <c r="M2782" t="s">
        <v>51</v>
      </c>
      <c r="N2782" t="s">
        <v>13314</v>
      </c>
    </row>
    <row r="2783" spans="1:14" ht="14.25">
      <c r="A2783" s="23">
        <v>42905.698564814818</v>
      </c>
      <c r="B2783" t="s">
        <v>13268</v>
      </c>
      <c r="C2783" t="s">
        <v>13269</v>
      </c>
      <c r="D2783" t="s">
        <v>13315</v>
      </c>
      <c r="E2783" t="s">
        <v>13316</v>
      </c>
      <c r="F2783">
        <v>288521</v>
      </c>
      <c r="G2783" s="35">
        <v>50</v>
      </c>
      <c r="H2783" s="17" t="s">
        <v>18110</v>
      </c>
      <c r="I2783" t="s">
        <v>49</v>
      </c>
      <c r="J2783" t="s">
        <v>49</v>
      </c>
      <c r="K2783" t="s">
        <v>50</v>
      </c>
      <c r="L2783" t="s">
        <v>50</v>
      </c>
      <c r="M2783" t="s">
        <v>51</v>
      </c>
      <c r="N2783" t="s">
        <v>13317</v>
      </c>
    </row>
    <row r="2784" spans="1:14" ht="14.25">
      <c r="A2784" s="23">
        <v>42905.698761574073</v>
      </c>
      <c r="B2784" t="s">
        <v>13318</v>
      </c>
      <c r="C2784" t="s">
        <v>13319</v>
      </c>
      <c r="D2784" t="s">
        <v>13320</v>
      </c>
      <c r="E2784" t="s">
        <v>13321</v>
      </c>
      <c r="F2784">
        <v>288537</v>
      </c>
      <c r="G2784" s="35">
        <v>400</v>
      </c>
      <c r="H2784" s="17" t="s">
        <v>18110</v>
      </c>
      <c r="I2784" t="s">
        <v>49</v>
      </c>
      <c r="J2784" t="s">
        <v>49</v>
      </c>
      <c r="K2784" t="s">
        <v>50</v>
      </c>
      <c r="L2784" t="s">
        <v>50</v>
      </c>
      <c r="M2784" t="s">
        <v>51</v>
      </c>
      <c r="N2784" t="s">
        <v>13322</v>
      </c>
    </row>
    <row r="2785" spans="1:14" ht="14.25">
      <c r="A2785" s="23">
        <v>42905.699502314812</v>
      </c>
      <c r="B2785" t="s">
        <v>13323</v>
      </c>
      <c r="C2785" t="s">
        <v>13324</v>
      </c>
      <c r="D2785" t="s">
        <v>13325</v>
      </c>
      <c r="E2785" t="s">
        <v>13326</v>
      </c>
      <c r="F2785">
        <v>288569</v>
      </c>
      <c r="G2785" s="35">
        <v>500</v>
      </c>
      <c r="H2785" s="17" t="s">
        <v>18110</v>
      </c>
      <c r="I2785" t="s">
        <v>49</v>
      </c>
      <c r="J2785" t="s">
        <v>49</v>
      </c>
      <c r="K2785" t="s">
        <v>50</v>
      </c>
      <c r="L2785" t="s">
        <v>50</v>
      </c>
      <c r="M2785" t="s">
        <v>51</v>
      </c>
      <c r="N2785" t="s">
        <v>13327</v>
      </c>
    </row>
    <row r="2786" spans="1:14" ht="14.25">
      <c r="A2786" s="23">
        <v>42905.700150462966</v>
      </c>
      <c r="B2786" t="s">
        <v>13328</v>
      </c>
      <c r="C2786" t="s">
        <v>13329</v>
      </c>
      <c r="D2786" t="s">
        <v>13330</v>
      </c>
      <c r="E2786" t="s">
        <v>13331</v>
      </c>
      <c r="F2786">
        <v>288594</v>
      </c>
      <c r="G2786" s="35">
        <v>500</v>
      </c>
      <c r="H2786" s="17" t="s">
        <v>18110</v>
      </c>
      <c r="I2786" t="s">
        <v>49</v>
      </c>
      <c r="J2786" t="s">
        <v>49</v>
      </c>
      <c r="K2786" t="s">
        <v>50</v>
      </c>
      <c r="L2786" t="s">
        <v>50</v>
      </c>
      <c r="M2786" t="s">
        <v>51</v>
      </c>
      <c r="N2786" t="s">
        <v>13332</v>
      </c>
    </row>
    <row r="2787" spans="1:14" ht="14.25">
      <c r="A2787" s="23">
        <v>42905.701226851852</v>
      </c>
      <c r="B2787" t="s">
        <v>13333</v>
      </c>
      <c r="C2787" t="s">
        <v>544</v>
      </c>
      <c r="D2787" t="s">
        <v>13334</v>
      </c>
      <c r="E2787" t="s">
        <v>13335</v>
      </c>
      <c r="F2787">
        <v>288636</v>
      </c>
      <c r="G2787" s="35">
        <v>100</v>
      </c>
      <c r="H2787" s="17" t="s">
        <v>18110</v>
      </c>
      <c r="I2787" t="s">
        <v>49</v>
      </c>
      <c r="J2787" t="s">
        <v>49</v>
      </c>
      <c r="K2787" t="s">
        <v>50</v>
      </c>
      <c r="L2787" t="s">
        <v>50</v>
      </c>
      <c r="M2787" t="s">
        <v>51</v>
      </c>
      <c r="N2787" t="s">
        <v>13336</v>
      </c>
    </row>
    <row r="2788" spans="1:14" ht="14.25">
      <c r="A2788" s="23">
        <v>42905.702800925923</v>
      </c>
      <c r="B2788" t="s">
        <v>13337</v>
      </c>
      <c r="C2788" t="s">
        <v>13338</v>
      </c>
      <c r="D2788" t="s">
        <v>13339</v>
      </c>
      <c r="E2788" t="s">
        <v>13340</v>
      </c>
      <c r="F2788">
        <v>288668</v>
      </c>
      <c r="G2788" s="35">
        <v>400</v>
      </c>
      <c r="H2788" s="17" t="s">
        <v>18110</v>
      </c>
      <c r="I2788" t="s">
        <v>49</v>
      </c>
      <c r="J2788" t="s">
        <v>49</v>
      </c>
      <c r="K2788" t="s">
        <v>50</v>
      </c>
      <c r="L2788" t="s">
        <v>50</v>
      </c>
      <c r="M2788" t="s">
        <v>51</v>
      </c>
      <c r="N2788" t="s">
        <v>13341</v>
      </c>
    </row>
    <row r="2789" spans="1:14" ht="14.25">
      <c r="A2789" s="23">
        <v>42905.702905092592</v>
      </c>
      <c r="B2789" t="s">
        <v>12624</v>
      </c>
      <c r="C2789" t="s">
        <v>12625</v>
      </c>
      <c r="D2789" t="s">
        <v>13342</v>
      </c>
      <c r="E2789" t="s">
        <v>13343</v>
      </c>
      <c r="F2789">
        <v>288742</v>
      </c>
      <c r="G2789" s="35">
        <v>10</v>
      </c>
      <c r="H2789" s="17" t="s">
        <v>18110</v>
      </c>
      <c r="I2789" t="s">
        <v>49</v>
      </c>
      <c r="J2789" t="s">
        <v>49</v>
      </c>
      <c r="K2789" t="s">
        <v>50</v>
      </c>
      <c r="L2789" t="s">
        <v>50</v>
      </c>
      <c r="M2789" t="s">
        <v>51</v>
      </c>
      <c r="N2789" t="s">
        <v>13344</v>
      </c>
    </row>
    <row r="2790" spans="1:14" ht="14.25">
      <c r="A2790" s="23">
        <v>42905.704548611109</v>
      </c>
      <c r="B2790" t="s">
        <v>12624</v>
      </c>
      <c r="C2790" t="s">
        <v>12625</v>
      </c>
      <c r="D2790" t="s">
        <v>13345</v>
      </c>
      <c r="E2790" t="s">
        <v>13346</v>
      </c>
      <c r="F2790">
        <v>288746</v>
      </c>
      <c r="G2790" s="35">
        <v>10</v>
      </c>
      <c r="H2790" s="17" t="s">
        <v>18110</v>
      </c>
      <c r="I2790" t="s">
        <v>49</v>
      </c>
      <c r="J2790" t="s">
        <v>49</v>
      </c>
      <c r="K2790" t="s">
        <v>50</v>
      </c>
      <c r="L2790" t="s">
        <v>50</v>
      </c>
      <c r="M2790" t="s">
        <v>51</v>
      </c>
      <c r="N2790" t="s">
        <v>13347</v>
      </c>
    </row>
    <row r="2791" spans="1:14" ht="14.25">
      <c r="A2791" s="23">
        <v>42905.705300925925</v>
      </c>
      <c r="B2791" t="s">
        <v>13305</v>
      </c>
      <c r="C2791" t="s">
        <v>13306</v>
      </c>
      <c r="D2791" t="s">
        <v>13348</v>
      </c>
      <c r="E2791" t="s">
        <v>13349</v>
      </c>
      <c r="F2791">
        <v>288771</v>
      </c>
      <c r="G2791" s="35">
        <v>10</v>
      </c>
      <c r="H2791" s="17" t="s">
        <v>18110</v>
      </c>
      <c r="I2791" t="s">
        <v>49</v>
      </c>
      <c r="J2791" t="s">
        <v>49</v>
      </c>
      <c r="K2791" t="s">
        <v>50</v>
      </c>
      <c r="L2791" t="s">
        <v>50</v>
      </c>
      <c r="M2791" t="s">
        <v>51</v>
      </c>
      <c r="N2791" t="s">
        <v>13350</v>
      </c>
    </row>
    <row r="2792" spans="1:14" ht="14.25">
      <c r="A2792" s="23">
        <v>42905.707071759258</v>
      </c>
      <c r="B2792" t="s">
        <v>13176</v>
      </c>
      <c r="C2792" t="s">
        <v>13177</v>
      </c>
      <c r="D2792" t="s">
        <v>13351</v>
      </c>
      <c r="E2792" t="s">
        <v>13352</v>
      </c>
      <c r="F2792">
        <v>288825</v>
      </c>
      <c r="G2792" s="35">
        <v>3</v>
      </c>
      <c r="H2792" s="17" t="s">
        <v>18110</v>
      </c>
      <c r="I2792" t="s">
        <v>49</v>
      </c>
      <c r="J2792" t="s">
        <v>49</v>
      </c>
      <c r="K2792" t="s">
        <v>50</v>
      </c>
      <c r="L2792" t="s">
        <v>50</v>
      </c>
      <c r="M2792" t="s">
        <v>51</v>
      </c>
      <c r="N2792" t="s">
        <v>13353</v>
      </c>
    </row>
    <row r="2793" spans="1:14" ht="14.25">
      <c r="A2793" s="23">
        <v>42905.709097222221</v>
      </c>
      <c r="B2793" t="s">
        <v>13354</v>
      </c>
      <c r="C2793" t="s">
        <v>13355</v>
      </c>
      <c r="D2793" t="s">
        <v>13356</v>
      </c>
      <c r="E2793" t="s">
        <v>13357</v>
      </c>
      <c r="F2793">
        <v>289161</v>
      </c>
      <c r="G2793" s="35">
        <v>126</v>
      </c>
      <c r="H2793" s="17" t="s">
        <v>18110</v>
      </c>
      <c r="I2793" t="s">
        <v>49</v>
      </c>
      <c r="J2793" t="s">
        <v>49</v>
      </c>
      <c r="K2793" t="s">
        <v>50</v>
      </c>
      <c r="L2793" t="s">
        <v>50</v>
      </c>
      <c r="M2793" t="s">
        <v>51</v>
      </c>
      <c r="N2793" t="s">
        <v>13358</v>
      </c>
    </row>
    <row r="2794" spans="1:14" ht="14.25">
      <c r="A2794" s="23">
        <v>42905.709583333337</v>
      </c>
      <c r="B2794" t="s">
        <v>13354</v>
      </c>
      <c r="C2794" t="s">
        <v>13355</v>
      </c>
      <c r="D2794" t="s">
        <v>13359</v>
      </c>
      <c r="E2794" t="s">
        <v>13360</v>
      </c>
      <c r="F2794">
        <v>289111</v>
      </c>
      <c r="G2794" s="35">
        <v>126</v>
      </c>
      <c r="H2794" s="17" t="s">
        <v>18110</v>
      </c>
      <c r="I2794" t="s">
        <v>49</v>
      </c>
      <c r="J2794" t="s">
        <v>49</v>
      </c>
      <c r="K2794" t="s">
        <v>50</v>
      </c>
      <c r="L2794" t="s">
        <v>50</v>
      </c>
      <c r="M2794" t="s">
        <v>51</v>
      </c>
      <c r="N2794" t="s">
        <v>13361</v>
      </c>
    </row>
    <row r="2795" spans="1:14" ht="14.25">
      <c r="A2795" s="23">
        <v>42905.70994212963</v>
      </c>
      <c r="B2795" t="s">
        <v>13362</v>
      </c>
      <c r="C2795" t="s">
        <v>13363</v>
      </c>
      <c r="D2795" t="s">
        <v>13364</v>
      </c>
      <c r="E2795" t="s">
        <v>13365</v>
      </c>
      <c r="F2795">
        <v>288903</v>
      </c>
      <c r="G2795" s="35">
        <v>2000</v>
      </c>
      <c r="H2795" s="17" t="s">
        <v>18110</v>
      </c>
      <c r="I2795" t="s">
        <v>49</v>
      </c>
      <c r="J2795" t="s">
        <v>49</v>
      </c>
      <c r="K2795" t="s">
        <v>50</v>
      </c>
      <c r="L2795" t="s">
        <v>50</v>
      </c>
      <c r="M2795" t="s">
        <v>51</v>
      </c>
      <c r="N2795" t="s">
        <v>13366</v>
      </c>
    </row>
    <row r="2796" spans="1:14" ht="14.25">
      <c r="A2796" s="23">
        <v>42905.709965277776</v>
      </c>
      <c r="B2796" t="s">
        <v>13367</v>
      </c>
      <c r="C2796" t="s">
        <v>13368</v>
      </c>
      <c r="D2796" t="s">
        <v>13369</v>
      </c>
      <c r="E2796" t="s">
        <v>13370</v>
      </c>
      <c r="F2796">
        <v>288906</v>
      </c>
      <c r="G2796" s="35">
        <v>9983</v>
      </c>
      <c r="H2796" s="17" t="s">
        <v>18110</v>
      </c>
      <c r="I2796" t="s">
        <v>49</v>
      </c>
      <c r="J2796" t="s">
        <v>49</v>
      </c>
      <c r="K2796" t="s">
        <v>50</v>
      </c>
      <c r="L2796" t="s">
        <v>50</v>
      </c>
      <c r="M2796" t="s">
        <v>51</v>
      </c>
      <c r="N2796" t="s">
        <v>13371</v>
      </c>
    </row>
    <row r="2797" spans="1:14" ht="14.25">
      <c r="A2797" s="23">
        <v>42905.710196759261</v>
      </c>
      <c r="B2797" t="s">
        <v>13354</v>
      </c>
      <c r="C2797" t="s">
        <v>13355</v>
      </c>
      <c r="D2797" t="s">
        <v>13372</v>
      </c>
      <c r="E2797" t="s">
        <v>13373</v>
      </c>
      <c r="F2797">
        <v>288913</v>
      </c>
      <c r="G2797" s="35">
        <v>126</v>
      </c>
      <c r="H2797" s="17" t="s">
        <v>18110</v>
      </c>
      <c r="I2797" t="s">
        <v>49</v>
      </c>
      <c r="J2797" t="s">
        <v>49</v>
      </c>
      <c r="K2797" t="s">
        <v>50</v>
      </c>
      <c r="L2797" t="s">
        <v>50</v>
      </c>
      <c r="M2797" t="s">
        <v>51</v>
      </c>
      <c r="N2797" t="s">
        <v>13374</v>
      </c>
    </row>
    <row r="2798" spans="1:14" ht="14.25">
      <c r="A2798" s="23">
        <v>42905.711516203701</v>
      </c>
      <c r="B2798" t="s">
        <v>13015</v>
      </c>
      <c r="C2798" t="s">
        <v>13016</v>
      </c>
      <c r="D2798" t="s">
        <v>13375</v>
      </c>
      <c r="E2798" t="s">
        <v>13376</v>
      </c>
      <c r="F2798">
        <v>288956</v>
      </c>
      <c r="G2798" s="35">
        <v>400</v>
      </c>
      <c r="H2798" s="17" t="s">
        <v>18110</v>
      </c>
      <c r="I2798" t="s">
        <v>49</v>
      </c>
      <c r="J2798" t="s">
        <v>49</v>
      </c>
      <c r="K2798" t="s">
        <v>50</v>
      </c>
      <c r="L2798" t="s">
        <v>50</v>
      </c>
      <c r="M2798" t="s">
        <v>51</v>
      </c>
      <c r="N2798" t="s">
        <v>13377</v>
      </c>
    </row>
    <row r="2799" spans="1:14" ht="14.25">
      <c r="A2799" s="23">
        <v>42905.711689814816</v>
      </c>
      <c r="B2799" t="s">
        <v>13378</v>
      </c>
      <c r="C2799" t="s">
        <v>13379</v>
      </c>
      <c r="D2799" t="s">
        <v>13380</v>
      </c>
      <c r="E2799" t="s">
        <v>13381</v>
      </c>
      <c r="F2799">
        <v>288964</v>
      </c>
      <c r="G2799" s="35">
        <v>285</v>
      </c>
      <c r="H2799" s="17" t="s">
        <v>18110</v>
      </c>
      <c r="I2799" t="s">
        <v>49</v>
      </c>
      <c r="J2799" t="s">
        <v>49</v>
      </c>
      <c r="K2799" t="s">
        <v>50</v>
      </c>
      <c r="L2799" t="s">
        <v>50</v>
      </c>
      <c r="M2799" t="s">
        <v>51</v>
      </c>
      <c r="N2799" t="s">
        <v>13382</v>
      </c>
    </row>
    <row r="2800" spans="1:14" ht="14.25">
      <c r="A2800" s="23">
        <v>42905.712916666664</v>
      </c>
      <c r="B2800" t="s">
        <v>13383</v>
      </c>
      <c r="C2800" t="s">
        <v>13384</v>
      </c>
      <c r="D2800" t="s">
        <v>13385</v>
      </c>
      <c r="E2800" t="s">
        <v>13386</v>
      </c>
      <c r="F2800">
        <v>288993</v>
      </c>
      <c r="G2800" s="35">
        <v>600</v>
      </c>
      <c r="H2800" s="17" t="s">
        <v>18110</v>
      </c>
      <c r="I2800" t="s">
        <v>49</v>
      </c>
      <c r="J2800" t="s">
        <v>49</v>
      </c>
      <c r="K2800" t="s">
        <v>50</v>
      </c>
      <c r="L2800" t="s">
        <v>50</v>
      </c>
      <c r="M2800" t="s">
        <v>51</v>
      </c>
      <c r="N2800" t="s">
        <v>13387</v>
      </c>
    </row>
    <row r="2801" spans="1:14" ht="14.25">
      <c r="A2801" s="23">
        <v>42905.713622685187</v>
      </c>
      <c r="B2801" t="s">
        <v>13388</v>
      </c>
      <c r="C2801" t="s">
        <v>13389</v>
      </c>
      <c r="D2801" t="s">
        <v>13390</v>
      </c>
      <c r="E2801" t="s">
        <v>13391</v>
      </c>
      <c r="F2801">
        <v>289011</v>
      </c>
      <c r="G2801" s="35">
        <v>500</v>
      </c>
      <c r="H2801" s="17" t="s">
        <v>18110</v>
      </c>
      <c r="I2801" t="s">
        <v>49</v>
      </c>
      <c r="J2801" t="s">
        <v>49</v>
      </c>
      <c r="K2801" t="s">
        <v>50</v>
      </c>
      <c r="L2801" t="s">
        <v>50</v>
      </c>
      <c r="M2801" t="s">
        <v>51</v>
      </c>
      <c r="N2801" t="s">
        <v>13392</v>
      </c>
    </row>
    <row r="2802" spans="1:14" ht="14.25">
      <c r="A2802" s="23">
        <v>42905.714722222219</v>
      </c>
      <c r="B2802" t="s">
        <v>13393</v>
      </c>
      <c r="C2802" t="s">
        <v>3903</v>
      </c>
      <c r="D2802" t="s">
        <v>13394</v>
      </c>
      <c r="E2802" t="s">
        <v>13395</v>
      </c>
      <c r="F2802">
        <v>289034</v>
      </c>
      <c r="G2802" s="35">
        <v>1500</v>
      </c>
      <c r="H2802" s="17" t="s">
        <v>18110</v>
      </c>
      <c r="I2802" t="s">
        <v>49</v>
      </c>
      <c r="J2802" t="s">
        <v>49</v>
      </c>
      <c r="K2802" t="s">
        <v>50</v>
      </c>
      <c r="L2802" t="s">
        <v>50</v>
      </c>
      <c r="M2802" t="s">
        <v>51</v>
      </c>
      <c r="N2802" t="s">
        <v>13396</v>
      </c>
    </row>
    <row r="2803" spans="1:14" ht="14.25">
      <c r="A2803" s="23">
        <v>42905.715405092589</v>
      </c>
      <c r="B2803" t="s">
        <v>13397</v>
      </c>
      <c r="C2803" t="s">
        <v>13398</v>
      </c>
      <c r="D2803" t="s">
        <v>13399</v>
      </c>
      <c r="E2803" t="s">
        <v>13400</v>
      </c>
      <c r="F2803">
        <v>289047</v>
      </c>
      <c r="G2803" s="35">
        <v>1000</v>
      </c>
      <c r="H2803" s="17" t="s">
        <v>18110</v>
      </c>
      <c r="I2803" t="s">
        <v>49</v>
      </c>
      <c r="J2803" t="s">
        <v>49</v>
      </c>
      <c r="K2803" t="s">
        <v>50</v>
      </c>
      <c r="L2803" t="s">
        <v>50</v>
      </c>
      <c r="M2803" t="s">
        <v>51</v>
      </c>
      <c r="N2803" t="s">
        <v>13401</v>
      </c>
    </row>
    <row r="2804" spans="1:14" ht="14.25">
      <c r="A2804" s="23">
        <v>42905.716134259259</v>
      </c>
      <c r="B2804" t="s">
        <v>4331</v>
      </c>
      <c r="C2804" t="s">
        <v>4332</v>
      </c>
      <c r="D2804" t="s">
        <v>13402</v>
      </c>
      <c r="E2804" t="s">
        <v>13403</v>
      </c>
      <c r="F2804">
        <v>289087</v>
      </c>
      <c r="G2804" s="35">
        <v>1000</v>
      </c>
      <c r="H2804" s="17" t="s">
        <v>18110</v>
      </c>
      <c r="I2804" t="s">
        <v>49</v>
      </c>
      <c r="J2804" t="s">
        <v>49</v>
      </c>
      <c r="K2804" t="s">
        <v>50</v>
      </c>
      <c r="L2804" t="s">
        <v>50</v>
      </c>
      <c r="M2804" t="s">
        <v>51</v>
      </c>
      <c r="N2804" t="s">
        <v>13404</v>
      </c>
    </row>
    <row r="2805" spans="1:14" ht="14.25">
      <c r="A2805" s="23">
        <v>42905.716145833336</v>
      </c>
      <c r="B2805" t="s">
        <v>13405</v>
      </c>
      <c r="C2805" t="s">
        <v>13406</v>
      </c>
      <c r="D2805" t="s">
        <v>13407</v>
      </c>
      <c r="E2805" t="s">
        <v>13408</v>
      </c>
      <c r="F2805">
        <v>289089</v>
      </c>
      <c r="G2805" s="35">
        <v>50</v>
      </c>
      <c r="H2805" s="17" t="s">
        <v>18110</v>
      </c>
      <c r="I2805" t="s">
        <v>49</v>
      </c>
      <c r="J2805" t="s">
        <v>49</v>
      </c>
      <c r="K2805" t="s">
        <v>50</v>
      </c>
      <c r="L2805" t="s">
        <v>50</v>
      </c>
      <c r="M2805" t="s">
        <v>51</v>
      </c>
      <c r="N2805" t="s">
        <v>13409</v>
      </c>
    </row>
    <row r="2806" spans="1:14" ht="14.25">
      <c r="A2806" s="23">
        <v>42905.716932870368</v>
      </c>
      <c r="B2806" t="s">
        <v>13410</v>
      </c>
      <c r="C2806" t="s">
        <v>13411</v>
      </c>
      <c r="D2806" t="s">
        <v>13412</v>
      </c>
      <c r="E2806" t="s">
        <v>13413</v>
      </c>
      <c r="F2806">
        <v>289108</v>
      </c>
      <c r="G2806" s="35">
        <v>300</v>
      </c>
      <c r="H2806" s="17" t="s">
        <v>18110</v>
      </c>
      <c r="I2806" t="s">
        <v>49</v>
      </c>
      <c r="J2806" t="s">
        <v>49</v>
      </c>
      <c r="K2806" t="s">
        <v>50</v>
      </c>
      <c r="L2806" t="s">
        <v>50</v>
      </c>
      <c r="M2806" t="s">
        <v>51</v>
      </c>
      <c r="N2806" t="s">
        <v>13414</v>
      </c>
    </row>
    <row r="2807" spans="1:14" ht="14.25">
      <c r="A2807" s="23">
        <v>42905.719155092593</v>
      </c>
      <c r="B2807" t="s">
        <v>13415</v>
      </c>
      <c r="C2807" t="s">
        <v>13416</v>
      </c>
      <c r="D2807" t="s">
        <v>13417</v>
      </c>
      <c r="E2807" t="s">
        <v>13418</v>
      </c>
      <c r="F2807">
        <v>289264</v>
      </c>
      <c r="G2807" s="35">
        <v>315</v>
      </c>
      <c r="H2807" s="17" t="s">
        <v>18110</v>
      </c>
      <c r="I2807" t="s">
        <v>49</v>
      </c>
      <c r="J2807" t="s">
        <v>49</v>
      </c>
      <c r="K2807" t="s">
        <v>50</v>
      </c>
      <c r="L2807" t="s">
        <v>50</v>
      </c>
      <c r="M2807" t="s">
        <v>51</v>
      </c>
      <c r="N2807" t="s">
        <v>13419</v>
      </c>
    </row>
    <row r="2808" spans="1:14" ht="14.25">
      <c r="A2808" s="23">
        <v>42905.72016203704</v>
      </c>
      <c r="B2808" t="s">
        <v>13420</v>
      </c>
      <c r="C2808" t="s">
        <v>559</v>
      </c>
      <c r="D2808" t="s">
        <v>13421</v>
      </c>
      <c r="E2808" t="s">
        <v>13422</v>
      </c>
      <c r="F2808">
        <v>289192</v>
      </c>
      <c r="G2808" s="35">
        <v>250</v>
      </c>
      <c r="H2808" s="17" t="s">
        <v>18110</v>
      </c>
      <c r="I2808" t="s">
        <v>49</v>
      </c>
      <c r="J2808" t="s">
        <v>49</v>
      </c>
      <c r="K2808" t="s">
        <v>50</v>
      </c>
      <c r="L2808" t="s">
        <v>50</v>
      </c>
      <c r="M2808" t="s">
        <v>51</v>
      </c>
      <c r="N2808" t="s">
        <v>13423</v>
      </c>
    </row>
    <row r="2809" spans="1:14" ht="14.25">
      <c r="A2809" s="23">
        <v>42905.721365740741</v>
      </c>
      <c r="B2809" t="s">
        <v>13424</v>
      </c>
      <c r="C2809" t="s">
        <v>13425</v>
      </c>
      <c r="D2809" t="s">
        <v>13426</v>
      </c>
      <c r="E2809" t="s">
        <v>13427</v>
      </c>
      <c r="F2809">
        <v>289234</v>
      </c>
      <c r="G2809" s="35">
        <v>200</v>
      </c>
      <c r="H2809" s="17" t="s">
        <v>18110</v>
      </c>
      <c r="I2809" t="s">
        <v>49</v>
      </c>
      <c r="J2809" t="s">
        <v>49</v>
      </c>
      <c r="K2809" t="s">
        <v>50</v>
      </c>
      <c r="L2809" t="s">
        <v>50</v>
      </c>
      <c r="M2809" t="s">
        <v>51</v>
      </c>
      <c r="N2809" t="s">
        <v>13428</v>
      </c>
    </row>
    <row r="2810" spans="1:14" ht="14.25">
      <c r="A2810" s="23">
        <v>42905.722430555557</v>
      </c>
      <c r="B2810" t="s">
        <v>12201</v>
      </c>
      <c r="C2810" t="s">
        <v>12202</v>
      </c>
      <c r="D2810" t="s">
        <v>13429</v>
      </c>
      <c r="E2810" t="s">
        <v>13430</v>
      </c>
      <c r="F2810">
        <v>289253</v>
      </c>
      <c r="G2810" s="35">
        <v>20</v>
      </c>
      <c r="H2810" s="17" t="s">
        <v>18110</v>
      </c>
      <c r="I2810" t="s">
        <v>49</v>
      </c>
      <c r="J2810" t="s">
        <v>49</v>
      </c>
      <c r="K2810" t="s">
        <v>50</v>
      </c>
      <c r="L2810" t="s">
        <v>50</v>
      </c>
      <c r="M2810" t="s">
        <v>51</v>
      </c>
      <c r="N2810" t="s">
        <v>13431</v>
      </c>
    </row>
    <row r="2811" spans="1:14" ht="14.25">
      <c r="A2811" s="23">
        <v>42905.722708333335</v>
      </c>
      <c r="B2811" t="s">
        <v>13432</v>
      </c>
      <c r="C2811" t="s">
        <v>13433</v>
      </c>
      <c r="D2811" t="s">
        <v>13434</v>
      </c>
      <c r="E2811" t="s">
        <v>13435</v>
      </c>
      <c r="F2811">
        <v>289262</v>
      </c>
      <c r="G2811" s="35">
        <v>300</v>
      </c>
      <c r="H2811" s="17" t="s">
        <v>18110</v>
      </c>
      <c r="I2811" t="s">
        <v>49</v>
      </c>
      <c r="J2811" t="s">
        <v>49</v>
      </c>
      <c r="K2811" t="s">
        <v>50</v>
      </c>
      <c r="L2811" t="s">
        <v>50</v>
      </c>
      <c r="M2811" t="s">
        <v>51</v>
      </c>
      <c r="N2811" t="s">
        <v>13436</v>
      </c>
    </row>
    <row r="2812" spans="1:14" ht="14.25">
      <c r="A2812" s="23">
        <v>42905.722881944443</v>
      </c>
      <c r="B2812" t="s">
        <v>13437</v>
      </c>
      <c r="C2812" t="s">
        <v>13438</v>
      </c>
      <c r="D2812" t="s">
        <v>13439</v>
      </c>
      <c r="E2812" t="s">
        <v>13440</v>
      </c>
      <c r="F2812">
        <v>289263</v>
      </c>
      <c r="G2812" s="35">
        <v>100</v>
      </c>
      <c r="H2812" s="17" t="s">
        <v>18110</v>
      </c>
      <c r="I2812" t="s">
        <v>49</v>
      </c>
      <c r="J2812" t="s">
        <v>49</v>
      </c>
      <c r="K2812" t="s">
        <v>50</v>
      </c>
      <c r="L2812" t="s">
        <v>50</v>
      </c>
      <c r="M2812" t="s">
        <v>51</v>
      </c>
      <c r="N2812" t="s">
        <v>13441</v>
      </c>
    </row>
    <row r="2813" spans="1:14" ht="14.25">
      <c r="A2813" s="23">
        <v>42905.724340277775</v>
      </c>
      <c r="B2813" t="s">
        <v>11531</v>
      </c>
      <c r="C2813" t="s">
        <v>11532</v>
      </c>
      <c r="D2813" t="s">
        <v>13442</v>
      </c>
      <c r="E2813" t="s">
        <v>13443</v>
      </c>
      <c r="F2813">
        <v>289302</v>
      </c>
      <c r="G2813" s="35">
        <v>100</v>
      </c>
      <c r="H2813" s="17" t="s">
        <v>18110</v>
      </c>
      <c r="I2813" t="s">
        <v>49</v>
      </c>
      <c r="J2813" t="s">
        <v>49</v>
      </c>
      <c r="K2813" t="s">
        <v>50</v>
      </c>
      <c r="L2813" t="s">
        <v>50</v>
      </c>
      <c r="M2813" t="s">
        <v>51</v>
      </c>
      <c r="N2813" t="s">
        <v>13444</v>
      </c>
    </row>
    <row r="2814" spans="1:14" ht="14.25">
      <c r="A2814" s="23">
        <v>42905.725243055553</v>
      </c>
      <c r="B2814" t="s">
        <v>11531</v>
      </c>
      <c r="C2814" t="s">
        <v>11532</v>
      </c>
      <c r="D2814" t="s">
        <v>13445</v>
      </c>
      <c r="E2814" t="s">
        <v>13446</v>
      </c>
      <c r="F2814">
        <v>289328</v>
      </c>
      <c r="G2814" s="35">
        <v>100</v>
      </c>
      <c r="H2814" s="17" t="s">
        <v>18110</v>
      </c>
      <c r="I2814" t="s">
        <v>49</v>
      </c>
      <c r="J2814" t="s">
        <v>49</v>
      </c>
      <c r="K2814" t="s">
        <v>50</v>
      </c>
      <c r="L2814" t="s">
        <v>50</v>
      </c>
      <c r="M2814" t="s">
        <v>51</v>
      </c>
      <c r="N2814" t="s">
        <v>13447</v>
      </c>
    </row>
    <row r="2815" spans="1:14" ht="14.25">
      <c r="A2815" s="23">
        <v>42905.727500000001</v>
      </c>
      <c r="B2815" t="s">
        <v>13448</v>
      </c>
      <c r="C2815" t="s">
        <v>13449</v>
      </c>
      <c r="D2815" t="s">
        <v>13450</v>
      </c>
      <c r="E2815" t="s">
        <v>13451</v>
      </c>
      <c r="F2815">
        <v>289454</v>
      </c>
      <c r="G2815" s="35">
        <v>50</v>
      </c>
      <c r="H2815" s="17" t="s">
        <v>18110</v>
      </c>
      <c r="I2815" t="s">
        <v>49</v>
      </c>
      <c r="J2815" t="s">
        <v>49</v>
      </c>
      <c r="K2815" t="s">
        <v>50</v>
      </c>
      <c r="L2815" t="s">
        <v>50</v>
      </c>
      <c r="M2815" t="s">
        <v>51</v>
      </c>
      <c r="N2815" t="s">
        <v>13452</v>
      </c>
    </row>
    <row r="2816" spans="1:14" ht="14.25">
      <c r="A2816" s="23">
        <v>42905.733298611114</v>
      </c>
      <c r="B2816" t="s">
        <v>13453</v>
      </c>
      <c r="C2816" t="s">
        <v>220</v>
      </c>
      <c r="D2816" t="s">
        <v>13454</v>
      </c>
      <c r="E2816" t="s">
        <v>13455</v>
      </c>
      <c r="F2816">
        <v>289509</v>
      </c>
      <c r="G2816" s="35">
        <v>50</v>
      </c>
      <c r="H2816" s="17" t="s">
        <v>18110</v>
      </c>
      <c r="I2816" t="s">
        <v>49</v>
      </c>
      <c r="J2816" t="s">
        <v>49</v>
      </c>
      <c r="K2816" t="s">
        <v>50</v>
      </c>
      <c r="L2816" t="s">
        <v>50</v>
      </c>
      <c r="M2816" t="s">
        <v>51</v>
      </c>
      <c r="N2816" t="s">
        <v>13456</v>
      </c>
    </row>
    <row r="2817" spans="1:14" ht="14.25">
      <c r="A2817" s="23">
        <v>42905.735671296294</v>
      </c>
      <c r="B2817" t="s">
        <v>13457</v>
      </c>
      <c r="C2817" t="s">
        <v>13458</v>
      </c>
      <c r="D2817" t="s">
        <v>13459</v>
      </c>
      <c r="E2817" t="s">
        <v>13460</v>
      </c>
      <c r="F2817">
        <v>289540</v>
      </c>
      <c r="G2817" s="35">
        <v>1200</v>
      </c>
      <c r="H2817" s="17" t="s">
        <v>18110</v>
      </c>
      <c r="I2817" t="s">
        <v>49</v>
      </c>
      <c r="J2817" t="s">
        <v>49</v>
      </c>
      <c r="K2817" t="s">
        <v>50</v>
      </c>
      <c r="L2817" t="s">
        <v>50</v>
      </c>
      <c r="M2817" t="s">
        <v>51</v>
      </c>
      <c r="N2817" t="s">
        <v>13461</v>
      </c>
    </row>
    <row r="2818" spans="1:14" ht="14.25">
      <c r="A2818" s="23">
        <v>42905.736863425926</v>
      </c>
      <c r="B2818" t="s">
        <v>13462</v>
      </c>
      <c r="C2818" t="s">
        <v>13463</v>
      </c>
      <c r="D2818" t="s">
        <v>13464</v>
      </c>
      <c r="E2818" t="s">
        <v>13465</v>
      </c>
      <c r="F2818">
        <v>289561</v>
      </c>
      <c r="G2818" s="35">
        <v>1400</v>
      </c>
      <c r="H2818" s="17" t="s">
        <v>18110</v>
      </c>
      <c r="I2818" t="s">
        <v>49</v>
      </c>
      <c r="J2818" t="s">
        <v>49</v>
      </c>
      <c r="K2818" t="s">
        <v>50</v>
      </c>
      <c r="L2818" t="s">
        <v>50</v>
      </c>
      <c r="M2818" t="s">
        <v>51</v>
      </c>
      <c r="N2818" t="s">
        <v>13466</v>
      </c>
    </row>
    <row r="2819" spans="1:14" ht="14.25">
      <c r="A2819" s="23">
        <v>42905.737361111111</v>
      </c>
      <c r="B2819" t="s">
        <v>13467</v>
      </c>
      <c r="C2819" t="s">
        <v>13468</v>
      </c>
      <c r="D2819" t="s">
        <v>13469</v>
      </c>
      <c r="E2819" t="s">
        <v>13470</v>
      </c>
      <c r="F2819">
        <v>289566</v>
      </c>
      <c r="G2819" s="35">
        <v>3100</v>
      </c>
      <c r="H2819" s="17" t="s">
        <v>18110</v>
      </c>
      <c r="I2819" t="s">
        <v>49</v>
      </c>
      <c r="J2819" t="s">
        <v>49</v>
      </c>
      <c r="K2819" t="s">
        <v>50</v>
      </c>
      <c r="L2819" t="s">
        <v>50</v>
      </c>
      <c r="M2819" t="s">
        <v>51</v>
      </c>
      <c r="N2819" t="s">
        <v>13471</v>
      </c>
    </row>
    <row r="2820" spans="1:14" ht="14.25">
      <c r="A2820" s="23">
        <v>42905.737800925926</v>
      </c>
      <c r="B2820" t="s">
        <v>12201</v>
      </c>
      <c r="C2820" t="s">
        <v>12202</v>
      </c>
      <c r="D2820" t="s">
        <v>13472</v>
      </c>
      <c r="E2820" t="s">
        <v>13473</v>
      </c>
      <c r="F2820">
        <v>289576</v>
      </c>
      <c r="G2820" s="35">
        <v>150</v>
      </c>
      <c r="H2820" s="17" t="s">
        <v>18110</v>
      </c>
      <c r="I2820" t="s">
        <v>49</v>
      </c>
      <c r="J2820" t="s">
        <v>49</v>
      </c>
      <c r="K2820" t="s">
        <v>50</v>
      </c>
      <c r="L2820" t="s">
        <v>50</v>
      </c>
      <c r="M2820" t="s">
        <v>51</v>
      </c>
      <c r="N2820" t="s">
        <v>13474</v>
      </c>
    </row>
    <row r="2821" spans="1:14" ht="14.25">
      <c r="A2821" s="23">
        <v>42905.743101851855</v>
      </c>
      <c r="B2821" t="s">
        <v>13475</v>
      </c>
      <c r="C2821" t="s">
        <v>13476</v>
      </c>
      <c r="D2821" t="s">
        <v>13477</v>
      </c>
      <c r="E2821" t="s">
        <v>13478</v>
      </c>
      <c r="F2821">
        <v>289625</v>
      </c>
      <c r="G2821" s="35">
        <v>500</v>
      </c>
      <c r="H2821" s="17" t="s">
        <v>18110</v>
      </c>
      <c r="I2821" t="s">
        <v>49</v>
      </c>
      <c r="J2821" t="s">
        <v>49</v>
      </c>
      <c r="K2821" t="s">
        <v>50</v>
      </c>
      <c r="L2821" t="s">
        <v>50</v>
      </c>
      <c r="M2821" t="s">
        <v>51</v>
      </c>
      <c r="N2821" t="s">
        <v>13479</v>
      </c>
    </row>
    <row r="2822" spans="1:14" ht="14.25">
      <c r="A2822" s="23">
        <v>42905.752847222226</v>
      </c>
      <c r="B2822" t="s">
        <v>11456</v>
      </c>
      <c r="C2822" t="s">
        <v>11457</v>
      </c>
      <c r="D2822" t="s">
        <v>13480</v>
      </c>
      <c r="E2822" t="s">
        <v>13481</v>
      </c>
      <c r="F2822">
        <v>289698</v>
      </c>
      <c r="G2822" s="35">
        <v>2000</v>
      </c>
      <c r="H2822" s="17" t="s">
        <v>18110</v>
      </c>
      <c r="I2822" t="s">
        <v>49</v>
      </c>
      <c r="J2822" t="s">
        <v>49</v>
      </c>
      <c r="K2822" t="s">
        <v>50</v>
      </c>
      <c r="L2822" t="s">
        <v>50</v>
      </c>
      <c r="M2822" t="s">
        <v>51</v>
      </c>
      <c r="N2822" t="s">
        <v>13482</v>
      </c>
    </row>
    <row r="2823" spans="1:14" ht="14.25">
      <c r="A2823" s="23">
        <v>42905.764201388891</v>
      </c>
      <c r="B2823" t="s">
        <v>13483</v>
      </c>
      <c r="C2823" t="s">
        <v>13484</v>
      </c>
      <c r="D2823" t="s">
        <v>13485</v>
      </c>
      <c r="E2823" t="s">
        <v>13486</v>
      </c>
      <c r="F2823">
        <v>289742</v>
      </c>
      <c r="G2823" s="35">
        <v>300</v>
      </c>
      <c r="H2823" s="17" t="s">
        <v>18110</v>
      </c>
      <c r="I2823" t="s">
        <v>49</v>
      </c>
      <c r="J2823" t="s">
        <v>49</v>
      </c>
      <c r="K2823" t="s">
        <v>50</v>
      </c>
      <c r="L2823" t="s">
        <v>50</v>
      </c>
      <c r="M2823" t="s">
        <v>51</v>
      </c>
      <c r="N2823" t="s">
        <v>13487</v>
      </c>
    </row>
    <row r="2824" spans="1:14" ht="14.25">
      <c r="A2824" s="23">
        <v>42905.775972222225</v>
      </c>
      <c r="B2824" t="s">
        <v>10241</v>
      </c>
      <c r="C2824" t="s">
        <v>9461</v>
      </c>
      <c r="D2824" t="s">
        <v>13488</v>
      </c>
      <c r="E2824" t="s">
        <v>13489</v>
      </c>
      <c r="F2824">
        <v>289770</v>
      </c>
      <c r="G2824" s="35">
        <v>2000</v>
      </c>
      <c r="H2824" s="17" t="s">
        <v>18110</v>
      </c>
      <c r="I2824" t="s">
        <v>49</v>
      </c>
      <c r="J2824" t="s">
        <v>49</v>
      </c>
      <c r="K2824" t="s">
        <v>50</v>
      </c>
      <c r="L2824" t="s">
        <v>50</v>
      </c>
      <c r="M2824" t="s">
        <v>51</v>
      </c>
      <c r="N2824" t="s">
        <v>13490</v>
      </c>
    </row>
    <row r="2825" spans="1:14" ht="14.25">
      <c r="A2825" s="23">
        <v>42905.787187499998</v>
      </c>
      <c r="B2825" t="s">
        <v>12010</v>
      </c>
      <c r="C2825" t="s">
        <v>12011</v>
      </c>
      <c r="D2825" t="s">
        <v>13491</v>
      </c>
      <c r="E2825" t="s">
        <v>13492</v>
      </c>
      <c r="F2825">
        <v>289812</v>
      </c>
      <c r="G2825" s="35">
        <v>200</v>
      </c>
      <c r="H2825" s="17" t="s">
        <v>18110</v>
      </c>
      <c r="I2825" t="s">
        <v>49</v>
      </c>
      <c r="J2825" t="s">
        <v>49</v>
      </c>
      <c r="K2825" t="s">
        <v>50</v>
      </c>
      <c r="L2825" t="s">
        <v>50</v>
      </c>
      <c r="M2825" t="s">
        <v>51</v>
      </c>
      <c r="N2825" t="s">
        <v>13493</v>
      </c>
    </row>
    <row r="2826" spans="1:14" ht="14.25">
      <c r="A2826" s="23">
        <v>42905.853032407409</v>
      </c>
      <c r="B2826" t="s">
        <v>10610</v>
      </c>
      <c r="C2826" t="s">
        <v>10270</v>
      </c>
      <c r="D2826" t="s">
        <v>13494</v>
      </c>
      <c r="E2826" t="s">
        <v>13495</v>
      </c>
      <c r="F2826">
        <v>289996</v>
      </c>
      <c r="G2826" s="35">
        <v>2000</v>
      </c>
      <c r="H2826" s="17" t="s">
        <v>18110</v>
      </c>
      <c r="I2826" t="s">
        <v>49</v>
      </c>
      <c r="J2826" t="s">
        <v>49</v>
      </c>
      <c r="K2826" t="s">
        <v>50</v>
      </c>
      <c r="L2826" t="s">
        <v>50</v>
      </c>
      <c r="M2826" t="s">
        <v>51</v>
      </c>
      <c r="N2826" t="s">
        <v>13496</v>
      </c>
    </row>
    <row r="2827" spans="1:14" ht="14.25">
      <c r="A2827" s="23">
        <v>42905.857685185183</v>
      </c>
      <c r="B2827" t="s">
        <v>11154</v>
      </c>
      <c r="C2827" t="s">
        <v>11155</v>
      </c>
      <c r="D2827" t="s">
        <v>13497</v>
      </c>
      <c r="E2827" t="s">
        <v>13498</v>
      </c>
      <c r="F2827">
        <v>290017</v>
      </c>
      <c r="G2827" s="35">
        <v>500</v>
      </c>
      <c r="H2827" s="17" t="s">
        <v>18110</v>
      </c>
      <c r="I2827" t="s">
        <v>49</v>
      </c>
      <c r="J2827" t="s">
        <v>49</v>
      </c>
      <c r="K2827" t="s">
        <v>50</v>
      </c>
      <c r="L2827" t="s">
        <v>50</v>
      </c>
      <c r="M2827" t="s">
        <v>51</v>
      </c>
      <c r="N2827" t="s">
        <v>13499</v>
      </c>
    </row>
    <row r="2828" spans="1:14" ht="14.25">
      <c r="A2828" s="23">
        <v>42905.952453703707</v>
      </c>
      <c r="B2828" t="s">
        <v>173</v>
      </c>
      <c r="C2828" t="s">
        <v>174</v>
      </c>
      <c r="D2828" t="s">
        <v>13500</v>
      </c>
      <c r="E2828" t="s">
        <v>13501</v>
      </c>
      <c r="F2828">
        <v>290226</v>
      </c>
      <c r="G2828" s="35">
        <v>1</v>
      </c>
      <c r="H2828" s="17" t="s">
        <v>18110</v>
      </c>
      <c r="I2828" t="s">
        <v>49</v>
      </c>
      <c r="J2828" t="s">
        <v>49</v>
      </c>
      <c r="K2828" t="s">
        <v>50</v>
      </c>
      <c r="L2828" t="s">
        <v>50</v>
      </c>
      <c r="M2828" t="s">
        <v>51</v>
      </c>
      <c r="N2828" t="s">
        <v>13502</v>
      </c>
    </row>
    <row r="2829" spans="1:14" ht="14.25">
      <c r="A2829" s="23">
        <v>42905.955578703702</v>
      </c>
      <c r="B2829" t="s">
        <v>13503</v>
      </c>
      <c r="C2829" t="s">
        <v>13504</v>
      </c>
      <c r="D2829" t="s">
        <v>13505</v>
      </c>
      <c r="E2829" t="s">
        <v>13506</v>
      </c>
      <c r="F2829">
        <v>290236</v>
      </c>
      <c r="G2829" s="35">
        <v>1000</v>
      </c>
      <c r="H2829" s="17" t="s">
        <v>18110</v>
      </c>
      <c r="I2829" t="s">
        <v>49</v>
      </c>
      <c r="J2829" t="s">
        <v>49</v>
      </c>
      <c r="K2829" t="s">
        <v>50</v>
      </c>
      <c r="L2829" t="s">
        <v>50</v>
      </c>
      <c r="M2829" t="s">
        <v>51</v>
      </c>
      <c r="N2829" t="s">
        <v>13507</v>
      </c>
    </row>
    <row r="2830" spans="1:14" ht="14.25">
      <c r="A2830" s="23">
        <v>42906.280532407407</v>
      </c>
      <c r="B2830" t="s">
        <v>12798</v>
      </c>
      <c r="C2830" t="s">
        <v>12799</v>
      </c>
      <c r="D2830" t="s">
        <v>13508</v>
      </c>
      <c r="E2830" t="s">
        <v>13509</v>
      </c>
      <c r="F2830">
        <v>290514</v>
      </c>
      <c r="G2830" s="35">
        <v>6000</v>
      </c>
      <c r="H2830" s="17" t="s">
        <v>18111</v>
      </c>
      <c r="I2830" t="s">
        <v>49</v>
      </c>
      <c r="J2830" t="s">
        <v>49</v>
      </c>
      <c r="K2830" t="s">
        <v>50</v>
      </c>
      <c r="L2830" t="s">
        <v>50</v>
      </c>
      <c r="M2830" t="s">
        <v>51</v>
      </c>
      <c r="N2830" t="s">
        <v>13510</v>
      </c>
    </row>
    <row r="2831" spans="1:14" ht="14.25">
      <c r="A2831" s="23">
        <v>42906.282696759263</v>
      </c>
      <c r="B2831" t="s">
        <v>506</v>
      </c>
      <c r="C2831" t="s">
        <v>507</v>
      </c>
      <c r="D2831" t="s">
        <v>13511</v>
      </c>
      <c r="E2831" t="s">
        <v>13512</v>
      </c>
      <c r="F2831">
        <v>290523</v>
      </c>
      <c r="G2831" s="35">
        <v>500</v>
      </c>
      <c r="H2831" s="17" t="s">
        <v>18111</v>
      </c>
      <c r="I2831" t="s">
        <v>49</v>
      </c>
      <c r="J2831" t="s">
        <v>49</v>
      </c>
      <c r="K2831" t="s">
        <v>50</v>
      </c>
      <c r="L2831" t="s">
        <v>50</v>
      </c>
      <c r="M2831" t="s">
        <v>51</v>
      </c>
      <c r="N2831" t="s">
        <v>13513</v>
      </c>
    </row>
    <row r="2832" spans="1:14" ht="14.25">
      <c r="A2832" s="23">
        <v>42906.284097222226</v>
      </c>
      <c r="B2832" t="s">
        <v>13514</v>
      </c>
      <c r="C2832" t="s">
        <v>13515</v>
      </c>
      <c r="D2832" t="s">
        <v>13516</v>
      </c>
      <c r="E2832" t="s">
        <v>13517</v>
      </c>
      <c r="F2832">
        <v>290525</v>
      </c>
      <c r="G2832" s="35">
        <v>2000</v>
      </c>
      <c r="H2832" s="17" t="s">
        <v>18111</v>
      </c>
      <c r="I2832" t="s">
        <v>49</v>
      </c>
      <c r="J2832" t="s">
        <v>49</v>
      </c>
      <c r="K2832" t="s">
        <v>50</v>
      </c>
      <c r="L2832" t="s">
        <v>50</v>
      </c>
      <c r="M2832" t="s">
        <v>51</v>
      </c>
      <c r="N2832" t="s">
        <v>13518</v>
      </c>
    </row>
    <row r="2833" spans="1:14" ht="14.25">
      <c r="A2833" s="23">
        <v>42906.284479166665</v>
      </c>
      <c r="B2833" t="s">
        <v>13519</v>
      </c>
      <c r="C2833" t="s">
        <v>13520</v>
      </c>
      <c r="D2833" t="s">
        <v>13521</v>
      </c>
      <c r="E2833" t="s">
        <v>13522</v>
      </c>
      <c r="F2833">
        <v>290528</v>
      </c>
      <c r="G2833" s="35">
        <v>20</v>
      </c>
      <c r="H2833" s="17" t="s">
        <v>18111</v>
      </c>
      <c r="I2833" t="s">
        <v>49</v>
      </c>
      <c r="J2833" t="s">
        <v>49</v>
      </c>
      <c r="K2833" t="s">
        <v>50</v>
      </c>
      <c r="L2833" t="s">
        <v>50</v>
      </c>
      <c r="M2833" t="s">
        <v>51</v>
      </c>
      <c r="N2833" t="s">
        <v>13523</v>
      </c>
    </row>
    <row r="2834" spans="1:14" ht="14.25">
      <c r="A2834" s="23">
        <v>42906.291076388887</v>
      </c>
      <c r="B2834" t="s">
        <v>13524</v>
      </c>
      <c r="C2834" t="s">
        <v>13525</v>
      </c>
      <c r="D2834" t="s">
        <v>13526</v>
      </c>
      <c r="E2834" t="s">
        <v>13527</v>
      </c>
      <c r="F2834">
        <v>290545</v>
      </c>
      <c r="G2834" s="35">
        <v>300</v>
      </c>
      <c r="H2834" s="17" t="s">
        <v>18111</v>
      </c>
      <c r="I2834" t="s">
        <v>49</v>
      </c>
      <c r="J2834" t="s">
        <v>49</v>
      </c>
      <c r="K2834" t="s">
        <v>50</v>
      </c>
      <c r="L2834" t="s">
        <v>50</v>
      </c>
      <c r="M2834" t="s">
        <v>51</v>
      </c>
      <c r="N2834" t="s">
        <v>13528</v>
      </c>
    </row>
    <row r="2835" spans="1:14" ht="14.25">
      <c r="A2835" s="23">
        <v>42906.297523148147</v>
      </c>
      <c r="B2835" t="s">
        <v>13529</v>
      </c>
      <c r="C2835" t="s">
        <v>13530</v>
      </c>
      <c r="D2835" t="s">
        <v>13531</v>
      </c>
      <c r="E2835" t="s">
        <v>13532</v>
      </c>
      <c r="F2835">
        <v>290570</v>
      </c>
      <c r="G2835" s="35">
        <v>1000</v>
      </c>
      <c r="H2835" s="17" t="s">
        <v>18111</v>
      </c>
      <c r="I2835" t="s">
        <v>49</v>
      </c>
      <c r="J2835" t="s">
        <v>49</v>
      </c>
      <c r="K2835" t="s">
        <v>50</v>
      </c>
      <c r="L2835" t="s">
        <v>50</v>
      </c>
      <c r="M2835" t="s">
        <v>51</v>
      </c>
      <c r="N2835" t="s">
        <v>13533</v>
      </c>
    </row>
    <row r="2836" spans="1:14" ht="14.25">
      <c r="A2836" s="23">
        <v>42906.298148148147</v>
      </c>
      <c r="B2836" t="s">
        <v>13534</v>
      </c>
      <c r="C2836" t="s">
        <v>13535</v>
      </c>
      <c r="D2836" t="s">
        <v>13536</v>
      </c>
      <c r="E2836" t="s">
        <v>13537</v>
      </c>
      <c r="F2836">
        <v>290578</v>
      </c>
      <c r="G2836" s="35">
        <v>1000</v>
      </c>
      <c r="H2836" s="17" t="s">
        <v>18111</v>
      </c>
      <c r="I2836" t="s">
        <v>49</v>
      </c>
      <c r="J2836" t="s">
        <v>49</v>
      </c>
      <c r="K2836" t="s">
        <v>50</v>
      </c>
      <c r="L2836" t="s">
        <v>50</v>
      </c>
      <c r="M2836" t="s">
        <v>51</v>
      </c>
      <c r="N2836" t="s">
        <v>13538</v>
      </c>
    </row>
    <row r="2837" spans="1:14" ht="14.25">
      <c r="A2837" s="23">
        <v>42906.300682870373</v>
      </c>
      <c r="B2837" t="s">
        <v>13539</v>
      </c>
      <c r="C2837" t="s">
        <v>13540</v>
      </c>
      <c r="D2837" t="s">
        <v>13541</v>
      </c>
      <c r="E2837" t="s">
        <v>13542</v>
      </c>
      <c r="F2837">
        <v>290589</v>
      </c>
      <c r="G2837" s="35">
        <v>85</v>
      </c>
      <c r="H2837" s="17" t="s">
        <v>18111</v>
      </c>
      <c r="I2837" t="s">
        <v>49</v>
      </c>
      <c r="J2837" t="s">
        <v>49</v>
      </c>
      <c r="K2837" t="s">
        <v>50</v>
      </c>
      <c r="L2837" t="s">
        <v>50</v>
      </c>
      <c r="M2837" t="s">
        <v>51</v>
      </c>
      <c r="N2837" t="s">
        <v>13543</v>
      </c>
    </row>
    <row r="2838" spans="1:14" ht="14.25">
      <c r="A2838" s="23">
        <v>42906.300682870373</v>
      </c>
      <c r="B2838" t="s">
        <v>13544</v>
      </c>
      <c r="C2838" t="s">
        <v>13545</v>
      </c>
      <c r="D2838" t="s">
        <v>13546</v>
      </c>
      <c r="E2838" t="s">
        <v>13547</v>
      </c>
      <c r="F2838">
        <v>290586</v>
      </c>
      <c r="G2838" s="35">
        <v>1000</v>
      </c>
      <c r="H2838" s="17" t="s">
        <v>18111</v>
      </c>
      <c r="I2838" t="s">
        <v>49</v>
      </c>
      <c r="J2838" t="s">
        <v>49</v>
      </c>
      <c r="K2838" t="s">
        <v>50</v>
      </c>
      <c r="L2838" t="s">
        <v>50</v>
      </c>
      <c r="M2838" t="s">
        <v>51</v>
      </c>
      <c r="N2838" t="s">
        <v>13548</v>
      </c>
    </row>
    <row r="2839" spans="1:14" ht="14.25">
      <c r="A2839" s="23">
        <v>42906.302546296298</v>
      </c>
      <c r="B2839" t="s">
        <v>13549</v>
      </c>
      <c r="C2839" t="s">
        <v>13550</v>
      </c>
      <c r="D2839" t="s">
        <v>13551</v>
      </c>
      <c r="E2839" t="s">
        <v>13552</v>
      </c>
      <c r="F2839">
        <v>290608</v>
      </c>
      <c r="G2839" s="35">
        <v>1000</v>
      </c>
      <c r="H2839" s="17" t="s">
        <v>18111</v>
      </c>
      <c r="I2839" t="s">
        <v>49</v>
      </c>
      <c r="J2839" t="s">
        <v>49</v>
      </c>
      <c r="K2839" t="s">
        <v>50</v>
      </c>
      <c r="L2839" t="s">
        <v>50</v>
      </c>
      <c r="M2839" t="s">
        <v>51</v>
      </c>
      <c r="N2839" t="s">
        <v>13553</v>
      </c>
    </row>
    <row r="2840" spans="1:14" ht="14.25">
      <c r="A2840" s="23">
        <v>42906.3046875</v>
      </c>
      <c r="B2840" t="s">
        <v>13554</v>
      </c>
      <c r="C2840" t="s">
        <v>13555</v>
      </c>
      <c r="D2840" t="s">
        <v>13556</v>
      </c>
      <c r="E2840" t="s">
        <v>13557</v>
      </c>
      <c r="F2840">
        <v>290638</v>
      </c>
      <c r="G2840" s="35">
        <v>900</v>
      </c>
      <c r="H2840" s="17" t="s">
        <v>18111</v>
      </c>
      <c r="I2840" t="s">
        <v>49</v>
      </c>
      <c r="J2840" t="s">
        <v>49</v>
      </c>
      <c r="K2840" t="s">
        <v>50</v>
      </c>
      <c r="L2840" t="s">
        <v>50</v>
      </c>
      <c r="M2840" t="s">
        <v>51</v>
      </c>
      <c r="N2840" t="s">
        <v>13558</v>
      </c>
    </row>
    <row r="2841" spans="1:14" ht="14.25">
      <c r="A2841" s="23">
        <v>42906.307106481479</v>
      </c>
      <c r="B2841" t="s">
        <v>13559</v>
      </c>
      <c r="C2841" t="s">
        <v>13560</v>
      </c>
      <c r="D2841" t="s">
        <v>13561</v>
      </c>
      <c r="E2841" t="s">
        <v>13562</v>
      </c>
      <c r="F2841">
        <v>290659</v>
      </c>
      <c r="G2841" s="35">
        <v>800</v>
      </c>
      <c r="H2841" s="17" t="s">
        <v>18111</v>
      </c>
      <c r="I2841" t="s">
        <v>49</v>
      </c>
      <c r="J2841" t="s">
        <v>49</v>
      </c>
      <c r="K2841" t="s">
        <v>50</v>
      </c>
      <c r="L2841" t="s">
        <v>50</v>
      </c>
      <c r="M2841" t="s">
        <v>51</v>
      </c>
      <c r="N2841" t="s">
        <v>13563</v>
      </c>
    </row>
    <row r="2842" spans="1:14" ht="14.25">
      <c r="A2842" s="23">
        <v>42906.30978009259</v>
      </c>
      <c r="B2842" t="s">
        <v>13564</v>
      </c>
      <c r="C2842" t="s">
        <v>13565</v>
      </c>
      <c r="D2842" t="s">
        <v>13566</v>
      </c>
      <c r="E2842" t="s">
        <v>13567</v>
      </c>
      <c r="F2842">
        <v>290686</v>
      </c>
      <c r="G2842" s="35">
        <v>50</v>
      </c>
      <c r="H2842" s="17" t="s">
        <v>18111</v>
      </c>
      <c r="I2842" t="s">
        <v>49</v>
      </c>
      <c r="J2842" t="s">
        <v>49</v>
      </c>
      <c r="K2842" t="s">
        <v>50</v>
      </c>
      <c r="L2842" t="s">
        <v>50</v>
      </c>
      <c r="M2842" t="s">
        <v>51</v>
      </c>
      <c r="N2842" t="s">
        <v>13568</v>
      </c>
    </row>
    <row r="2843" spans="1:14" ht="14.25">
      <c r="A2843" s="23">
        <v>42906.315046296295</v>
      </c>
      <c r="B2843" t="s">
        <v>13569</v>
      </c>
      <c r="C2843" t="s">
        <v>13570</v>
      </c>
      <c r="D2843" t="s">
        <v>13571</v>
      </c>
      <c r="E2843" t="s">
        <v>13572</v>
      </c>
      <c r="F2843">
        <v>290743</v>
      </c>
      <c r="G2843" s="35">
        <v>1000</v>
      </c>
      <c r="H2843" s="17" t="s">
        <v>18111</v>
      </c>
      <c r="I2843" t="s">
        <v>49</v>
      </c>
      <c r="J2843" t="s">
        <v>49</v>
      </c>
      <c r="K2843" t="s">
        <v>50</v>
      </c>
      <c r="L2843" t="s">
        <v>50</v>
      </c>
      <c r="M2843" t="s">
        <v>51</v>
      </c>
      <c r="N2843" t="s">
        <v>13573</v>
      </c>
    </row>
    <row r="2844" spans="1:14" ht="14.25">
      <c r="A2844" s="23">
        <v>42906.315868055557</v>
      </c>
      <c r="B2844" t="s">
        <v>13574</v>
      </c>
      <c r="C2844" t="s">
        <v>13575</v>
      </c>
      <c r="D2844" t="s">
        <v>13576</v>
      </c>
      <c r="E2844" t="s">
        <v>13577</v>
      </c>
      <c r="F2844">
        <v>290752</v>
      </c>
      <c r="G2844" s="35">
        <v>1000</v>
      </c>
      <c r="H2844" s="17" t="s">
        <v>18111</v>
      </c>
      <c r="I2844" t="s">
        <v>49</v>
      </c>
      <c r="J2844" t="s">
        <v>49</v>
      </c>
      <c r="K2844" t="s">
        <v>50</v>
      </c>
      <c r="L2844" t="s">
        <v>50</v>
      </c>
      <c r="M2844" t="s">
        <v>51</v>
      </c>
      <c r="N2844" t="s">
        <v>13578</v>
      </c>
    </row>
    <row r="2845" spans="1:14" ht="14.25">
      <c r="A2845" s="23">
        <v>42906.315995370373</v>
      </c>
      <c r="B2845" t="s">
        <v>13579</v>
      </c>
      <c r="C2845" t="s">
        <v>13580</v>
      </c>
      <c r="D2845" t="s">
        <v>13581</v>
      </c>
      <c r="E2845" t="s">
        <v>13582</v>
      </c>
      <c r="F2845">
        <v>290751</v>
      </c>
      <c r="G2845" s="35">
        <v>1000</v>
      </c>
      <c r="H2845" s="17" t="s">
        <v>18111</v>
      </c>
      <c r="I2845" t="s">
        <v>49</v>
      </c>
      <c r="J2845" t="s">
        <v>49</v>
      </c>
      <c r="K2845" t="s">
        <v>50</v>
      </c>
      <c r="L2845" t="s">
        <v>50</v>
      </c>
      <c r="M2845" t="s">
        <v>51</v>
      </c>
      <c r="N2845" t="s">
        <v>13583</v>
      </c>
    </row>
    <row r="2846" spans="1:14" ht="14.25">
      <c r="A2846" s="23">
        <v>42906.31827546296</v>
      </c>
      <c r="B2846" t="s">
        <v>13584</v>
      </c>
      <c r="C2846" t="s">
        <v>13585</v>
      </c>
      <c r="D2846" t="s">
        <v>13586</v>
      </c>
      <c r="E2846" t="s">
        <v>13587</v>
      </c>
      <c r="F2846">
        <v>290784</v>
      </c>
      <c r="G2846" s="35">
        <v>20</v>
      </c>
      <c r="H2846" s="17" t="s">
        <v>18111</v>
      </c>
      <c r="I2846" t="s">
        <v>49</v>
      </c>
      <c r="J2846" t="s">
        <v>49</v>
      </c>
      <c r="K2846" t="s">
        <v>50</v>
      </c>
      <c r="L2846" t="s">
        <v>50</v>
      </c>
      <c r="M2846" t="s">
        <v>51</v>
      </c>
      <c r="N2846" t="s">
        <v>13588</v>
      </c>
    </row>
    <row r="2847" spans="1:14" ht="14.25">
      <c r="A2847" s="23">
        <v>42906.318622685183</v>
      </c>
      <c r="B2847" t="s">
        <v>13589</v>
      </c>
      <c r="C2847" t="s">
        <v>13590</v>
      </c>
      <c r="D2847" t="s">
        <v>13591</v>
      </c>
      <c r="E2847" t="s">
        <v>13592</v>
      </c>
      <c r="F2847">
        <v>290795</v>
      </c>
      <c r="G2847" s="35">
        <v>1000</v>
      </c>
      <c r="H2847" s="17" t="s">
        <v>18111</v>
      </c>
      <c r="I2847" t="s">
        <v>49</v>
      </c>
      <c r="J2847" t="s">
        <v>49</v>
      </c>
      <c r="K2847" t="s">
        <v>50</v>
      </c>
      <c r="L2847" t="s">
        <v>50</v>
      </c>
      <c r="M2847" t="s">
        <v>51</v>
      </c>
      <c r="N2847" t="s">
        <v>13593</v>
      </c>
    </row>
    <row r="2848" spans="1:14" ht="14.25">
      <c r="A2848" s="23">
        <v>42906.321805555555</v>
      </c>
      <c r="B2848" t="s">
        <v>13594</v>
      </c>
      <c r="C2848" t="s">
        <v>13595</v>
      </c>
      <c r="D2848" t="s">
        <v>13596</v>
      </c>
      <c r="E2848" t="s">
        <v>13597</v>
      </c>
      <c r="F2848">
        <v>290857</v>
      </c>
      <c r="G2848" s="35">
        <v>500</v>
      </c>
      <c r="H2848" s="17" t="s">
        <v>18111</v>
      </c>
      <c r="I2848" t="s">
        <v>49</v>
      </c>
      <c r="J2848" t="s">
        <v>49</v>
      </c>
      <c r="K2848" t="s">
        <v>50</v>
      </c>
      <c r="L2848" t="s">
        <v>50</v>
      </c>
      <c r="M2848" t="s">
        <v>51</v>
      </c>
      <c r="N2848" t="s">
        <v>13598</v>
      </c>
    </row>
    <row r="2849" spans="1:14" ht="14.25">
      <c r="A2849" s="23">
        <v>42906.324537037035</v>
      </c>
      <c r="B2849" t="s">
        <v>13599</v>
      </c>
      <c r="C2849" t="s">
        <v>13600</v>
      </c>
      <c r="D2849" t="s">
        <v>13601</v>
      </c>
      <c r="E2849" t="s">
        <v>13602</v>
      </c>
      <c r="F2849">
        <v>290924</v>
      </c>
      <c r="G2849" s="35">
        <v>1000</v>
      </c>
      <c r="H2849" s="17" t="s">
        <v>18111</v>
      </c>
      <c r="I2849" t="s">
        <v>49</v>
      </c>
      <c r="J2849" t="s">
        <v>49</v>
      </c>
      <c r="K2849" t="s">
        <v>50</v>
      </c>
      <c r="L2849" t="s">
        <v>50</v>
      </c>
      <c r="M2849" t="s">
        <v>51</v>
      </c>
      <c r="N2849" t="s">
        <v>13603</v>
      </c>
    </row>
    <row r="2850" spans="1:14" ht="14.25">
      <c r="A2850" s="23">
        <v>42906.325474537036</v>
      </c>
      <c r="B2850" t="s">
        <v>13604</v>
      </c>
      <c r="C2850" t="s">
        <v>13605</v>
      </c>
      <c r="D2850" t="s">
        <v>13606</v>
      </c>
      <c r="E2850" t="s">
        <v>13607</v>
      </c>
      <c r="F2850">
        <v>290960</v>
      </c>
      <c r="G2850" s="35">
        <v>100</v>
      </c>
      <c r="H2850" s="17" t="s">
        <v>18111</v>
      </c>
      <c r="I2850" t="s">
        <v>49</v>
      </c>
      <c r="J2850" t="s">
        <v>49</v>
      </c>
      <c r="K2850" t="s">
        <v>50</v>
      </c>
      <c r="L2850" t="s">
        <v>50</v>
      </c>
      <c r="M2850" t="s">
        <v>51</v>
      </c>
      <c r="N2850" t="s">
        <v>13608</v>
      </c>
    </row>
    <row r="2851" spans="1:14" ht="14.25">
      <c r="A2851" s="23">
        <v>42906.326168981483</v>
      </c>
      <c r="B2851" t="s">
        <v>13609</v>
      </c>
      <c r="C2851" t="s">
        <v>13610</v>
      </c>
      <c r="D2851" t="s">
        <v>13611</v>
      </c>
      <c r="E2851" t="s">
        <v>13612</v>
      </c>
      <c r="F2851">
        <v>290979</v>
      </c>
      <c r="G2851" s="35">
        <v>300</v>
      </c>
      <c r="H2851" s="17" t="s">
        <v>18111</v>
      </c>
      <c r="I2851" t="s">
        <v>49</v>
      </c>
      <c r="J2851" t="s">
        <v>49</v>
      </c>
      <c r="K2851" t="s">
        <v>50</v>
      </c>
      <c r="L2851" t="s">
        <v>50</v>
      </c>
      <c r="M2851" t="s">
        <v>51</v>
      </c>
      <c r="N2851" t="s">
        <v>13613</v>
      </c>
    </row>
    <row r="2852" spans="1:14" ht="14.25">
      <c r="A2852" s="23">
        <v>42906.326574074075</v>
      </c>
      <c r="B2852" t="s">
        <v>13614</v>
      </c>
      <c r="C2852" t="s">
        <v>13615</v>
      </c>
      <c r="D2852" t="s">
        <v>13616</v>
      </c>
      <c r="E2852" t="s">
        <v>13617</v>
      </c>
      <c r="F2852">
        <v>290986</v>
      </c>
      <c r="G2852" s="35">
        <v>100</v>
      </c>
      <c r="H2852" s="17" t="s">
        <v>18111</v>
      </c>
      <c r="I2852" t="s">
        <v>49</v>
      </c>
      <c r="J2852" t="s">
        <v>49</v>
      </c>
      <c r="K2852" t="s">
        <v>50</v>
      </c>
      <c r="L2852" t="s">
        <v>50</v>
      </c>
      <c r="M2852" t="s">
        <v>51</v>
      </c>
      <c r="N2852" t="s">
        <v>13618</v>
      </c>
    </row>
    <row r="2853" spans="1:14" ht="14.25">
      <c r="A2853" s="23">
        <v>42906.328680555554</v>
      </c>
      <c r="B2853" t="s">
        <v>13619</v>
      </c>
      <c r="C2853" t="s">
        <v>13620</v>
      </c>
      <c r="D2853" t="s">
        <v>13621</v>
      </c>
      <c r="E2853" t="s">
        <v>13622</v>
      </c>
      <c r="F2853">
        <v>291046</v>
      </c>
      <c r="G2853" s="35">
        <v>10</v>
      </c>
      <c r="H2853" s="17" t="s">
        <v>18111</v>
      </c>
      <c r="I2853" t="s">
        <v>49</v>
      </c>
      <c r="J2853" t="s">
        <v>49</v>
      </c>
      <c r="K2853" t="s">
        <v>50</v>
      </c>
      <c r="L2853" t="s">
        <v>50</v>
      </c>
      <c r="M2853" t="s">
        <v>51</v>
      </c>
      <c r="N2853" t="s">
        <v>13623</v>
      </c>
    </row>
    <row r="2854" spans="1:14" ht="14.25">
      <c r="A2854" s="23">
        <v>42906.330243055556</v>
      </c>
      <c r="B2854" t="s">
        <v>13624</v>
      </c>
      <c r="C2854" t="s">
        <v>13625</v>
      </c>
      <c r="D2854" t="s">
        <v>13626</v>
      </c>
      <c r="E2854" t="s">
        <v>13627</v>
      </c>
      <c r="F2854">
        <v>291092</v>
      </c>
      <c r="G2854" s="35">
        <v>3000</v>
      </c>
      <c r="H2854" s="17" t="s">
        <v>18111</v>
      </c>
      <c r="I2854" t="s">
        <v>49</v>
      </c>
      <c r="J2854" t="s">
        <v>49</v>
      </c>
      <c r="K2854" t="s">
        <v>50</v>
      </c>
      <c r="L2854" t="s">
        <v>50</v>
      </c>
      <c r="M2854" t="s">
        <v>51</v>
      </c>
      <c r="N2854" t="s">
        <v>13628</v>
      </c>
    </row>
    <row r="2855" spans="1:14" ht="14.25">
      <c r="A2855" s="23">
        <v>42906.330694444441</v>
      </c>
      <c r="B2855" t="s">
        <v>448</v>
      </c>
      <c r="C2855" t="s">
        <v>449</v>
      </c>
      <c r="D2855" t="s">
        <v>13629</v>
      </c>
      <c r="E2855" t="s">
        <v>13630</v>
      </c>
      <c r="F2855">
        <v>291106</v>
      </c>
      <c r="G2855" s="35">
        <v>1000</v>
      </c>
      <c r="H2855" s="17" t="s">
        <v>18111</v>
      </c>
      <c r="I2855" t="s">
        <v>49</v>
      </c>
      <c r="J2855" t="s">
        <v>49</v>
      </c>
      <c r="K2855" t="s">
        <v>50</v>
      </c>
      <c r="L2855" t="s">
        <v>50</v>
      </c>
      <c r="M2855" t="s">
        <v>51</v>
      </c>
      <c r="N2855" t="s">
        <v>13631</v>
      </c>
    </row>
    <row r="2856" spans="1:14" ht="14.25">
      <c r="A2856" s="23">
        <v>42906.331261574072</v>
      </c>
      <c r="B2856" t="s">
        <v>13632</v>
      </c>
      <c r="C2856" t="s">
        <v>13633</v>
      </c>
      <c r="D2856" t="s">
        <v>13634</v>
      </c>
      <c r="E2856" t="s">
        <v>13635</v>
      </c>
      <c r="F2856">
        <v>291123</v>
      </c>
      <c r="G2856" s="35">
        <v>20</v>
      </c>
      <c r="H2856" s="17" t="s">
        <v>18111</v>
      </c>
      <c r="I2856" t="s">
        <v>49</v>
      </c>
      <c r="J2856" t="s">
        <v>49</v>
      </c>
      <c r="K2856" t="s">
        <v>50</v>
      </c>
      <c r="L2856" t="s">
        <v>50</v>
      </c>
      <c r="M2856" t="s">
        <v>51</v>
      </c>
      <c r="N2856" t="s">
        <v>13636</v>
      </c>
    </row>
    <row r="2857" spans="1:14" ht="14.25">
      <c r="A2857" s="23">
        <v>42906.331400462965</v>
      </c>
      <c r="B2857" t="s">
        <v>474</v>
      </c>
      <c r="C2857" t="s">
        <v>475</v>
      </c>
      <c r="D2857" t="s">
        <v>13637</v>
      </c>
      <c r="E2857" t="s">
        <v>13638</v>
      </c>
      <c r="F2857">
        <v>291122</v>
      </c>
      <c r="G2857" s="35">
        <v>500</v>
      </c>
      <c r="H2857" s="17" t="s">
        <v>18111</v>
      </c>
      <c r="I2857" t="s">
        <v>49</v>
      </c>
      <c r="J2857" t="s">
        <v>49</v>
      </c>
      <c r="K2857" t="s">
        <v>50</v>
      </c>
      <c r="L2857" t="s">
        <v>50</v>
      </c>
      <c r="M2857" t="s">
        <v>51</v>
      </c>
      <c r="N2857" t="s">
        <v>13639</v>
      </c>
    </row>
    <row r="2858" spans="1:14" ht="14.25">
      <c r="A2858" s="23">
        <v>42906.332685185182</v>
      </c>
      <c r="B2858" t="s">
        <v>13640</v>
      </c>
      <c r="C2858" t="s">
        <v>13641</v>
      </c>
      <c r="D2858" t="s">
        <v>13642</v>
      </c>
      <c r="E2858" t="s">
        <v>13643</v>
      </c>
      <c r="F2858">
        <v>291143</v>
      </c>
      <c r="G2858" s="35">
        <v>500</v>
      </c>
      <c r="H2858" s="17" t="s">
        <v>18111</v>
      </c>
      <c r="I2858" t="s">
        <v>49</v>
      </c>
      <c r="J2858" t="s">
        <v>49</v>
      </c>
      <c r="K2858" t="s">
        <v>50</v>
      </c>
      <c r="L2858" t="s">
        <v>50</v>
      </c>
      <c r="M2858" t="s">
        <v>51</v>
      </c>
      <c r="N2858" t="s">
        <v>13644</v>
      </c>
    </row>
    <row r="2859" spans="1:14" ht="14.25">
      <c r="A2859" s="23">
        <v>42906.339108796295</v>
      </c>
      <c r="B2859" t="s">
        <v>13645</v>
      </c>
      <c r="C2859" t="s">
        <v>13646</v>
      </c>
      <c r="D2859" t="s">
        <v>13647</v>
      </c>
      <c r="E2859" t="s">
        <v>13648</v>
      </c>
      <c r="F2859">
        <v>291415</v>
      </c>
      <c r="G2859" s="35">
        <v>10</v>
      </c>
      <c r="H2859" s="17" t="s">
        <v>18111</v>
      </c>
      <c r="I2859" t="s">
        <v>49</v>
      </c>
      <c r="J2859" t="s">
        <v>49</v>
      </c>
      <c r="K2859" t="s">
        <v>50</v>
      </c>
      <c r="L2859" t="s">
        <v>50</v>
      </c>
      <c r="M2859" t="s">
        <v>51</v>
      </c>
      <c r="N2859" t="s">
        <v>13649</v>
      </c>
    </row>
    <row r="2860" spans="1:14" ht="14.25">
      <c r="A2860" s="23">
        <v>42906.339432870373</v>
      </c>
      <c r="B2860" t="s">
        <v>11541</v>
      </c>
      <c r="C2860" t="s">
        <v>11542</v>
      </c>
      <c r="D2860" t="s">
        <v>13650</v>
      </c>
      <c r="E2860" t="s">
        <v>13651</v>
      </c>
      <c r="F2860">
        <v>291428</v>
      </c>
      <c r="G2860" s="35">
        <v>20</v>
      </c>
      <c r="H2860" s="17" t="s">
        <v>18111</v>
      </c>
      <c r="I2860" t="s">
        <v>49</v>
      </c>
      <c r="J2860" t="s">
        <v>49</v>
      </c>
      <c r="K2860" t="s">
        <v>50</v>
      </c>
      <c r="L2860" t="s">
        <v>50</v>
      </c>
      <c r="M2860" t="s">
        <v>51</v>
      </c>
      <c r="N2860" t="s">
        <v>13652</v>
      </c>
    </row>
    <row r="2861" spans="1:14" ht="14.25">
      <c r="A2861" s="23">
        <v>42906.341319444444</v>
      </c>
      <c r="B2861" t="s">
        <v>13653</v>
      </c>
      <c r="C2861" t="s">
        <v>13654</v>
      </c>
      <c r="D2861" t="s">
        <v>13655</v>
      </c>
      <c r="E2861" t="s">
        <v>13656</v>
      </c>
      <c r="F2861">
        <v>291521</v>
      </c>
      <c r="G2861" s="35">
        <v>1000</v>
      </c>
      <c r="H2861" s="17" t="s">
        <v>18111</v>
      </c>
      <c r="I2861" t="s">
        <v>49</v>
      </c>
      <c r="J2861" t="s">
        <v>49</v>
      </c>
      <c r="K2861" t="s">
        <v>50</v>
      </c>
      <c r="L2861" t="s">
        <v>50</v>
      </c>
      <c r="M2861" t="s">
        <v>51</v>
      </c>
      <c r="N2861" t="s">
        <v>13657</v>
      </c>
    </row>
    <row r="2862" spans="1:14" ht="14.25">
      <c r="A2862" s="23">
        <v>42906.342256944445</v>
      </c>
      <c r="B2862" t="s">
        <v>13658</v>
      </c>
      <c r="C2862" t="s">
        <v>13659</v>
      </c>
      <c r="D2862" t="s">
        <v>13660</v>
      </c>
      <c r="E2862" t="s">
        <v>13661</v>
      </c>
      <c r="F2862">
        <v>291584</v>
      </c>
      <c r="G2862" s="35">
        <v>500</v>
      </c>
      <c r="H2862" s="17" t="s">
        <v>18111</v>
      </c>
      <c r="I2862" t="s">
        <v>49</v>
      </c>
      <c r="J2862" t="s">
        <v>49</v>
      </c>
      <c r="K2862" t="s">
        <v>50</v>
      </c>
      <c r="L2862" t="s">
        <v>50</v>
      </c>
      <c r="M2862" t="s">
        <v>51</v>
      </c>
      <c r="N2862" t="s">
        <v>13662</v>
      </c>
    </row>
    <row r="2863" spans="1:14" ht="14.25">
      <c r="A2863" s="23">
        <v>42906.342638888891</v>
      </c>
      <c r="B2863" t="s">
        <v>13663</v>
      </c>
      <c r="C2863" t="s">
        <v>13664</v>
      </c>
      <c r="D2863" t="s">
        <v>13665</v>
      </c>
      <c r="E2863" t="s">
        <v>13666</v>
      </c>
      <c r="F2863">
        <v>291624</v>
      </c>
      <c r="G2863" s="35">
        <v>50</v>
      </c>
      <c r="H2863" s="17" t="s">
        <v>18111</v>
      </c>
      <c r="I2863" t="s">
        <v>49</v>
      </c>
      <c r="J2863" t="s">
        <v>49</v>
      </c>
      <c r="K2863" t="s">
        <v>50</v>
      </c>
      <c r="L2863" t="s">
        <v>50</v>
      </c>
      <c r="M2863" t="s">
        <v>51</v>
      </c>
      <c r="N2863" t="s">
        <v>13667</v>
      </c>
    </row>
    <row r="2864" spans="1:14" ht="14.25">
      <c r="A2864" s="23">
        <v>42906.342662037037</v>
      </c>
      <c r="B2864" t="s">
        <v>13668</v>
      </c>
      <c r="C2864" t="s">
        <v>13669</v>
      </c>
      <c r="D2864" t="s">
        <v>13670</v>
      </c>
      <c r="E2864" t="s">
        <v>13671</v>
      </c>
      <c r="F2864">
        <v>291625</v>
      </c>
      <c r="G2864" s="35">
        <v>800</v>
      </c>
      <c r="H2864" s="17" t="s">
        <v>18111</v>
      </c>
      <c r="I2864" t="s">
        <v>49</v>
      </c>
      <c r="J2864" t="s">
        <v>49</v>
      </c>
      <c r="K2864" t="s">
        <v>50</v>
      </c>
      <c r="L2864" t="s">
        <v>50</v>
      </c>
      <c r="M2864" t="s">
        <v>51</v>
      </c>
      <c r="N2864" t="s">
        <v>13672</v>
      </c>
    </row>
    <row r="2865" spans="1:14" ht="14.25">
      <c r="A2865" s="23">
        <v>42906.343634259261</v>
      </c>
      <c r="B2865" t="s">
        <v>13673</v>
      </c>
      <c r="C2865" t="s">
        <v>13674</v>
      </c>
      <c r="D2865" t="s">
        <v>13675</v>
      </c>
      <c r="E2865" t="s">
        <v>13676</v>
      </c>
      <c r="F2865">
        <v>291664</v>
      </c>
      <c r="G2865" s="35">
        <v>800</v>
      </c>
      <c r="H2865" s="17" t="s">
        <v>18111</v>
      </c>
      <c r="I2865" t="s">
        <v>49</v>
      </c>
      <c r="J2865" t="s">
        <v>49</v>
      </c>
      <c r="K2865" t="s">
        <v>50</v>
      </c>
      <c r="L2865" t="s">
        <v>50</v>
      </c>
      <c r="M2865" t="s">
        <v>51</v>
      </c>
      <c r="N2865" t="s">
        <v>13677</v>
      </c>
    </row>
    <row r="2866" spans="1:14" ht="14.25">
      <c r="A2866" s="23">
        <v>42906.344247685185</v>
      </c>
      <c r="B2866" t="s">
        <v>13678</v>
      </c>
      <c r="C2866" t="s">
        <v>13679</v>
      </c>
      <c r="D2866" t="s">
        <v>13680</v>
      </c>
      <c r="E2866" t="s">
        <v>13681</v>
      </c>
      <c r="F2866">
        <v>291714</v>
      </c>
      <c r="G2866" s="35">
        <v>500</v>
      </c>
      <c r="H2866" s="17" t="s">
        <v>18111</v>
      </c>
      <c r="I2866" t="s">
        <v>49</v>
      </c>
      <c r="J2866" t="s">
        <v>49</v>
      </c>
      <c r="K2866" t="s">
        <v>50</v>
      </c>
      <c r="L2866" t="s">
        <v>50</v>
      </c>
      <c r="M2866" t="s">
        <v>51</v>
      </c>
      <c r="N2866" t="s">
        <v>13682</v>
      </c>
    </row>
    <row r="2867" spans="1:14" ht="14.25">
      <c r="A2867" s="23">
        <v>42906.344293981485</v>
      </c>
      <c r="B2867" t="s">
        <v>13683</v>
      </c>
      <c r="C2867" t="s">
        <v>13684</v>
      </c>
      <c r="D2867" t="s">
        <v>13685</v>
      </c>
      <c r="E2867" t="s">
        <v>13686</v>
      </c>
      <c r="F2867">
        <v>291706</v>
      </c>
      <c r="G2867" s="35">
        <v>1000</v>
      </c>
      <c r="H2867" s="17" t="s">
        <v>18111</v>
      </c>
      <c r="I2867" t="s">
        <v>49</v>
      </c>
      <c r="J2867" t="s">
        <v>49</v>
      </c>
      <c r="K2867" t="s">
        <v>50</v>
      </c>
      <c r="L2867" t="s">
        <v>50</v>
      </c>
      <c r="M2867" t="s">
        <v>51</v>
      </c>
      <c r="N2867" t="s">
        <v>13687</v>
      </c>
    </row>
    <row r="2868" spans="1:14" ht="14.25">
      <c r="A2868" s="23">
        <v>42906.345636574071</v>
      </c>
      <c r="B2868" t="s">
        <v>13171</v>
      </c>
      <c r="C2868" t="s">
        <v>13172</v>
      </c>
      <c r="D2868" t="s">
        <v>13688</v>
      </c>
      <c r="E2868" t="s">
        <v>13689</v>
      </c>
      <c r="F2868">
        <v>291821</v>
      </c>
      <c r="G2868" s="35">
        <v>600</v>
      </c>
      <c r="H2868" s="17" t="s">
        <v>18111</v>
      </c>
      <c r="I2868" t="s">
        <v>49</v>
      </c>
      <c r="J2868" t="s">
        <v>49</v>
      </c>
      <c r="K2868" t="s">
        <v>50</v>
      </c>
      <c r="L2868" t="s">
        <v>50</v>
      </c>
      <c r="M2868" t="s">
        <v>51</v>
      </c>
      <c r="N2868" t="s">
        <v>13690</v>
      </c>
    </row>
    <row r="2869" spans="1:14" ht="14.25">
      <c r="A2869" s="23">
        <v>42906.350972222222</v>
      </c>
      <c r="B2869" t="s">
        <v>549</v>
      </c>
      <c r="C2869" t="s">
        <v>550</v>
      </c>
      <c r="D2869" t="s">
        <v>13691</v>
      </c>
      <c r="E2869" t="s">
        <v>13692</v>
      </c>
      <c r="F2869">
        <v>292211</v>
      </c>
      <c r="G2869" s="35">
        <v>200</v>
      </c>
      <c r="H2869" s="17" t="s">
        <v>18111</v>
      </c>
      <c r="I2869" t="s">
        <v>49</v>
      </c>
      <c r="J2869" t="s">
        <v>49</v>
      </c>
      <c r="K2869" t="s">
        <v>50</v>
      </c>
      <c r="L2869" t="s">
        <v>50</v>
      </c>
      <c r="M2869" t="s">
        <v>51</v>
      </c>
      <c r="N2869" t="s">
        <v>13693</v>
      </c>
    </row>
    <row r="2870" spans="1:14" ht="14.25">
      <c r="A2870" s="23">
        <v>42906.351030092592</v>
      </c>
      <c r="B2870" t="s">
        <v>13694</v>
      </c>
      <c r="C2870" t="s">
        <v>13695</v>
      </c>
      <c r="D2870" t="s">
        <v>13696</v>
      </c>
      <c r="E2870" t="s">
        <v>13697</v>
      </c>
      <c r="F2870">
        <v>292225</v>
      </c>
      <c r="G2870" s="35">
        <v>500</v>
      </c>
      <c r="H2870" s="17" t="s">
        <v>18111</v>
      </c>
      <c r="I2870" t="s">
        <v>49</v>
      </c>
      <c r="J2870" t="s">
        <v>49</v>
      </c>
      <c r="K2870" t="s">
        <v>50</v>
      </c>
      <c r="L2870" t="s">
        <v>50</v>
      </c>
      <c r="M2870" t="s">
        <v>51</v>
      </c>
      <c r="N2870" t="s">
        <v>13698</v>
      </c>
    </row>
    <row r="2871" spans="1:14" ht="14.25">
      <c r="A2871" s="23">
        <v>42906.353229166663</v>
      </c>
      <c r="B2871" t="s">
        <v>13699</v>
      </c>
      <c r="C2871" t="s">
        <v>13700</v>
      </c>
      <c r="D2871" t="s">
        <v>13701</v>
      </c>
      <c r="E2871" t="s">
        <v>13702</v>
      </c>
      <c r="F2871">
        <v>292384</v>
      </c>
      <c r="G2871" s="35">
        <v>1000</v>
      </c>
      <c r="H2871" s="17" t="s">
        <v>18111</v>
      </c>
      <c r="I2871" t="s">
        <v>49</v>
      </c>
      <c r="J2871" t="s">
        <v>49</v>
      </c>
      <c r="K2871" t="s">
        <v>50</v>
      </c>
      <c r="L2871" t="s">
        <v>50</v>
      </c>
      <c r="M2871" t="s">
        <v>51</v>
      </c>
      <c r="N2871" t="s">
        <v>13703</v>
      </c>
    </row>
    <row r="2872" spans="1:14" ht="14.25">
      <c r="A2872" s="23">
        <v>42906.355092592596</v>
      </c>
      <c r="B2872" t="s">
        <v>13704</v>
      </c>
      <c r="C2872" t="s">
        <v>13705</v>
      </c>
      <c r="D2872" t="s">
        <v>13706</v>
      </c>
      <c r="E2872" t="s">
        <v>13707</v>
      </c>
      <c r="F2872">
        <v>292542</v>
      </c>
      <c r="G2872" s="35">
        <v>1000</v>
      </c>
      <c r="H2872" s="17" t="s">
        <v>18111</v>
      </c>
      <c r="I2872" t="s">
        <v>49</v>
      </c>
      <c r="J2872" t="s">
        <v>49</v>
      </c>
      <c r="K2872" t="s">
        <v>50</v>
      </c>
      <c r="L2872" t="s">
        <v>50</v>
      </c>
      <c r="M2872" t="s">
        <v>51</v>
      </c>
      <c r="N2872" t="s">
        <v>13708</v>
      </c>
    </row>
    <row r="2873" spans="1:14" ht="14.25">
      <c r="A2873" s="23">
        <v>42906.356249999997</v>
      </c>
      <c r="B2873" t="s">
        <v>13709</v>
      </c>
      <c r="C2873" t="s">
        <v>453</v>
      </c>
      <c r="D2873" t="s">
        <v>13710</v>
      </c>
      <c r="E2873" t="s">
        <v>13711</v>
      </c>
      <c r="F2873">
        <v>292644</v>
      </c>
      <c r="G2873" s="35">
        <v>20</v>
      </c>
      <c r="H2873" s="17" t="s">
        <v>18111</v>
      </c>
      <c r="I2873" t="s">
        <v>49</v>
      </c>
      <c r="J2873" t="s">
        <v>49</v>
      </c>
      <c r="K2873" t="s">
        <v>50</v>
      </c>
      <c r="L2873" t="s">
        <v>50</v>
      </c>
      <c r="M2873" t="s">
        <v>51</v>
      </c>
      <c r="N2873" t="s">
        <v>13712</v>
      </c>
    </row>
    <row r="2874" spans="1:14" ht="14.25">
      <c r="A2874" s="23">
        <v>42906.358657407407</v>
      </c>
      <c r="B2874" t="s">
        <v>13713</v>
      </c>
      <c r="C2874" t="s">
        <v>13714</v>
      </c>
      <c r="D2874" t="s">
        <v>13715</v>
      </c>
      <c r="E2874" t="s">
        <v>13716</v>
      </c>
      <c r="F2874">
        <v>292825</v>
      </c>
      <c r="G2874" s="35">
        <v>500</v>
      </c>
      <c r="H2874" s="17" t="s">
        <v>18111</v>
      </c>
      <c r="I2874" t="s">
        <v>49</v>
      </c>
      <c r="J2874" t="s">
        <v>49</v>
      </c>
      <c r="K2874" t="s">
        <v>50</v>
      </c>
      <c r="L2874" t="s">
        <v>50</v>
      </c>
      <c r="M2874" t="s">
        <v>51</v>
      </c>
      <c r="N2874" t="s">
        <v>13717</v>
      </c>
    </row>
    <row r="2875" spans="1:14" ht="14.25">
      <c r="A2875" s="23">
        <v>42906.361712962964</v>
      </c>
      <c r="B2875" t="s">
        <v>13658</v>
      </c>
      <c r="C2875" t="s">
        <v>13659</v>
      </c>
      <c r="D2875" t="s">
        <v>13718</v>
      </c>
      <c r="E2875" t="s">
        <v>13719</v>
      </c>
      <c r="F2875">
        <v>293087</v>
      </c>
      <c r="G2875" s="35">
        <v>300</v>
      </c>
      <c r="H2875" s="17" t="s">
        <v>18111</v>
      </c>
      <c r="I2875" t="s">
        <v>49</v>
      </c>
      <c r="J2875" t="s">
        <v>49</v>
      </c>
      <c r="K2875" t="s">
        <v>50</v>
      </c>
      <c r="L2875" t="s">
        <v>50</v>
      </c>
      <c r="M2875" t="s">
        <v>51</v>
      </c>
      <c r="N2875" t="s">
        <v>13720</v>
      </c>
    </row>
    <row r="2876" spans="1:14" ht="14.25">
      <c r="A2876" s="23">
        <v>42906.361724537041</v>
      </c>
      <c r="B2876" t="s">
        <v>13721</v>
      </c>
      <c r="C2876" t="s">
        <v>13722</v>
      </c>
      <c r="D2876" t="s">
        <v>13723</v>
      </c>
      <c r="E2876" t="s">
        <v>13724</v>
      </c>
      <c r="F2876">
        <v>293069</v>
      </c>
      <c r="G2876" s="35">
        <v>500</v>
      </c>
      <c r="H2876" s="17" t="s">
        <v>18111</v>
      </c>
      <c r="I2876" t="s">
        <v>49</v>
      </c>
      <c r="J2876" t="s">
        <v>49</v>
      </c>
      <c r="K2876" t="s">
        <v>50</v>
      </c>
      <c r="L2876" t="s">
        <v>50</v>
      </c>
      <c r="M2876" t="s">
        <v>51</v>
      </c>
      <c r="N2876" t="s">
        <v>13725</v>
      </c>
    </row>
    <row r="2877" spans="1:14" ht="14.25">
      <c r="A2877" s="23">
        <v>42906.362314814818</v>
      </c>
      <c r="B2877" t="s">
        <v>13726</v>
      </c>
      <c r="C2877" t="s">
        <v>4361</v>
      </c>
      <c r="D2877" t="s">
        <v>13727</v>
      </c>
      <c r="E2877" t="s">
        <v>13728</v>
      </c>
      <c r="F2877">
        <v>293121</v>
      </c>
      <c r="G2877" s="35">
        <v>1000</v>
      </c>
      <c r="H2877" s="17" t="s">
        <v>18111</v>
      </c>
      <c r="I2877" t="s">
        <v>49</v>
      </c>
      <c r="J2877" t="s">
        <v>49</v>
      </c>
      <c r="K2877" t="s">
        <v>50</v>
      </c>
      <c r="L2877" t="s">
        <v>50</v>
      </c>
      <c r="M2877" t="s">
        <v>51</v>
      </c>
      <c r="N2877" t="s">
        <v>13729</v>
      </c>
    </row>
    <row r="2878" spans="1:14" ht="14.25">
      <c r="A2878" s="23">
        <v>42906.362384259257</v>
      </c>
      <c r="B2878" t="s">
        <v>13730</v>
      </c>
      <c r="C2878" t="s">
        <v>13731</v>
      </c>
      <c r="D2878" t="s">
        <v>13732</v>
      </c>
      <c r="E2878" t="s">
        <v>13733</v>
      </c>
      <c r="F2878">
        <v>293146</v>
      </c>
      <c r="G2878" s="35">
        <v>500</v>
      </c>
      <c r="H2878" s="17" t="s">
        <v>18111</v>
      </c>
      <c r="I2878" t="s">
        <v>49</v>
      </c>
      <c r="J2878" t="s">
        <v>49</v>
      </c>
      <c r="K2878" t="s">
        <v>50</v>
      </c>
      <c r="L2878" t="s">
        <v>50</v>
      </c>
      <c r="M2878" t="s">
        <v>51</v>
      </c>
      <c r="N2878" t="s">
        <v>13734</v>
      </c>
    </row>
    <row r="2879" spans="1:14" ht="14.25">
      <c r="A2879" s="23">
        <v>42906.362476851849</v>
      </c>
      <c r="B2879" t="s">
        <v>13735</v>
      </c>
      <c r="C2879" t="s">
        <v>13736</v>
      </c>
      <c r="D2879" t="s">
        <v>13737</v>
      </c>
      <c r="E2879" t="s">
        <v>13738</v>
      </c>
      <c r="F2879">
        <v>293150</v>
      </c>
      <c r="G2879" s="35">
        <v>700</v>
      </c>
      <c r="H2879" s="17" t="s">
        <v>18111</v>
      </c>
      <c r="I2879" t="s">
        <v>49</v>
      </c>
      <c r="J2879" t="s">
        <v>49</v>
      </c>
      <c r="K2879" t="s">
        <v>50</v>
      </c>
      <c r="L2879" t="s">
        <v>50</v>
      </c>
      <c r="M2879" t="s">
        <v>51</v>
      </c>
      <c r="N2879" t="s">
        <v>13739</v>
      </c>
    </row>
    <row r="2880" spans="1:14" ht="14.25">
      <c r="A2880" s="23">
        <v>42906.362997685188</v>
      </c>
      <c r="B2880" t="s">
        <v>13619</v>
      </c>
      <c r="C2880" t="s">
        <v>13620</v>
      </c>
      <c r="D2880" t="s">
        <v>13740</v>
      </c>
      <c r="E2880" t="s">
        <v>13741</v>
      </c>
      <c r="F2880">
        <v>293178</v>
      </c>
      <c r="G2880" s="35">
        <v>2000</v>
      </c>
      <c r="H2880" s="17" t="s">
        <v>18111</v>
      </c>
      <c r="I2880" t="s">
        <v>49</v>
      </c>
      <c r="J2880" t="s">
        <v>49</v>
      </c>
      <c r="K2880" t="s">
        <v>50</v>
      </c>
      <c r="L2880" t="s">
        <v>50</v>
      </c>
      <c r="M2880" t="s">
        <v>51</v>
      </c>
      <c r="N2880" t="s">
        <v>13742</v>
      </c>
    </row>
    <row r="2881" spans="1:14" ht="14.25">
      <c r="A2881" s="23">
        <v>42906.36377314815</v>
      </c>
      <c r="B2881" t="s">
        <v>13743</v>
      </c>
      <c r="C2881" t="s">
        <v>13744</v>
      </c>
      <c r="D2881" t="s">
        <v>13745</v>
      </c>
      <c r="E2881" t="s">
        <v>13746</v>
      </c>
      <c r="F2881">
        <v>293266</v>
      </c>
      <c r="G2881" s="35">
        <v>1500</v>
      </c>
      <c r="H2881" s="17" t="s">
        <v>18111</v>
      </c>
      <c r="I2881" t="s">
        <v>49</v>
      </c>
      <c r="J2881" t="s">
        <v>49</v>
      </c>
      <c r="K2881" t="s">
        <v>50</v>
      </c>
      <c r="L2881" t="s">
        <v>50</v>
      </c>
      <c r="M2881" t="s">
        <v>51</v>
      </c>
      <c r="N2881" t="s">
        <v>13747</v>
      </c>
    </row>
    <row r="2882" spans="1:14" ht="14.25">
      <c r="A2882" s="23">
        <v>42906.364745370367</v>
      </c>
      <c r="B2882" t="s">
        <v>13748</v>
      </c>
      <c r="C2882" t="s">
        <v>13749</v>
      </c>
      <c r="D2882" t="s">
        <v>13750</v>
      </c>
      <c r="E2882" t="s">
        <v>13751</v>
      </c>
      <c r="F2882">
        <v>293354</v>
      </c>
      <c r="G2882" s="35">
        <v>220</v>
      </c>
      <c r="H2882" s="17" t="s">
        <v>18111</v>
      </c>
      <c r="I2882" t="s">
        <v>49</v>
      </c>
      <c r="J2882" t="s">
        <v>49</v>
      </c>
      <c r="K2882" t="s">
        <v>50</v>
      </c>
      <c r="L2882" t="s">
        <v>50</v>
      </c>
      <c r="M2882" t="s">
        <v>51</v>
      </c>
      <c r="N2882" t="s">
        <v>13752</v>
      </c>
    </row>
    <row r="2883" spans="1:14" ht="14.25">
      <c r="A2883" s="23">
        <v>42906.365034722221</v>
      </c>
      <c r="B2883" t="s">
        <v>197</v>
      </c>
      <c r="C2883" t="s">
        <v>198</v>
      </c>
      <c r="D2883" t="s">
        <v>13753</v>
      </c>
      <c r="E2883" t="s">
        <v>13754</v>
      </c>
      <c r="F2883">
        <v>293378</v>
      </c>
      <c r="G2883" s="35">
        <v>800</v>
      </c>
      <c r="H2883" s="17" t="s">
        <v>18111</v>
      </c>
      <c r="I2883" t="s">
        <v>49</v>
      </c>
      <c r="J2883" t="s">
        <v>49</v>
      </c>
      <c r="K2883" t="s">
        <v>50</v>
      </c>
      <c r="L2883" t="s">
        <v>50</v>
      </c>
      <c r="M2883" t="s">
        <v>51</v>
      </c>
      <c r="N2883" t="s">
        <v>13755</v>
      </c>
    </row>
    <row r="2884" spans="1:14" ht="14.25">
      <c r="A2884" s="23">
        <v>42906.365300925929</v>
      </c>
      <c r="B2884" t="s">
        <v>13756</v>
      </c>
      <c r="C2884" t="s">
        <v>13757</v>
      </c>
      <c r="D2884" t="s">
        <v>13758</v>
      </c>
      <c r="E2884" t="s">
        <v>13759</v>
      </c>
      <c r="F2884">
        <v>293405</v>
      </c>
      <c r="G2884" s="35">
        <v>200</v>
      </c>
      <c r="H2884" s="17" t="s">
        <v>18111</v>
      </c>
      <c r="I2884" t="s">
        <v>49</v>
      </c>
      <c r="J2884" t="s">
        <v>49</v>
      </c>
      <c r="K2884" t="s">
        <v>50</v>
      </c>
      <c r="L2884" t="s">
        <v>50</v>
      </c>
      <c r="M2884" t="s">
        <v>51</v>
      </c>
      <c r="N2884" t="s">
        <v>13760</v>
      </c>
    </row>
    <row r="2885" spans="1:14" ht="14.25">
      <c r="A2885" s="23">
        <v>42906.365717592591</v>
      </c>
      <c r="B2885" t="s">
        <v>1655</v>
      </c>
      <c r="C2885" t="s">
        <v>1656</v>
      </c>
      <c r="D2885" t="s">
        <v>13761</v>
      </c>
      <c r="E2885" t="s">
        <v>13762</v>
      </c>
      <c r="F2885">
        <v>293451</v>
      </c>
      <c r="G2885" s="35">
        <v>1000</v>
      </c>
      <c r="H2885" s="17" t="s">
        <v>18111</v>
      </c>
      <c r="I2885" t="s">
        <v>49</v>
      </c>
      <c r="J2885" t="s">
        <v>49</v>
      </c>
      <c r="K2885" t="s">
        <v>50</v>
      </c>
      <c r="L2885" t="s">
        <v>50</v>
      </c>
      <c r="M2885" t="s">
        <v>51</v>
      </c>
      <c r="N2885" t="s">
        <v>13763</v>
      </c>
    </row>
    <row r="2886" spans="1:14" ht="14.25">
      <c r="A2886" s="23">
        <v>42906.365972222222</v>
      </c>
      <c r="B2886" t="s">
        <v>12201</v>
      </c>
      <c r="C2886" t="s">
        <v>12202</v>
      </c>
      <c r="D2886" t="s">
        <v>13764</v>
      </c>
      <c r="E2886" t="s">
        <v>13765</v>
      </c>
      <c r="F2886">
        <v>293463</v>
      </c>
      <c r="G2886" s="35">
        <v>100</v>
      </c>
      <c r="H2886" s="17" t="s">
        <v>18111</v>
      </c>
      <c r="I2886" t="s">
        <v>49</v>
      </c>
      <c r="J2886" t="s">
        <v>49</v>
      </c>
      <c r="K2886" t="s">
        <v>50</v>
      </c>
      <c r="L2886" t="s">
        <v>50</v>
      </c>
      <c r="M2886" t="s">
        <v>51</v>
      </c>
      <c r="N2886" t="s">
        <v>13766</v>
      </c>
    </row>
    <row r="2887" spans="1:14" ht="14.25">
      <c r="A2887" s="23">
        <v>42906.365983796299</v>
      </c>
      <c r="B2887" t="s">
        <v>7711</v>
      </c>
      <c r="C2887" t="s">
        <v>7712</v>
      </c>
      <c r="D2887" t="s">
        <v>13767</v>
      </c>
      <c r="E2887" t="s">
        <v>13768</v>
      </c>
      <c r="F2887">
        <v>293457</v>
      </c>
      <c r="G2887" s="35">
        <v>10</v>
      </c>
      <c r="H2887" s="17" t="s">
        <v>18111</v>
      </c>
      <c r="I2887" t="s">
        <v>49</v>
      </c>
      <c r="J2887" t="s">
        <v>49</v>
      </c>
      <c r="K2887" t="s">
        <v>50</v>
      </c>
      <c r="L2887" t="s">
        <v>50</v>
      </c>
      <c r="M2887" t="s">
        <v>51</v>
      </c>
      <c r="N2887" t="s">
        <v>13769</v>
      </c>
    </row>
    <row r="2888" spans="1:14" ht="14.25">
      <c r="A2888" s="23">
        <v>42906.366064814814</v>
      </c>
      <c r="B2888" t="s">
        <v>13770</v>
      </c>
      <c r="C2888" t="s">
        <v>13771</v>
      </c>
      <c r="D2888" t="s">
        <v>13772</v>
      </c>
      <c r="E2888" t="s">
        <v>13773</v>
      </c>
      <c r="F2888">
        <v>293480</v>
      </c>
      <c r="G2888" s="35">
        <v>200</v>
      </c>
      <c r="H2888" s="17" t="s">
        <v>18111</v>
      </c>
      <c r="I2888" t="s">
        <v>49</v>
      </c>
      <c r="J2888" t="s">
        <v>49</v>
      </c>
      <c r="K2888" t="s">
        <v>50</v>
      </c>
      <c r="L2888" t="s">
        <v>50</v>
      </c>
      <c r="M2888" t="s">
        <v>51</v>
      </c>
      <c r="N2888" t="s">
        <v>13774</v>
      </c>
    </row>
    <row r="2889" spans="1:14" ht="14.25">
      <c r="A2889" s="23">
        <v>42906.366631944446</v>
      </c>
      <c r="B2889" t="s">
        <v>13775</v>
      </c>
      <c r="C2889" t="s">
        <v>13776</v>
      </c>
      <c r="D2889" t="s">
        <v>13777</v>
      </c>
      <c r="E2889" t="s">
        <v>13778</v>
      </c>
      <c r="F2889">
        <v>293506</v>
      </c>
      <c r="G2889" s="35">
        <v>800</v>
      </c>
      <c r="H2889" s="17" t="s">
        <v>18111</v>
      </c>
      <c r="I2889" t="s">
        <v>49</v>
      </c>
      <c r="J2889" t="s">
        <v>49</v>
      </c>
      <c r="K2889" t="s">
        <v>50</v>
      </c>
      <c r="L2889" t="s">
        <v>50</v>
      </c>
      <c r="M2889" t="s">
        <v>51</v>
      </c>
      <c r="N2889" t="s">
        <v>13779</v>
      </c>
    </row>
    <row r="2890" spans="1:14" ht="14.25">
      <c r="A2890" s="23">
        <v>42906.366759259261</v>
      </c>
      <c r="B2890" t="s">
        <v>13770</v>
      </c>
      <c r="C2890" t="s">
        <v>13771</v>
      </c>
      <c r="D2890" t="s">
        <v>13780</v>
      </c>
      <c r="E2890" t="s">
        <v>13781</v>
      </c>
      <c r="F2890">
        <v>293527</v>
      </c>
      <c r="G2890" s="35">
        <v>100</v>
      </c>
      <c r="H2890" s="17" t="s">
        <v>18111</v>
      </c>
      <c r="I2890" t="s">
        <v>49</v>
      </c>
      <c r="J2890" t="s">
        <v>49</v>
      </c>
      <c r="K2890" t="s">
        <v>50</v>
      </c>
      <c r="L2890" t="s">
        <v>50</v>
      </c>
      <c r="M2890" t="s">
        <v>51</v>
      </c>
      <c r="N2890" t="s">
        <v>13782</v>
      </c>
    </row>
    <row r="2891" spans="1:14" ht="14.25">
      <c r="A2891" s="23">
        <v>42906.366770833331</v>
      </c>
      <c r="B2891" t="s">
        <v>13783</v>
      </c>
      <c r="C2891" t="s">
        <v>13784</v>
      </c>
      <c r="D2891" t="s">
        <v>13785</v>
      </c>
      <c r="E2891" t="s">
        <v>13786</v>
      </c>
      <c r="F2891">
        <v>293516</v>
      </c>
      <c r="G2891" s="35">
        <v>1000</v>
      </c>
      <c r="H2891" s="17" t="s">
        <v>18111</v>
      </c>
      <c r="I2891" t="s">
        <v>49</v>
      </c>
      <c r="J2891" t="s">
        <v>49</v>
      </c>
      <c r="K2891" t="s">
        <v>50</v>
      </c>
      <c r="L2891" t="s">
        <v>50</v>
      </c>
      <c r="M2891" t="s">
        <v>51</v>
      </c>
      <c r="N2891" t="s">
        <v>13787</v>
      </c>
    </row>
    <row r="2892" spans="1:14" ht="14.25">
      <c r="A2892" s="23">
        <v>42906.367997685185</v>
      </c>
      <c r="B2892" t="s">
        <v>13788</v>
      </c>
      <c r="C2892" t="s">
        <v>13789</v>
      </c>
      <c r="D2892" t="s">
        <v>13790</v>
      </c>
      <c r="E2892" t="s">
        <v>13791</v>
      </c>
      <c r="F2892">
        <v>293619</v>
      </c>
      <c r="G2892" s="35">
        <v>800</v>
      </c>
      <c r="H2892" s="17" t="s">
        <v>18111</v>
      </c>
      <c r="I2892" t="s">
        <v>49</v>
      </c>
      <c r="J2892" t="s">
        <v>49</v>
      </c>
      <c r="K2892" t="s">
        <v>50</v>
      </c>
      <c r="L2892" t="s">
        <v>50</v>
      </c>
      <c r="M2892" t="s">
        <v>51</v>
      </c>
      <c r="N2892" t="s">
        <v>13792</v>
      </c>
    </row>
    <row r="2893" spans="1:14" ht="14.25">
      <c r="A2893" s="23">
        <v>42906.370393518519</v>
      </c>
      <c r="B2893" t="s">
        <v>268</v>
      </c>
      <c r="C2893" t="s">
        <v>269</v>
      </c>
      <c r="D2893" t="s">
        <v>13793</v>
      </c>
      <c r="E2893" t="s">
        <v>13794</v>
      </c>
      <c r="F2893">
        <v>293876</v>
      </c>
      <c r="G2893" s="35">
        <v>2000</v>
      </c>
      <c r="H2893" s="17" t="s">
        <v>18111</v>
      </c>
      <c r="I2893" t="s">
        <v>49</v>
      </c>
      <c r="J2893" t="s">
        <v>49</v>
      </c>
      <c r="K2893" t="s">
        <v>50</v>
      </c>
      <c r="L2893" t="s">
        <v>50</v>
      </c>
      <c r="M2893" t="s">
        <v>51</v>
      </c>
      <c r="N2893" t="s">
        <v>13795</v>
      </c>
    </row>
    <row r="2894" spans="1:14" ht="14.25">
      <c r="A2894" s="23">
        <v>42906.37059027778</v>
      </c>
      <c r="B2894" t="s">
        <v>13796</v>
      </c>
      <c r="C2894" t="s">
        <v>372</v>
      </c>
      <c r="D2894" t="s">
        <v>13797</v>
      </c>
      <c r="E2894" t="s">
        <v>13798</v>
      </c>
      <c r="F2894">
        <v>293874</v>
      </c>
      <c r="G2894" s="35">
        <v>500</v>
      </c>
      <c r="H2894" s="17" t="s">
        <v>18111</v>
      </c>
      <c r="I2894" t="s">
        <v>49</v>
      </c>
      <c r="J2894" t="s">
        <v>49</v>
      </c>
      <c r="K2894" t="s">
        <v>50</v>
      </c>
      <c r="L2894" t="s">
        <v>50</v>
      </c>
      <c r="M2894" t="s">
        <v>51</v>
      </c>
      <c r="N2894" t="s">
        <v>13799</v>
      </c>
    </row>
    <row r="2895" spans="1:14" ht="14.25">
      <c r="A2895" s="23">
        <v>42906.370821759258</v>
      </c>
      <c r="B2895" t="s">
        <v>13800</v>
      </c>
      <c r="C2895" t="s">
        <v>13801</v>
      </c>
      <c r="D2895" t="s">
        <v>13802</v>
      </c>
      <c r="E2895" t="s">
        <v>13803</v>
      </c>
      <c r="F2895">
        <v>293903</v>
      </c>
      <c r="G2895" s="35">
        <v>200</v>
      </c>
      <c r="H2895" s="17" t="s">
        <v>18111</v>
      </c>
      <c r="I2895" t="s">
        <v>49</v>
      </c>
      <c r="J2895" t="s">
        <v>49</v>
      </c>
      <c r="K2895" t="s">
        <v>50</v>
      </c>
      <c r="L2895" t="s">
        <v>50</v>
      </c>
      <c r="M2895" t="s">
        <v>51</v>
      </c>
      <c r="N2895" t="s">
        <v>13804</v>
      </c>
    </row>
    <row r="2896" spans="1:14" ht="14.25">
      <c r="A2896" s="23">
        <v>42906.371203703704</v>
      </c>
      <c r="B2896" t="s">
        <v>13805</v>
      </c>
      <c r="C2896" t="s">
        <v>13806</v>
      </c>
      <c r="D2896" t="s">
        <v>13807</v>
      </c>
      <c r="E2896" t="s">
        <v>13808</v>
      </c>
      <c r="F2896">
        <v>293937</v>
      </c>
      <c r="G2896" s="35">
        <v>1300</v>
      </c>
      <c r="H2896" s="17" t="s">
        <v>18111</v>
      </c>
      <c r="I2896" t="s">
        <v>49</v>
      </c>
      <c r="J2896" t="s">
        <v>49</v>
      </c>
      <c r="K2896" t="s">
        <v>50</v>
      </c>
      <c r="L2896" t="s">
        <v>50</v>
      </c>
      <c r="M2896" t="s">
        <v>51</v>
      </c>
      <c r="N2896" t="s">
        <v>13809</v>
      </c>
    </row>
    <row r="2897" spans="1:14" ht="14.25">
      <c r="A2897" s="23">
        <v>42906.372256944444</v>
      </c>
      <c r="B2897" t="s">
        <v>13810</v>
      </c>
      <c r="C2897" t="s">
        <v>13811</v>
      </c>
      <c r="D2897" t="s">
        <v>13812</v>
      </c>
      <c r="E2897" t="s">
        <v>13813</v>
      </c>
      <c r="F2897">
        <v>294017</v>
      </c>
      <c r="G2897" s="35">
        <v>2000</v>
      </c>
      <c r="H2897" s="17" t="s">
        <v>18111</v>
      </c>
      <c r="I2897" t="s">
        <v>49</v>
      </c>
      <c r="J2897" t="s">
        <v>49</v>
      </c>
      <c r="K2897" t="s">
        <v>50</v>
      </c>
      <c r="L2897" t="s">
        <v>50</v>
      </c>
      <c r="M2897" t="s">
        <v>51</v>
      </c>
      <c r="N2897" t="s">
        <v>13814</v>
      </c>
    </row>
    <row r="2898" spans="1:14" ht="14.25">
      <c r="A2898" s="23">
        <v>42906.372395833336</v>
      </c>
      <c r="B2898" t="s">
        <v>13815</v>
      </c>
      <c r="C2898" t="s">
        <v>13816</v>
      </c>
      <c r="D2898" t="s">
        <v>13817</v>
      </c>
      <c r="E2898" t="s">
        <v>13818</v>
      </c>
      <c r="F2898">
        <v>294033</v>
      </c>
      <c r="G2898" s="35">
        <v>1000</v>
      </c>
      <c r="H2898" s="17" t="s">
        <v>18111</v>
      </c>
      <c r="I2898" t="s">
        <v>49</v>
      </c>
      <c r="J2898" t="s">
        <v>49</v>
      </c>
      <c r="K2898" t="s">
        <v>50</v>
      </c>
      <c r="L2898" t="s">
        <v>50</v>
      </c>
      <c r="M2898" t="s">
        <v>51</v>
      </c>
      <c r="N2898" t="s">
        <v>13819</v>
      </c>
    </row>
    <row r="2899" spans="1:14" ht="14.25">
      <c r="A2899" s="23">
        <v>42906.373090277775</v>
      </c>
      <c r="B2899" t="s">
        <v>1655</v>
      </c>
      <c r="C2899" t="s">
        <v>1656</v>
      </c>
      <c r="D2899" t="s">
        <v>13820</v>
      </c>
      <c r="E2899" t="s">
        <v>13821</v>
      </c>
      <c r="F2899">
        <v>294102</v>
      </c>
      <c r="G2899" s="35">
        <v>500</v>
      </c>
      <c r="H2899" s="17" t="s">
        <v>18111</v>
      </c>
      <c r="I2899" t="s">
        <v>49</v>
      </c>
      <c r="J2899" t="s">
        <v>49</v>
      </c>
      <c r="K2899" t="s">
        <v>50</v>
      </c>
      <c r="L2899" t="s">
        <v>50</v>
      </c>
      <c r="M2899" t="s">
        <v>51</v>
      </c>
      <c r="N2899" t="s">
        <v>13822</v>
      </c>
    </row>
    <row r="2900" spans="1:14" ht="14.25">
      <c r="A2900" s="23">
        <v>42906.374131944445</v>
      </c>
      <c r="B2900" t="s">
        <v>13823</v>
      </c>
      <c r="C2900" t="s">
        <v>13824</v>
      </c>
      <c r="D2900" t="s">
        <v>13825</v>
      </c>
      <c r="E2900" t="s">
        <v>13826</v>
      </c>
      <c r="F2900">
        <v>294172</v>
      </c>
      <c r="G2900" s="35">
        <v>100</v>
      </c>
      <c r="H2900" s="17" t="s">
        <v>18111</v>
      </c>
      <c r="I2900" t="s">
        <v>49</v>
      </c>
      <c r="J2900" t="s">
        <v>49</v>
      </c>
      <c r="K2900" t="s">
        <v>50</v>
      </c>
      <c r="L2900" t="s">
        <v>50</v>
      </c>
      <c r="M2900" t="s">
        <v>51</v>
      </c>
      <c r="N2900" t="s">
        <v>13827</v>
      </c>
    </row>
    <row r="2901" spans="1:14" ht="14.25">
      <c r="A2901" s="23">
        <v>42906.374791666669</v>
      </c>
      <c r="B2901" t="s">
        <v>13828</v>
      </c>
      <c r="C2901" t="s">
        <v>13829</v>
      </c>
      <c r="D2901" t="s">
        <v>13830</v>
      </c>
      <c r="E2901" t="s">
        <v>13831</v>
      </c>
      <c r="F2901">
        <v>294240</v>
      </c>
      <c r="G2901" s="35">
        <v>100</v>
      </c>
      <c r="H2901" s="17" t="s">
        <v>18111</v>
      </c>
      <c r="I2901" t="s">
        <v>49</v>
      </c>
      <c r="J2901" t="s">
        <v>49</v>
      </c>
      <c r="K2901" t="s">
        <v>50</v>
      </c>
      <c r="L2901" t="s">
        <v>50</v>
      </c>
      <c r="M2901" t="s">
        <v>51</v>
      </c>
      <c r="N2901" t="s">
        <v>13832</v>
      </c>
    </row>
    <row r="2902" spans="1:14" ht="14.25">
      <c r="A2902" s="23">
        <v>42906.375254629631</v>
      </c>
      <c r="B2902" t="s">
        <v>7711</v>
      </c>
      <c r="C2902" t="s">
        <v>7712</v>
      </c>
      <c r="D2902" t="s">
        <v>13833</v>
      </c>
      <c r="E2902" t="s">
        <v>13834</v>
      </c>
      <c r="F2902">
        <v>294277</v>
      </c>
      <c r="G2902" s="35">
        <v>114</v>
      </c>
      <c r="H2902" s="17" t="s">
        <v>18111</v>
      </c>
      <c r="I2902" t="s">
        <v>49</v>
      </c>
      <c r="J2902" t="s">
        <v>49</v>
      </c>
      <c r="K2902" t="s">
        <v>50</v>
      </c>
      <c r="L2902" t="s">
        <v>50</v>
      </c>
      <c r="M2902" t="s">
        <v>51</v>
      </c>
      <c r="N2902" t="s">
        <v>13835</v>
      </c>
    </row>
    <row r="2903" spans="1:14" ht="14.25">
      <c r="A2903" s="23">
        <v>42906.375601851854</v>
      </c>
      <c r="B2903" t="s">
        <v>13836</v>
      </c>
      <c r="C2903" t="s">
        <v>13837</v>
      </c>
      <c r="D2903" t="s">
        <v>13838</v>
      </c>
      <c r="E2903" t="s">
        <v>13839</v>
      </c>
      <c r="F2903">
        <v>294321</v>
      </c>
      <c r="G2903" s="35">
        <v>1500</v>
      </c>
      <c r="H2903" s="17" t="s">
        <v>18111</v>
      </c>
      <c r="I2903" t="s">
        <v>49</v>
      </c>
      <c r="J2903" t="s">
        <v>49</v>
      </c>
      <c r="K2903" t="s">
        <v>50</v>
      </c>
      <c r="L2903" t="s">
        <v>50</v>
      </c>
      <c r="M2903" t="s">
        <v>51</v>
      </c>
      <c r="N2903" t="s">
        <v>13840</v>
      </c>
    </row>
    <row r="2904" spans="1:14" ht="14.25">
      <c r="A2904" s="23">
        <v>42906.37568287037</v>
      </c>
      <c r="B2904" t="s">
        <v>13841</v>
      </c>
      <c r="C2904" t="s">
        <v>13744</v>
      </c>
      <c r="D2904" t="s">
        <v>13842</v>
      </c>
      <c r="E2904" t="s">
        <v>13843</v>
      </c>
      <c r="F2904">
        <v>294327</v>
      </c>
      <c r="G2904" s="35">
        <v>1500</v>
      </c>
      <c r="H2904" s="17" t="s">
        <v>18111</v>
      </c>
      <c r="I2904" t="s">
        <v>49</v>
      </c>
      <c r="J2904" t="s">
        <v>49</v>
      </c>
      <c r="K2904" t="s">
        <v>50</v>
      </c>
      <c r="L2904" t="s">
        <v>50</v>
      </c>
      <c r="M2904" t="s">
        <v>51</v>
      </c>
      <c r="N2904" t="s">
        <v>13844</v>
      </c>
    </row>
    <row r="2905" spans="1:14" ht="14.25">
      <c r="A2905" s="23">
        <v>42906.375902777778</v>
      </c>
      <c r="B2905" t="s">
        <v>13845</v>
      </c>
      <c r="C2905" t="s">
        <v>13846</v>
      </c>
      <c r="D2905" t="s">
        <v>13847</v>
      </c>
      <c r="E2905" t="s">
        <v>13848</v>
      </c>
      <c r="F2905">
        <v>294338</v>
      </c>
      <c r="G2905" s="35">
        <v>200</v>
      </c>
      <c r="H2905" s="17" t="s">
        <v>18111</v>
      </c>
      <c r="I2905" t="s">
        <v>49</v>
      </c>
      <c r="J2905" t="s">
        <v>49</v>
      </c>
      <c r="K2905" t="s">
        <v>50</v>
      </c>
      <c r="L2905" t="s">
        <v>50</v>
      </c>
      <c r="M2905" t="s">
        <v>51</v>
      </c>
      <c r="N2905" t="s">
        <v>13849</v>
      </c>
    </row>
    <row r="2906" spans="1:14" ht="14.25">
      <c r="A2906" s="23">
        <v>42906.378576388888</v>
      </c>
      <c r="B2906" t="s">
        <v>13850</v>
      </c>
      <c r="C2906" t="s">
        <v>13851</v>
      </c>
      <c r="D2906" t="s">
        <v>13852</v>
      </c>
      <c r="E2906" t="s">
        <v>13853</v>
      </c>
      <c r="F2906">
        <v>294593</v>
      </c>
      <c r="G2906" s="35">
        <v>1000</v>
      </c>
      <c r="H2906" s="17" t="s">
        <v>18111</v>
      </c>
      <c r="I2906" t="s">
        <v>49</v>
      </c>
      <c r="J2906" t="s">
        <v>49</v>
      </c>
      <c r="K2906" t="s">
        <v>50</v>
      </c>
      <c r="L2906" t="s">
        <v>50</v>
      </c>
      <c r="M2906" t="s">
        <v>51</v>
      </c>
      <c r="N2906" t="s">
        <v>13854</v>
      </c>
    </row>
    <row r="2907" spans="1:14" ht="14.25">
      <c r="A2907" s="23">
        <v>42906.379004629627</v>
      </c>
      <c r="B2907" t="s">
        <v>9379</v>
      </c>
      <c r="C2907" t="s">
        <v>9380</v>
      </c>
      <c r="D2907" t="s">
        <v>13855</v>
      </c>
      <c r="E2907" t="s">
        <v>13856</v>
      </c>
      <c r="F2907">
        <v>294628</v>
      </c>
      <c r="G2907" s="35">
        <v>2890</v>
      </c>
      <c r="H2907" s="17" t="s">
        <v>18111</v>
      </c>
      <c r="I2907" t="s">
        <v>49</v>
      </c>
      <c r="J2907" t="s">
        <v>49</v>
      </c>
      <c r="K2907" t="s">
        <v>50</v>
      </c>
      <c r="L2907" t="s">
        <v>50</v>
      </c>
      <c r="M2907" t="s">
        <v>51</v>
      </c>
      <c r="N2907" t="s">
        <v>13857</v>
      </c>
    </row>
    <row r="2908" spans="1:14" ht="14.25">
      <c r="A2908" s="23">
        <v>42906.380671296298</v>
      </c>
      <c r="B2908" t="s">
        <v>13858</v>
      </c>
      <c r="C2908" t="s">
        <v>196</v>
      </c>
      <c r="D2908" t="s">
        <v>13859</v>
      </c>
      <c r="E2908" t="s">
        <v>13860</v>
      </c>
      <c r="F2908">
        <v>294803</v>
      </c>
      <c r="G2908" s="35">
        <v>500</v>
      </c>
      <c r="H2908" s="17" t="s">
        <v>18111</v>
      </c>
      <c r="I2908" t="s">
        <v>49</v>
      </c>
      <c r="J2908" t="s">
        <v>49</v>
      </c>
      <c r="K2908" t="s">
        <v>50</v>
      </c>
      <c r="L2908" t="s">
        <v>50</v>
      </c>
      <c r="M2908" t="s">
        <v>51</v>
      </c>
      <c r="N2908" t="s">
        <v>13861</v>
      </c>
    </row>
    <row r="2909" spans="1:14" ht="14.25">
      <c r="A2909" s="23">
        <v>42906.382337962961</v>
      </c>
      <c r="B2909" t="s">
        <v>368</v>
      </c>
      <c r="C2909" t="s">
        <v>369</v>
      </c>
      <c r="D2909" t="s">
        <v>13862</v>
      </c>
      <c r="E2909" t="s">
        <v>13863</v>
      </c>
      <c r="F2909">
        <v>294962</v>
      </c>
      <c r="G2909" s="35">
        <v>500</v>
      </c>
      <c r="H2909" s="17" t="s">
        <v>18111</v>
      </c>
      <c r="I2909" t="s">
        <v>49</v>
      </c>
      <c r="J2909" t="s">
        <v>49</v>
      </c>
      <c r="K2909" t="s">
        <v>50</v>
      </c>
      <c r="L2909" t="s">
        <v>50</v>
      </c>
      <c r="M2909" t="s">
        <v>51</v>
      </c>
      <c r="N2909" t="s">
        <v>13864</v>
      </c>
    </row>
    <row r="2910" spans="1:14" ht="14.25">
      <c r="A2910" s="23">
        <v>42906.384513888886</v>
      </c>
      <c r="B2910" t="s">
        <v>13865</v>
      </c>
      <c r="C2910" t="s">
        <v>13866</v>
      </c>
      <c r="D2910" t="s">
        <v>13867</v>
      </c>
      <c r="E2910" t="s">
        <v>13868</v>
      </c>
      <c r="F2910">
        <v>295146</v>
      </c>
      <c r="G2910" s="35">
        <v>500</v>
      </c>
      <c r="H2910" s="17" t="s">
        <v>18111</v>
      </c>
      <c r="I2910" t="s">
        <v>49</v>
      </c>
      <c r="J2910" t="s">
        <v>49</v>
      </c>
      <c r="K2910" t="s">
        <v>50</v>
      </c>
      <c r="L2910" t="s">
        <v>50</v>
      </c>
      <c r="M2910" t="s">
        <v>51</v>
      </c>
      <c r="N2910" t="s">
        <v>13869</v>
      </c>
    </row>
    <row r="2911" spans="1:14" ht="14.25">
      <c r="A2911" s="23">
        <v>42906.385081018518</v>
      </c>
      <c r="B2911" t="s">
        <v>13870</v>
      </c>
      <c r="C2911" t="s">
        <v>12573</v>
      </c>
      <c r="D2911" t="s">
        <v>13871</v>
      </c>
      <c r="E2911" t="s">
        <v>13872</v>
      </c>
      <c r="F2911">
        <v>295191</v>
      </c>
      <c r="G2911" s="35">
        <v>400</v>
      </c>
      <c r="H2911" s="17" t="s">
        <v>18111</v>
      </c>
      <c r="I2911" t="s">
        <v>49</v>
      </c>
      <c r="J2911" t="s">
        <v>49</v>
      </c>
      <c r="K2911" t="s">
        <v>50</v>
      </c>
      <c r="L2911" t="s">
        <v>50</v>
      </c>
      <c r="M2911" t="s">
        <v>51</v>
      </c>
      <c r="N2911" t="s">
        <v>13873</v>
      </c>
    </row>
    <row r="2912" spans="1:14" ht="14.25">
      <c r="A2912" s="23">
        <v>42906.385775462964</v>
      </c>
      <c r="B2912" t="s">
        <v>13874</v>
      </c>
      <c r="C2912" t="s">
        <v>13875</v>
      </c>
      <c r="D2912" t="s">
        <v>13876</v>
      </c>
      <c r="E2912" t="s">
        <v>13877</v>
      </c>
      <c r="F2912">
        <v>295257</v>
      </c>
      <c r="G2912" s="35">
        <v>1000</v>
      </c>
      <c r="H2912" s="17" t="s">
        <v>18111</v>
      </c>
      <c r="I2912" t="s">
        <v>49</v>
      </c>
      <c r="J2912" t="s">
        <v>49</v>
      </c>
      <c r="K2912" t="s">
        <v>50</v>
      </c>
      <c r="L2912" t="s">
        <v>50</v>
      </c>
      <c r="M2912" t="s">
        <v>51</v>
      </c>
      <c r="N2912" t="s">
        <v>13878</v>
      </c>
    </row>
    <row r="2913" spans="1:14" ht="14.25">
      <c r="A2913" s="23">
        <v>42906.386157407411</v>
      </c>
      <c r="B2913" t="s">
        <v>13879</v>
      </c>
      <c r="C2913" t="s">
        <v>13880</v>
      </c>
      <c r="D2913" t="s">
        <v>13881</v>
      </c>
      <c r="E2913" t="s">
        <v>13882</v>
      </c>
      <c r="F2913">
        <v>295294</v>
      </c>
      <c r="G2913" s="35">
        <v>2410</v>
      </c>
      <c r="H2913" s="17" t="s">
        <v>18111</v>
      </c>
      <c r="I2913" t="s">
        <v>49</v>
      </c>
      <c r="J2913" t="s">
        <v>49</v>
      </c>
      <c r="K2913" t="s">
        <v>50</v>
      </c>
      <c r="L2913" t="s">
        <v>50</v>
      </c>
      <c r="M2913" t="s">
        <v>51</v>
      </c>
      <c r="N2913" t="s">
        <v>13883</v>
      </c>
    </row>
    <row r="2914" spans="1:14" ht="14.25">
      <c r="A2914" s="23">
        <v>42906.386319444442</v>
      </c>
      <c r="B2914" t="s">
        <v>13884</v>
      </c>
      <c r="C2914" t="s">
        <v>13885</v>
      </c>
      <c r="D2914" t="s">
        <v>13886</v>
      </c>
      <c r="E2914" t="s">
        <v>13887</v>
      </c>
      <c r="F2914">
        <v>295303</v>
      </c>
      <c r="G2914" s="35">
        <v>10</v>
      </c>
      <c r="H2914" s="17" t="s">
        <v>18111</v>
      </c>
      <c r="I2914" t="s">
        <v>49</v>
      </c>
      <c r="J2914" t="s">
        <v>49</v>
      </c>
      <c r="K2914" t="s">
        <v>50</v>
      </c>
      <c r="L2914" t="s">
        <v>50</v>
      </c>
      <c r="M2914" t="s">
        <v>51</v>
      </c>
      <c r="N2914" t="s">
        <v>13888</v>
      </c>
    </row>
    <row r="2915" spans="1:14" ht="14.25">
      <c r="A2915" s="23">
        <v>42906.38721064815</v>
      </c>
      <c r="B2915" t="s">
        <v>13889</v>
      </c>
      <c r="C2915" t="s">
        <v>13890</v>
      </c>
      <c r="D2915" t="s">
        <v>13891</v>
      </c>
      <c r="E2915" t="s">
        <v>13892</v>
      </c>
      <c r="F2915">
        <v>295400</v>
      </c>
      <c r="G2915" s="35">
        <v>500</v>
      </c>
      <c r="H2915" s="17" t="s">
        <v>18111</v>
      </c>
      <c r="I2915" t="s">
        <v>49</v>
      </c>
      <c r="J2915" t="s">
        <v>49</v>
      </c>
      <c r="K2915" t="s">
        <v>50</v>
      </c>
      <c r="L2915" t="s">
        <v>50</v>
      </c>
      <c r="M2915" t="s">
        <v>51</v>
      </c>
      <c r="N2915" t="s">
        <v>13893</v>
      </c>
    </row>
    <row r="2916" spans="1:14" ht="14.25">
      <c r="A2916" s="23">
        <v>42906.387384259258</v>
      </c>
      <c r="B2916" t="s">
        <v>13894</v>
      </c>
      <c r="C2916" t="s">
        <v>13895</v>
      </c>
      <c r="D2916" t="s">
        <v>13896</v>
      </c>
      <c r="E2916" t="s">
        <v>13897</v>
      </c>
      <c r="F2916">
        <v>295415</v>
      </c>
      <c r="G2916" s="35">
        <v>150</v>
      </c>
      <c r="H2916" s="17" t="s">
        <v>18111</v>
      </c>
      <c r="I2916" t="s">
        <v>49</v>
      </c>
      <c r="J2916" t="s">
        <v>49</v>
      </c>
      <c r="K2916" t="s">
        <v>50</v>
      </c>
      <c r="L2916" t="s">
        <v>50</v>
      </c>
      <c r="M2916" t="s">
        <v>51</v>
      </c>
      <c r="N2916" t="s">
        <v>13898</v>
      </c>
    </row>
    <row r="2917" spans="1:14" ht="14.25">
      <c r="A2917" s="23">
        <v>42906.38790509259</v>
      </c>
      <c r="B2917" t="s">
        <v>13899</v>
      </c>
      <c r="C2917" t="s">
        <v>13900</v>
      </c>
      <c r="D2917" t="s">
        <v>13901</v>
      </c>
      <c r="E2917" t="s">
        <v>13902</v>
      </c>
      <c r="F2917">
        <v>295462</v>
      </c>
      <c r="G2917" s="35">
        <v>150</v>
      </c>
      <c r="H2917" s="17" t="s">
        <v>18111</v>
      </c>
      <c r="I2917" t="s">
        <v>49</v>
      </c>
      <c r="J2917" t="s">
        <v>49</v>
      </c>
      <c r="K2917" t="s">
        <v>50</v>
      </c>
      <c r="L2917" t="s">
        <v>50</v>
      </c>
      <c r="M2917" t="s">
        <v>51</v>
      </c>
      <c r="N2917" t="s">
        <v>13903</v>
      </c>
    </row>
    <row r="2918" spans="1:14" ht="14.25">
      <c r="A2918" s="23">
        <v>42906.388124999998</v>
      </c>
      <c r="B2918" t="s">
        <v>13889</v>
      </c>
      <c r="C2918" t="s">
        <v>13890</v>
      </c>
      <c r="D2918" t="s">
        <v>13904</v>
      </c>
      <c r="E2918" t="s">
        <v>13905</v>
      </c>
      <c r="F2918">
        <v>295479</v>
      </c>
      <c r="G2918" s="35">
        <v>1000</v>
      </c>
      <c r="H2918" s="17" t="s">
        <v>18111</v>
      </c>
      <c r="I2918" t="s">
        <v>49</v>
      </c>
      <c r="J2918" t="s">
        <v>49</v>
      </c>
      <c r="K2918" t="s">
        <v>50</v>
      </c>
      <c r="L2918" t="s">
        <v>50</v>
      </c>
      <c r="M2918" t="s">
        <v>51</v>
      </c>
      <c r="N2918" t="s">
        <v>13906</v>
      </c>
    </row>
    <row r="2919" spans="1:14" ht="14.25">
      <c r="A2919" s="23">
        <v>42906.389016203706</v>
      </c>
      <c r="B2919" t="s">
        <v>13907</v>
      </c>
      <c r="C2919" t="s">
        <v>13908</v>
      </c>
      <c r="D2919" t="s">
        <v>13909</v>
      </c>
      <c r="E2919" t="s">
        <v>13910</v>
      </c>
      <c r="F2919">
        <v>295561</v>
      </c>
      <c r="G2919" s="35">
        <v>3000</v>
      </c>
      <c r="H2919" s="17" t="s">
        <v>18111</v>
      </c>
      <c r="I2919" t="s">
        <v>49</v>
      </c>
      <c r="J2919" t="s">
        <v>49</v>
      </c>
      <c r="K2919" t="s">
        <v>50</v>
      </c>
      <c r="L2919" t="s">
        <v>50</v>
      </c>
      <c r="M2919" t="s">
        <v>51</v>
      </c>
      <c r="N2919" t="s">
        <v>13911</v>
      </c>
    </row>
    <row r="2920" spans="1:14" ht="14.25">
      <c r="A2920" s="23">
        <v>42906.389432870368</v>
      </c>
      <c r="B2920" t="s">
        <v>13912</v>
      </c>
      <c r="C2920" t="s">
        <v>13913</v>
      </c>
      <c r="D2920" t="s">
        <v>13914</v>
      </c>
      <c r="E2920" t="s">
        <v>13915</v>
      </c>
      <c r="F2920">
        <v>295614</v>
      </c>
      <c r="G2920" s="35">
        <v>5000</v>
      </c>
      <c r="H2920" s="17" t="s">
        <v>18111</v>
      </c>
      <c r="I2920" t="s">
        <v>49</v>
      </c>
      <c r="J2920" t="s">
        <v>49</v>
      </c>
      <c r="K2920" t="s">
        <v>50</v>
      </c>
      <c r="L2920" t="s">
        <v>50</v>
      </c>
      <c r="M2920" t="s">
        <v>51</v>
      </c>
      <c r="N2920" t="s">
        <v>13916</v>
      </c>
    </row>
    <row r="2921" spans="1:14" ht="14.25">
      <c r="A2921" s="23">
        <v>42906.389780092592</v>
      </c>
      <c r="B2921" t="s">
        <v>13917</v>
      </c>
      <c r="C2921" t="s">
        <v>13918</v>
      </c>
      <c r="D2921" t="s">
        <v>13919</v>
      </c>
      <c r="E2921" t="s">
        <v>13920</v>
      </c>
      <c r="F2921">
        <v>295639</v>
      </c>
      <c r="G2921" s="35">
        <v>2800</v>
      </c>
      <c r="H2921" s="17" t="s">
        <v>18111</v>
      </c>
      <c r="I2921" t="s">
        <v>49</v>
      </c>
      <c r="J2921" t="s">
        <v>49</v>
      </c>
      <c r="K2921" t="s">
        <v>50</v>
      </c>
      <c r="L2921" t="s">
        <v>50</v>
      </c>
      <c r="M2921" t="s">
        <v>51</v>
      </c>
      <c r="N2921" t="s">
        <v>13921</v>
      </c>
    </row>
    <row r="2922" spans="1:14" ht="14.25">
      <c r="A2922" s="23">
        <v>42906.39261574074</v>
      </c>
      <c r="B2922" t="s">
        <v>13922</v>
      </c>
      <c r="C2922" t="s">
        <v>13923</v>
      </c>
      <c r="D2922" t="s">
        <v>13924</v>
      </c>
      <c r="E2922" t="s">
        <v>13925</v>
      </c>
      <c r="F2922">
        <v>295878</v>
      </c>
      <c r="G2922" s="35">
        <v>2000</v>
      </c>
      <c r="H2922" s="17" t="s">
        <v>18111</v>
      </c>
      <c r="I2922" t="s">
        <v>49</v>
      </c>
      <c r="J2922" t="s">
        <v>49</v>
      </c>
      <c r="K2922" t="s">
        <v>50</v>
      </c>
      <c r="L2922" t="s">
        <v>50</v>
      </c>
      <c r="M2922" t="s">
        <v>51</v>
      </c>
      <c r="N2922" t="s">
        <v>13926</v>
      </c>
    </row>
    <row r="2923" spans="1:14" ht="14.25">
      <c r="A2923" s="23">
        <v>42906.392858796295</v>
      </c>
      <c r="B2923" t="s">
        <v>13927</v>
      </c>
      <c r="C2923" t="s">
        <v>13928</v>
      </c>
      <c r="D2923" t="s">
        <v>13929</v>
      </c>
      <c r="E2923" t="s">
        <v>13930</v>
      </c>
      <c r="F2923">
        <v>295910</v>
      </c>
      <c r="G2923" s="35">
        <v>1000</v>
      </c>
      <c r="H2923" s="17" t="s">
        <v>18111</v>
      </c>
      <c r="I2923" t="s">
        <v>49</v>
      </c>
      <c r="J2923" t="s">
        <v>49</v>
      </c>
      <c r="K2923" t="s">
        <v>50</v>
      </c>
      <c r="L2923" t="s">
        <v>50</v>
      </c>
      <c r="M2923" t="s">
        <v>51</v>
      </c>
      <c r="N2923" t="s">
        <v>13931</v>
      </c>
    </row>
    <row r="2924" spans="1:14" ht="14.25">
      <c r="A2924" s="23">
        <v>42906.395231481481</v>
      </c>
      <c r="B2924" t="s">
        <v>13932</v>
      </c>
      <c r="C2924" t="s">
        <v>13933</v>
      </c>
      <c r="D2924" t="s">
        <v>13934</v>
      </c>
      <c r="E2924" t="s">
        <v>13935</v>
      </c>
      <c r="F2924">
        <v>296138</v>
      </c>
      <c r="G2924" s="35">
        <v>200</v>
      </c>
      <c r="H2924" s="17" t="s">
        <v>18111</v>
      </c>
      <c r="I2924" t="s">
        <v>49</v>
      </c>
      <c r="J2924" t="s">
        <v>49</v>
      </c>
      <c r="K2924" t="s">
        <v>50</v>
      </c>
      <c r="L2924" t="s">
        <v>50</v>
      </c>
      <c r="M2924" t="s">
        <v>51</v>
      </c>
      <c r="N2924" t="s">
        <v>13936</v>
      </c>
    </row>
    <row r="2925" spans="1:14" ht="14.25">
      <c r="A2925" s="23">
        <v>42906.395682870374</v>
      </c>
      <c r="B2925" t="s">
        <v>13937</v>
      </c>
      <c r="C2925" t="s">
        <v>13938</v>
      </c>
      <c r="D2925" t="s">
        <v>13939</v>
      </c>
      <c r="E2925" t="s">
        <v>13940</v>
      </c>
      <c r="F2925">
        <v>296186</v>
      </c>
      <c r="G2925" s="35">
        <v>500</v>
      </c>
      <c r="H2925" s="17" t="s">
        <v>18111</v>
      </c>
      <c r="I2925" t="s">
        <v>49</v>
      </c>
      <c r="J2925" t="s">
        <v>49</v>
      </c>
      <c r="K2925" t="s">
        <v>50</v>
      </c>
      <c r="L2925" t="s">
        <v>50</v>
      </c>
      <c r="M2925" t="s">
        <v>51</v>
      </c>
      <c r="N2925" t="s">
        <v>13941</v>
      </c>
    </row>
    <row r="2926" spans="1:14" ht="14.25">
      <c r="A2926" s="23">
        <v>42906.397291666668</v>
      </c>
      <c r="B2926" t="s">
        <v>13942</v>
      </c>
      <c r="C2926" t="s">
        <v>13943</v>
      </c>
      <c r="D2926" t="s">
        <v>13944</v>
      </c>
      <c r="E2926" t="s">
        <v>13945</v>
      </c>
      <c r="F2926">
        <v>296321</v>
      </c>
      <c r="G2926" s="35">
        <v>500</v>
      </c>
      <c r="H2926" s="17" t="s">
        <v>18111</v>
      </c>
      <c r="I2926" t="s">
        <v>49</v>
      </c>
      <c r="J2926" t="s">
        <v>49</v>
      </c>
      <c r="K2926" t="s">
        <v>50</v>
      </c>
      <c r="L2926" t="s">
        <v>50</v>
      </c>
      <c r="M2926" t="s">
        <v>51</v>
      </c>
      <c r="N2926" t="s">
        <v>13946</v>
      </c>
    </row>
    <row r="2927" spans="1:14" ht="14.25">
      <c r="A2927" s="23">
        <v>42906.397696759261</v>
      </c>
      <c r="B2927" t="s">
        <v>13947</v>
      </c>
      <c r="C2927" t="s">
        <v>13948</v>
      </c>
      <c r="D2927" t="s">
        <v>13949</v>
      </c>
      <c r="E2927" t="s">
        <v>13950</v>
      </c>
      <c r="F2927">
        <v>296357</v>
      </c>
      <c r="G2927" s="35">
        <v>200</v>
      </c>
      <c r="H2927" s="17" t="s">
        <v>18111</v>
      </c>
      <c r="I2927" t="s">
        <v>49</v>
      </c>
      <c r="J2927" t="s">
        <v>49</v>
      </c>
      <c r="K2927" t="s">
        <v>50</v>
      </c>
      <c r="L2927" t="s">
        <v>50</v>
      </c>
      <c r="M2927" t="s">
        <v>51</v>
      </c>
      <c r="N2927" t="s">
        <v>13951</v>
      </c>
    </row>
    <row r="2928" spans="1:14" ht="14.25">
      <c r="A2928" s="23">
        <v>42906.398020833331</v>
      </c>
      <c r="B2928" t="s">
        <v>13952</v>
      </c>
      <c r="C2928" t="s">
        <v>13953</v>
      </c>
      <c r="D2928" t="s">
        <v>13954</v>
      </c>
      <c r="E2928" t="s">
        <v>13955</v>
      </c>
      <c r="F2928">
        <v>296400</v>
      </c>
      <c r="G2928" s="35">
        <v>500</v>
      </c>
      <c r="H2928" s="17" t="s">
        <v>18111</v>
      </c>
      <c r="I2928" t="s">
        <v>49</v>
      </c>
      <c r="J2928" t="s">
        <v>49</v>
      </c>
      <c r="K2928" t="s">
        <v>50</v>
      </c>
      <c r="L2928" t="s">
        <v>50</v>
      </c>
      <c r="M2928" t="s">
        <v>51</v>
      </c>
      <c r="N2928" t="s">
        <v>13956</v>
      </c>
    </row>
    <row r="2929" spans="1:14" ht="14.25">
      <c r="A2929" s="23">
        <v>42906.398819444446</v>
      </c>
      <c r="B2929" t="s">
        <v>13957</v>
      </c>
      <c r="C2929" t="s">
        <v>13958</v>
      </c>
      <c r="D2929" t="s">
        <v>13959</v>
      </c>
      <c r="E2929" t="s">
        <v>13960</v>
      </c>
      <c r="F2929">
        <v>296468</v>
      </c>
      <c r="G2929" s="35">
        <v>1000</v>
      </c>
      <c r="H2929" s="17" t="s">
        <v>18111</v>
      </c>
      <c r="I2929" t="s">
        <v>49</v>
      </c>
      <c r="J2929" t="s">
        <v>49</v>
      </c>
      <c r="K2929" t="s">
        <v>50</v>
      </c>
      <c r="L2929" t="s">
        <v>50</v>
      </c>
      <c r="M2929" t="s">
        <v>51</v>
      </c>
      <c r="N2929" t="s">
        <v>13961</v>
      </c>
    </row>
    <row r="2930" spans="1:14" ht="14.25">
      <c r="A2930" s="23">
        <v>42906.399004629631</v>
      </c>
      <c r="B2930" t="s">
        <v>13962</v>
      </c>
      <c r="C2930" t="s">
        <v>13963</v>
      </c>
      <c r="D2930" t="s">
        <v>13964</v>
      </c>
      <c r="E2930" t="s">
        <v>13965</v>
      </c>
      <c r="F2930">
        <v>296492</v>
      </c>
      <c r="G2930" s="35">
        <v>500</v>
      </c>
      <c r="H2930" s="17" t="s">
        <v>18111</v>
      </c>
      <c r="I2930" t="s">
        <v>49</v>
      </c>
      <c r="J2930" t="s">
        <v>49</v>
      </c>
      <c r="K2930" t="s">
        <v>50</v>
      </c>
      <c r="L2930" t="s">
        <v>50</v>
      </c>
      <c r="M2930" t="s">
        <v>51</v>
      </c>
      <c r="N2930" t="s">
        <v>13966</v>
      </c>
    </row>
    <row r="2931" spans="1:14" ht="14.25">
      <c r="A2931" s="23">
        <v>42906.399722222224</v>
      </c>
      <c r="B2931" t="s">
        <v>13967</v>
      </c>
      <c r="C2931" t="s">
        <v>13968</v>
      </c>
      <c r="D2931" t="s">
        <v>13969</v>
      </c>
      <c r="E2931" t="s">
        <v>13970</v>
      </c>
      <c r="F2931">
        <v>296528</v>
      </c>
      <c r="G2931" s="35">
        <v>1000</v>
      </c>
      <c r="H2931" s="17" t="s">
        <v>18111</v>
      </c>
      <c r="I2931" t="s">
        <v>49</v>
      </c>
      <c r="J2931" t="s">
        <v>49</v>
      </c>
      <c r="K2931" t="s">
        <v>50</v>
      </c>
      <c r="L2931" t="s">
        <v>50</v>
      </c>
      <c r="M2931" t="s">
        <v>51</v>
      </c>
      <c r="N2931" t="s">
        <v>13971</v>
      </c>
    </row>
    <row r="2932" spans="1:14" ht="14.25">
      <c r="A2932" s="23">
        <v>42906.399988425925</v>
      </c>
      <c r="B2932" t="s">
        <v>13972</v>
      </c>
      <c r="C2932" t="s">
        <v>13973</v>
      </c>
      <c r="D2932" t="s">
        <v>13974</v>
      </c>
      <c r="E2932" t="s">
        <v>13975</v>
      </c>
      <c r="F2932">
        <v>296591</v>
      </c>
      <c r="G2932" s="35">
        <v>200</v>
      </c>
      <c r="H2932" s="17" t="s">
        <v>18111</v>
      </c>
      <c r="I2932" t="s">
        <v>49</v>
      </c>
      <c r="J2932" t="s">
        <v>49</v>
      </c>
      <c r="K2932" t="s">
        <v>50</v>
      </c>
      <c r="L2932" t="s">
        <v>50</v>
      </c>
      <c r="M2932" t="s">
        <v>51</v>
      </c>
      <c r="N2932" t="s">
        <v>13976</v>
      </c>
    </row>
    <row r="2933" spans="1:14" ht="14.25">
      <c r="A2933" s="23">
        <v>42906.400011574071</v>
      </c>
      <c r="B2933" t="s">
        <v>13977</v>
      </c>
      <c r="C2933" t="s">
        <v>13978</v>
      </c>
      <c r="D2933" t="s">
        <v>13979</v>
      </c>
      <c r="E2933" t="s">
        <v>13980</v>
      </c>
      <c r="F2933">
        <v>296556</v>
      </c>
      <c r="G2933" s="35">
        <v>300</v>
      </c>
      <c r="H2933" s="17" t="s">
        <v>18111</v>
      </c>
      <c r="I2933" t="s">
        <v>49</v>
      </c>
      <c r="J2933" t="s">
        <v>49</v>
      </c>
      <c r="K2933" t="s">
        <v>50</v>
      </c>
      <c r="L2933" t="s">
        <v>50</v>
      </c>
      <c r="M2933" t="s">
        <v>51</v>
      </c>
      <c r="N2933" t="s">
        <v>13981</v>
      </c>
    </row>
    <row r="2934" spans="1:14" ht="14.25">
      <c r="A2934" s="23">
        <v>42906.40079861111</v>
      </c>
      <c r="B2934" t="s">
        <v>13982</v>
      </c>
      <c r="C2934" t="s">
        <v>13983</v>
      </c>
      <c r="D2934" t="s">
        <v>13984</v>
      </c>
      <c r="E2934" t="s">
        <v>13985</v>
      </c>
      <c r="F2934">
        <v>296635</v>
      </c>
      <c r="G2934" s="35">
        <v>200</v>
      </c>
      <c r="H2934" s="17" t="s">
        <v>18111</v>
      </c>
      <c r="I2934" t="s">
        <v>49</v>
      </c>
      <c r="J2934" t="s">
        <v>49</v>
      </c>
      <c r="K2934" t="s">
        <v>50</v>
      </c>
      <c r="L2934" t="s">
        <v>50</v>
      </c>
      <c r="M2934" t="s">
        <v>51</v>
      </c>
      <c r="N2934" t="s">
        <v>13986</v>
      </c>
    </row>
    <row r="2935" spans="1:14" ht="14.25">
      <c r="A2935" s="23">
        <v>42906.401087962964</v>
      </c>
      <c r="B2935" t="s">
        <v>13987</v>
      </c>
      <c r="C2935" t="s">
        <v>13988</v>
      </c>
      <c r="D2935" t="s">
        <v>13989</v>
      </c>
      <c r="E2935" t="s">
        <v>13990</v>
      </c>
      <c r="F2935">
        <v>296665</v>
      </c>
      <c r="G2935" s="35">
        <v>500</v>
      </c>
      <c r="H2935" s="17" t="s">
        <v>18111</v>
      </c>
      <c r="I2935" t="s">
        <v>49</v>
      </c>
      <c r="J2935" t="s">
        <v>49</v>
      </c>
      <c r="K2935" t="s">
        <v>50</v>
      </c>
      <c r="L2935" t="s">
        <v>50</v>
      </c>
      <c r="M2935" t="s">
        <v>51</v>
      </c>
      <c r="N2935" t="s">
        <v>13991</v>
      </c>
    </row>
    <row r="2936" spans="1:14" ht="14.25">
      <c r="A2936" s="23">
        <v>42906.401238425926</v>
      </c>
      <c r="B2936" t="s">
        <v>13992</v>
      </c>
      <c r="C2936" t="s">
        <v>13993</v>
      </c>
      <c r="D2936" t="s">
        <v>13994</v>
      </c>
      <c r="E2936" t="s">
        <v>13995</v>
      </c>
      <c r="F2936">
        <v>296672</v>
      </c>
      <c r="G2936" s="35">
        <v>780</v>
      </c>
      <c r="H2936" s="17" t="s">
        <v>18111</v>
      </c>
      <c r="I2936" t="s">
        <v>49</v>
      </c>
      <c r="J2936" t="s">
        <v>49</v>
      </c>
      <c r="K2936" t="s">
        <v>50</v>
      </c>
      <c r="L2936" t="s">
        <v>50</v>
      </c>
      <c r="M2936" t="s">
        <v>51</v>
      </c>
      <c r="N2936" t="s">
        <v>13996</v>
      </c>
    </row>
    <row r="2937" spans="1:14" ht="14.25">
      <c r="A2937" s="23">
        <v>42906.401354166665</v>
      </c>
      <c r="B2937" t="s">
        <v>13997</v>
      </c>
      <c r="C2937" t="s">
        <v>13998</v>
      </c>
      <c r="D2937" t="s">
        <v>13999</v>
      </c>
      <c r="E2937" t="s">
        <v>14000</v>
      </c>
      <c r="F2937">
        <v>296673</v>
      </c>
      <c r="G2937" s="35">
        <v>300</v>
      </c>
      <c r="H2937" s="17" t="s">
        <v>18111</v>
      </c>
      <c r="I2937" t="s">
        <v>49</v>
      </c>
      <c r="J2937" t="s">
        <v>49</v>
      </c>
      <c r="K2937" t="s">
        <v>50</v>
      </c>
      <c r="L2937" t="s">
        <v>50</v>
      </c>
      <c r="M2937" t="s">
        <v>51</v>
      </c>
      <c r="N2937" t="s">
        <v>14001</v>
      </c>
    </row>
    <row r="2938" spans="1:14" ht="14.25">
      <c r="A2938" s="23">
        <v>42906.402037037034</v>
      </c>
      <c r="B2938" t="s">
        <v>13992</v>
      </c>
      <c r="C2938" t="s">
        <v>13993</v>
      </c>
      <c r="D2938" t="s">
        <v>14002</v>
      </c>
      <c r="E2938" t="s">
        <v>14003</v>
      </c>
      <c r="F2938">
        <v>296733</v>
      </c>
      <c r="G2938" s="35">
        <v>120</v>
      </c>
      <c r="H2938" s="17" t="s">
        <v>18111</v>
      </c>
      <c r="I2938" t="s">
        <v>49</v>
      </c>
      <c r="J2938" t="s">
        <v>49</v>
      </c>
      <c r="K2938" t="s">
        <v>50</v>
      </c>
      <c r="L2938" t="s">
        <v>50</v>
      </c>
      <c r="M2938" t="s">
        <v>51</v>
      </c>
      <c r="N2938" t="s">
        <v>14004</v>
      </c>
    </row>
    <row r="2939" spans="1:14" ht="14.25">
      <c r="A2939" s="23">
        <v>42906.40247685185</v>
      </c>
      <c r="B2939" t="s">
        <v>14005</v>
      </c>
      <c r="C2939" t="s">
        <v>14006</v>
      </c>
      <c r="D2939" t="s">
        <v>14007</v>
      </c>
      <c r="E2939" t="s">
        <v>14008</v>
      </c>
      <c r="F2939">
        <v>296753</v>
      </c>
      <c r="G2939" s="35">
        <v>500</v>
      </c>
      <c r="H2939" s="17" t="s">
        <v>18111</v>
      </c>
      <c r="I2939" t="s">
        <v>49</v>
      </c>
      <c r="J2939" t="s">
        <v>49</v>
      </c>
      <c r="K2939" t="s">
        <v>50</v>
      </c>
      <c r="L2939" t="s">
        <v>50</v>
      </c>
      <c r="M2939" t="s">
        <v>51</v>
      </c>
      <c r="N2939" t="s">
        <v>14009</v>
      </c>
    </row>
    <row r="2940" spans="1:14" ht="14.25">
      <c r="A2940" s="23">
        <v>42906.402511574073</v>
      </c>
      <c r="B2940" t="s">
        <v>14010</v>
      </c>
      <c r="C2940" t="s">
        <v>14011</v>
      </c>
      <c r="D2940" t="s">
        <v>14012</v>
      </c>
      <c r="E2940" t="s">
        <v>14013</v>
      </c>
      <c r="F2940">
        <v>296783</v>
      </c>
      <c r="G2940" s="35">
        <v>50</v>
      </c>
      <c r="H2940" s="17" t="s">
        <v>18111</v>
      </c>
      <c r="I2940" t="s">
        <v>49</v>
      </c>
      <c r="J2940" t="s">
        <v>49</v>
      </c>
      <c r="K2940" t="s">
        <v>50</v>
      </c>
      <c r="L2940" t="s">
        <v>50</v>
      </c>
      <c r="M2940" t="s">
        <v>51</v>
      </c>
      <c r="N2940" t="s">
        <v>14014</v>
      </c>
    </row>
    <row r="2941" spans="1:14" ht="14.25">
      <c r="A2941" s="23">
        <v>42906.403356481482</v>
      </c>
      <c r="B2941" t="s">
        <v>13770</v>
      </c>
      <c r="C2941" t="s">
        <v>13771</v>
      </c>
      <c r="D2941" t="s">
        <v>14015</v>
      </c>
      <c r="E2941" t="s">
        <v>14016</v>
      </c>
      <c r="F2941">
        <v>296868</v>
      </c>
      <c r="G2941" s="35">
        <v>166</v>
      </c>
      <c r="H2941" s="17" t="s">
        <v>18111</v>
      </c>
      <c r="I2941" t="s">
        <v>49</v>
      </c>
      <c r="J2941" t="s">
        <v>49</v>
      </c>
      <c r="K2941" t="s">
        <v>50</v>
      </c>
      <c r="L2941" t="s">
        <v>50</v>
      </c>
      <c r="M2941" t="s">
        <v>51</v>
      </c>
      <c r="N2941" t="s">
        <v>14017</v>
      </c>
    </row>
    <row r="2942" spans="1:14" ht="14.25">
      <c r="A2942" s="23">
        <v>42906.403796296298</v>
      </c>
      <c r="B2942" t="s">
        <v>14018</v>
      </c>
      <c r="C2942" t="s">
        <v>14019</v>
      </c>
      <c r="D2942" t="s">
        <v>14020</v>
      </c>
      <c r="E2942" t="s">
        <v>14021</v>
      </c>
      <c r="F2942">
        <v>296917</v>
      </c>
      <c r="G2942" s="35">
        <v>5000</v>
      </c>
      <c r="H2942" s="17" t="s">
        <v>18111</v>
      </c>
      <c r="I2942" t="s">
        <v>49</v>
      </c>
      <c r="J2942" t="s">
        <v>49</v>
      </c>
      <c r="K2942" t="s">
        <v>50</v>
      </c>
      <c r="L2942" t="s">
        <v>50</v>
      </c>
      <c r="M2942" t="s">
        <v>51</v>
      </c>
      <c r="N2942" t="s">
        <v>14022</v>
      </c>
    </row>
    <row r="2943" spans="1:14" ht="14.25">
      <c r="A2943" s="23">
        <v>42906.404710648145</v>
      </c>
      <c r="B2943" t="s">
        <v>14023</v>
      </c>
      <c r="C2943" t="s">
        <v>14024</v>
      </c>
      <c r="D2943" t="s">
        <v>14025</v>
      </c>
      <c r="E2943" t="s">
        <v>14026</v>
      </c>
      <c r="F2943">
        <v>296997</v>
      </c>
      <c r="G2943" s="35">
        <v>300</v>
      </c>
      <c r="H2943" s="17" t="s">
        <v>18111</v>
      </c>
      <c r="I2943" t="s">
        <v>49</v>
      </c>
      <c r="J2943" t="s">
        <v>49</v>
      </c>
      <c r="K2943" t="s">
        <v>50</v>
      </c>
      <c r="L2943" t="s">
        <v>50</v>
      </c>
      <c r="M2943" t="s">
        <v>51</v>
      </c>
      <c r="N2943" t="s">
        <v>14027</v>
      </c>
    </row>
    <row r="2944" spans="1:14" ht="14.25">
      <c r="A2944" s="23">
        <v>42906.404756944445</v>
      </c>
      <c r="B2944" t="s">
        <v>14028</v>
      </c>
      <c r="C2944" t="s">
        <v>14029</v>
      </c>
      <c r="D2944" t="s">
        <v>14030</v>
      </c>
      <c r="E2944" t="s">
        <v>14031</v>
      </c>
      <c r="F2944">
        <v>296998</v>
      </c>
      <c r="G2944" s="35">
        <v>500</v>
      </c>
      <c r="H2944" s="17" t="s">
        <v>18111</v>
      </c>
      <c r="I2944" t="s">
        <v>49</v>
      </c>
      <c r="J2944" t="s">
        <v>49</v>
      </c>
      <c r="K2944" t="s">
        <v>50</v>
      </c>
      <c r="L2944" t="s">
        <v>50</v>
      </c>
      <c r="M2944" t="s">
        <v>51</v>
      </c>
      <c r="N2944" t="s">
        <v>14032</v>
      </c>
    </row>
    <row r="2945" spans="1:14" ht="14.25">
      <c r="A2945" s="23">
        <v>42906.405219907407</v>
      </c>
      <c r="B2945" t="s">
        <v>14033</v>
      </c>
      <c r="C2945" t="s">
        <v>14034</v>
      </c>
      <c r="D2945" t="s">
        <v>14035</v>
      </c>
      <c r="E2945" t="s">
        <v>14036</v>
      </c>
      <c r="F2945">
        <v>297049</v>
      </c>
      <c r="G2945" s="35">
        <v>1500</v>
      </c>
      <c r="H2945" s="17" t="s">
        <v>18111</v>
      </c>
      <c r="I2945" t="s">
        <v>49</v>
      </c>
      <c r="J2945" t="s">
        <v>49</v>
      </c>
      <c r="K2945" t="s">
        <v>50</v>
      </c>
      <c r="L2945" t="s">
        <v>50</v>
      </c>
      <c r="M2945" t="s">
        <v>51</v>
      </c>
      <c r="N2945" t="s">
        <v>14037</v>
      </c>
    </row>
    <row r="2946" spans="1:14" ht="14.25">
      <c r="A2946" s="23">
        <v>42906.405335648145</v>
      </c>
      <c r="B2946" t="s">
        <v>14038</v>
      </c>
      <c r="C2946" t="s">
        <v>14039</v>
      </c>
      <c r="D2946" t="s">
        <v>14040</v>
      </c>
      <c r="E2946" t="s">
        <v>14041</v>
      </c>
      <c r="F2946">
        <v>297054</v>
      </c>
      <c r="G2946" s="35">
        <v>1000</v>
      </c>
      <c r="H2946" s="17" t="s">
        <v>18111</v>
      </c>
      <c r="I2946" t="s">
        <v>49</v>
      </c>
      <c r="J2946" t="s">
        <v>49</v>
      </c>
      <c r="K2946" t="s">
        <v>50</v>
      </c>
      <c r="L2946" t="s">
        <v>50</v>
      </c>
      <c r="M2946" t="s">
        <v>51</v>
      </c>
      <c r="N2946" t="s">
        <v>14042</v>
      </c>
    </row>
    <row r="2947" spans="1:14" ht="14.25">
      <c r="A2947" s="23">
        <v>42906.405590277776</v>
      </c>
      <c r="B2947" t="s">
        <v>441</v>
      </c>
      <c r="C2947" t="s">
        <v>442</v>
      </c>
      <c r="D2947" t="s">
        <v>14043</v>
      </c>
      <c r="E2947" t="s">
        <v>14044</v>
      </c>
      <c r="F2947">
        <v>297079</v>
      </c>
      <c r="G2947" s="35">
        <v>1000</v>
      </c>
      <c r="H2947" s="17" t="s">
        <v>18111</v>
      </c>
      <c r="I2947" t="s">
        <v>49</v>
      </c>
      <c r="J2947" t="s">
        <v>49</v>
      </c>
      <c r="K2947" t="s">
        <v>50</v>
      </c>
      <c r="L2947" t="s">
        <v>50</v>
      </c>
      <c r="M2947" t="s">
        <v>51</v>
      </c>
      <c r="N2947" t="s">
        <v>14045</v>
      </c>
    </row>
    <row r="2948" spans="1:14" ht="14.25">
      <c r="A2948" s="23">
        <v>42906.405960648146</v>
      </c>
      <c r="B2948" t="s">
        <v>14046</v>
      </c>
      <c r="C2948" t="s">
        <v>14047</v>
      </c>
      <c r="D2948" t="s">
        <v>14048</v>
      </c>
      <c r="E2948" t="s">
        <v>14049</v>
      </c>
      <c r="F2948">
        <v>297118</v>
      </c>
      <c r="G2948" s="35">
        <v>600</v>
      </c>
      <c r="H2948" s="17" t="s">
        <v>18111</v>
      </c>
      <c r="I2948" t="s">
        <v>49</v>
      </c>
      <c r="J2948" t="s">
        <v>49</v>
      </c>
      <c r="K2948" t="s">
        <v>50</v>
      </c>
      <c r="L2948" t="s">
        <v>50</v>
      </c>
      <c r="M2948" t="s">
        <v>51</v>
      </c>
      <c r="N2948" t="s">
        <v>14050</v>
      </c>
    </row>
    <row r="2949" spans="1:14" ht="14.25">
      <c r="A2949" s="23">
        <v>42906.407337962963</v>
      </c>
      <c r="B2949" t="s">
        <v>14051</v>
      </c>
      <c r="C2949" t="s">
        <v>14052</v>
      </c>
      <c r="D2949" t="s">
        <v>14053</v>
      </c>
      <c r="E2949" t="s">
        <v>14054</v>
      </c>
      <c r="F2949">
        <v>297250</v>
      </c>
      <c r="G2949" s="35">
        <v>50</v>
      </c>
      <c r="H2949" s="17" t="s">
        <v>18111</v>
      </c>
      <c r="I2949" t="s">
        <v>49</v>
      </c>
      <c r="J2949" t="s">
        <v>49</v>
      </c>
      <c r="K2949" t="s">
        <v>50</v>
      </c>
      <c r="L2949" t="s">
        <v>50</v>
      </c>
      <c r="M2949" t="s">
        <v>51</v>
      </c>
      <c r="N2949" t="s">
        <v>14055</v>
      </c>
    </row>
    <row r="2950" spans="1:14" ht="14.25">
      <c r="A2950" s="23">
        <v>42906.408020833333</v>
      </c>
      <c r="B2950" t="s">
        <v>14056</v>
      </c>
      <c r="C2950" t="s">
        <v>12746</v>
      </c>
      <c r="D2950" t="s">
        <v>14057</v>
      </c>
      <c r="E2950" t="s">
        <v>14058</v>
      </c>
      <c r="F2950">
        <v>297329</v>
      </c>
      <c r="G2950" s="35">
        <v>200</v>
      </c>
      <c r="H2950" s="17" t="s">
        <v>18111</v>
      </c>
      <c r="I2950" t="s">
        <v>49</v>
      </c>
      <c r="J2950" t="s">
        <v>49</v>
      </c>
      <c r="K2950" t="s">
        <v>50</v>
      </c>
      <c r="L2950" t="s">
        <v>50</v>
      </c>
      <c r="M2950" t="s">
        <v>51</v>
      </c>
      <c r="N2950" t="s">
        <v>14059</v>
      </c>
    </row>
    <row r="2951" spans="1:14" ht="14.25">
      <c r="A2951" s="23">
        <v>42906.408680555556</v>
      </c>
      <c r="B2951" t="s">
        <v>5981</v>
      </c>
      <c r="C2951" t="s">
        <v>5982</v>
      </c>
      <c r="D2951" t="s">
        <v>14060</v>
      </c>
      <c r="E2951" t="s">
        <v>14061</v>
      </c>
      <c r="F2951">
        <v>297395</v>
      </c>
      <c r="G2951" s="35">
        <v>2800</v>
      </c>
      <c r="H2951" s="17" t="s">
        <v>18111</v>
      </c>
      <c r="I2951" t="s">
        <v>49</v>
      </c>
      <c r="J2951" t="s">
        <v>49</v>
      </c>
      <c r="K2951" t="s">
        <v>50</v>
      </c>
      <c r="L2951" t="s">
        <v>50</v>
      </c>
      <c r="M2951" t="s">
        <v>51</v>
      </c>
      <c r="N2951" t="s">
        <v>14062</v>
      </c>
    </row>
    <row r="2952" spans="1:14" ht="14.25">
      <c r="A2952" s="23">
        <v>42906.408831018518</v>
      </c>
      <c r="B2952" t="s">
        <v>14063</v>
      </c>
      <c r="C2952" t="s">
        <v>14064</v>
      </c>
      <c r="D2952" t="s">
        <v>14065</v>
      </c>
      <c r="E2952" t="s">
        <v>14066</v>
      </c>
      <c r="F2952">
        <v>297410</v>
      </c>
      <c r="G2952" s="35">
        <v>500</v>
      </c>
      <c r="H2952" s="17" t="s">
        <v>18111</v>
      </c>
      <c r="I2952" t="s">
        <v>49</v>
      </c>
      <c r="J2952" t="s">
        <v>49</v>
      </c>
      <c r="K2952" t="s">
        <v>50</v>
      </c>
      <c r="L2952" t="s">
        <v>50</v>
      </c>
      <c r="M2952" t="s">
        <v>51</v>
      </c>
      <c r="N2952" t="s">
        <v>14067</v>
      </c>
    </row>
    <row r="2953" spans="1:14" ht="14.25">
      <c r="A2953" s="23">
        <v>42906.410104166665</v>
      </c>
      <c r="B2953" t="s">
        <v>14068</v>
      </c>
      <c r="C2953" t="s">
        <v>14069</v>
      </c>
      <c r="D2953" t="s">
        <v>14070</v>
      </c>
      <c r="E2953" t="s">
        <v>14071</v>
      </c>
      <c r="F2953">
        <v>297536</v>
      </c>
      <c r="G2953" s="35">
        <v>20</v>
      </c>
      <c r="H2953" s="17" t="s">
        <v>18111</v>
      </c>
      <c r="I2953" t="s">
        <v>49</v>
      </c>
      <c r="J2953" t="s">
        <v>49</v>
      </c>
      <c r="K2953" t="s">
        <v>50</v>
      </c>
      <c r="L2953" t="s">
        <v>50</v>
      </c>
      <c r="M2953" t="s">
        <v>51</v>
      </c>
      <c r="N2953" t="s">
        <v>14072</v>
      </c>
    </row>
    <row r="2954" spans="1:14" ht="14.25">
      <c r="A2954" s="23">
        <v>42906.411087962966</v>
      </c>
      <c r="B2954" t="s">
        <v>14073</v>
      </c>
      <c r="C2954" t="s">
        <v>14074</v>
      </c>
      <c r="D2954" t="s">
        <v>14075</v>
      </c>
      <c r="E2954" t="s">
        <v>14076</v>
      </c>
      <c r="F2954">
        <v>297632</v>
      </c>
      <c r="G2954" s="35">
        <v>500</v>
      </c>
      <c r="H2954" s="17" t="s">
        <v>18111</v>
      </c>
      <c r="I2954" t="s">
        <v>49</v>
      </c>
      <c r="J2954" t="s">
        <v>49</v>
      </c>
      <c r="K2954" t="s">
        <v>50</v>
      </c>
      <c r="L2954" t="s">
        <v>50</v>
      </c>
      <c r="M2954" t="s">
        <v>51</v>
      </c>
      <c r="N2954" t="s">
        <v>14077</v>
      </c>
    </row>
    <row r="2955" spans="1:14" ht="14.25">
      <c r="A2955" s="23">
        <v>42906.411215277774</v>
      </c>
      <c r="B2955" t="s">
        <v>14078</v>
      </c>
      <c r="C2955" t="s">
        <v>14079</v>
      </c>
      <c r="D2955" t="s">
        <v>14080</v>
      </c>
      <c r="E2955" t="s">
        <v>14081</v>
      </c>
      <c r="F2955">
        <v>297640</v>
      </c>
      <c r="G2955" s="35">
        <v>20</v>
      </c>
      <c r="H2955" s="17" t="s">
        <v>18111</v>
      </c>
      <c r="I2955" t="s">
        <v>49</v>
      </c>
      <c r="J2955" t="s">
        <v>49</v>
      </c>
      <c r="K2955" t="s">
        <v>50</v>
      </c>
      <c r="L2955" t="s">
        <v>50</v>
      </c>
      <c r="M2955" t="s">
        <v>51</v>
      </c>
      <c r="N2955" t="s">
        <v>14082</v>
      </c>
    </row>
    <row r="2956" spans="1:14" ht="14.25">
      <c r="A2956" s="23">
        <v>42906.412523148145</v>
      </c>
      <c r="B2956" t="s">
        <v>14028</v>
      </c>
      <c r="C2956" t="s">
        <v>14029</v>
      </c>
      <c r="D2956" t="s">
        <v>14083</v>
      </c>
      <c r="E2956" t="s">
        <v>14084</v>
      </c>
      <c r="F2956">
        <v>297748</v>
      </c>
      <c r="G2956" s="35">
        <v>300</v>
      </c>
      <c r="H2956" s="17" t="s">
        <v>18111</v>
      </c>
      <c r="I2956" t="s">
        <v>49</v>
      </c>
      <c r="J2956" t="s">
        <v>49</v>
      </c>
      <c r="K2956" t="s">
        <v>50</v>
      </c>
      <c r="L2956" t="s">
        <v>50</v>
      </c>
      <c r="M2956" t="s">
        <v>51</v>
      </c>
      <c r="N2956" t="s">
        <v>14085</v>
      </c>
    </row>
    <row r="2957" spans="1:14" ht="14.25">
      <c r="A2957" s="23">
        <v>42906.413078703707</v>
      </c>
      <c r="B2957" t="s">
        <v>14086</v>
      </c>
      <c r="C2957" t="s">
        <v>14087</v>
      </c>
      <c r="D2957" t="s">
        <v>14088</v>
      </c>
      <c r="E2957" t="s">
        <v>14089</v>
      </c>
      <c r="F2957">
        <v>297834</v>
      </c>
      <c r="G2957" s="35">
        <v>1500</v>
      </c>
      <c r="H2957" s="17" t="s">
        <v>18111</v>
      </c>
      <c r="I2957" t="s">
        <v>49</v>
      </c>
      <c r="J2957" t="s">
        <v>49</v>
      </c>
      <c r="K2957" t="s">
        <v>50</v>
      </c>
      <c r="L2957" t="s">
        <v>50</v>
      </c>
      <c r="M2957" t="s">
        <v>51</v>
      </c>
      <c r="N2957" t="s">
        <v>14090</v>
      </c>
    </row>
    <row r="2958" spans="1:14" ht="14.25">
      <c r="A2958" s="23">
        <v>42906.413402777776</v>
      </c>
      <c r="B2958" t="s">
        <v>14091</v>
      </c>
      <c r="C2958" t="s">
        <v>14092</v>
      </c>
      <c r="D2958" t="s">
        <v>14093</v>
      </c>
      <c r="E2958" t="s">
        <v>14094</v>
      </c>
      <c r="F2958">
        <v>297880</v>
      </c>
      <c r="G2958" s="35">
        <v>2300</v>
      </c>
      <c r="H2958" s="17" t="s">
        <v>18111</v>
      </c>
      <c r="I2958" t="s">
        <v>49</v>
      </c>
      <c r="J2958" t="s">
        <v>49</v>
      </c>
      <c r="K2958" t="s">
        <v>50</v>
      </c>
      <c r="L2958" t="s">
        <v>50</v>
      </c>
      <c r="M2958" t="s">
        <v>51</v>
      </c>
      <c r="N2958" t="s">
        <v>14095</v>
      </c>
    </row>
    <row r="2959" spans="1:14" ht="14.25">
      <c r="A2959" s="23">
        <v>42906.413611111115</v>
      </c>
      <c r="B2959" t="s">
        <v>14086</v>
      </c>
      <c r="C2959" t="s">
        <v>14087</v>
      </c>
      <c r="D2959" t="s">
        <v>14096</v>
      </c>
      <c r="E2959" t="s">
        <v>14097</v>
      </c>
      <c r="F2959">
        <v>297885</v>
      </c>
      <c r="G2959" s="35">
        <v>8500</v>
      </c>
      <c r="H2959" s="17" t="s">
        <v>18111</v>
      </c>
      <c r="I2959" t="s">
        <v>49</v>
      </c>
      <c r="J2959" t="s">
        <v>49</v>
      </c>
      <c r="K2959" t="s">
        <v>50</v>
      </c>
      <c r="L2959" t="s">
        <v>50</v>
      </c>
      <c r="M2959" t="s">
        <v>51</v>
      </c>
      <c r="N2959" t="s">
        <v>14098</v>
      </c>
    </row>
    <row r="2960" spans="1:14" ht="14.25">
      <c r="A2960" s="23">
        <v>42906.413888888892</v>
      </c>
      <c r="B2960" t="s">
        <v>14099</v>
      </c>
      <c r="C2960" t="s">
        <v>14100</v>
      </c>
      <c r="D2960" t="s">
        <v>14101</v>
      </c>
      <c r="E2960" t="s">
        <v>14102</v>
      </c>
      <c r="F2960">
        <v>297902</v>
      </c>
      <c r="G2960" s="35">
        <v>745</v>
      </c>
      <c r="H2960" s="17" t="s">
        <v>18111</v>
      </c>
      <c r="I2960" t="s">
        <v>49</v>
      </c>
      <c r="J2960" t="s">
        <v>49</v>
      </c>
      <c r="K2960" t="s">
        <v>50</v>
      </c>
      <c r="L2960" t="s">
        <v>50</v>
      </c>
      <c r="M2960" t="s">
        <v>51</v>
      </c>
      <c r="N2960" t="s">
        <v>14103</v>
      </c>
    </row>
    <row r="2961" spans="1:14" ht="14.25">
      <c r="A2961" s="23">
        <v>42906.413923611108</v>
      </c>
      <c r="B2961" t="s">
        <v>14104</v>
      </c>
      <c r="C2961" t="s">
        <v>14105</v>
      </c>
      <c r="D2961" t="s">
        <v>14106</v>
      </c>
      <c r="E2961" t="s">
        <v>14107</v>
      </c>
      <c r="F2961">
        <v>297905</v>
      </c>
      <c r="G2961" s="35">
        <v>100</v>
      </c>
      <c r="H2961" s="17" t="s">
        <v>18111</v>
      </c>
      <c r="I2961" t="s">
        <v>49</v>
      </c>
      <c r="J2961" t="s">
        <v>49</v>
      </c>
      <c r="K2961" t="s">
        <v>50</v>
      </c>
      <c r="L2961" t="s">
        <v>50</v>
      </c>
      <c r="M2961" t="s">
        <v>51</v>
      </c>
      <c r="N2961" t="s">
        <v>14108</v>
      </c>
    </row>
    <row r="2962" spans="1:14" ht="14.25">
      <c r="A2962" s="23">
        <v>42906.414444444446</v>
      </c>
      <c r="B2962" t="s">
        <v>5441</v>
      </c>
      <c r="C2962" t="s">
        <v>5442</v>
      </c>
      <c r="D2962" t="s">
        <v>14109</v>
      </c>
      <c r="E2962" t="s">
        <v>14110</v>
      </c>
      <c r="F2962">
        <v>297966</v>
      </c>
      <c r="G2962" s="35">
        <v>100</v>
      </c>
      <c r="H2962" s="17" t="s">
        <v>18111</v>
      </c>
      <c r="I2962" t="s">
        <v>49</v>
      </c>
      <c r="J2962" t="s">
        <v>49</v>
      </c>
      <c r="K2962" t="s">
        <v>50</v>
      </c>
      <c r="L2962" t="s">
        <v>50</v>
      </c>
      <c r="M2962" t="s">
        <v>51</v>
      </c>
      <c r="N2962" t="s">
        <v>14111</v>
      </c>
    </row>
    <row r="2963" spans="1:14" ht="14.25">
      <c r="A2963" s="23">
        <v>42906.414560185185</v>
      </c>
      <c r="B2963" t="s">
        <v>8647</v>
      </c>
      <c r="C2963" t="s">
        <v>8648</v>
      </c>
      <c r="D2963" t="s">
        <v>14112</v>
      </c>
      <c r="E2963" t="s">
        <v>14113</v>
      </c>
      <c r="F2963">
        <v>297977</v>
      </c>
      <c r="G2963" s="35">
        <v>800</v>
      </c>
      <c r="H2963" s="17" t="s">
        <v>18111</v>
      </c>
      <c r="I2963" t="s">
        <v>49</v>
      </c>
      <c r="J2963" t="s">
        <v>49</v>
      </c>
      <c r="K2963" t="s">
        <v>50</v>
      </c>
      <c r="L2963" t="s">
        <v>50</v>
      </c>
      <c r="M2963" t="s">
        <v>51</v>
      </c>
      <c r="N2963" t="s">
        <v>14114</v>
      </c>
    </row>
    <row r="2964" spans="1:14" ht="14.25">
      <c r="A2964" s="23">
        <v>42906.414814814816</v>
      </c>
      <c r="B2964" t="s">
        <v>14115</v>
      </c>
      <c r="C2964" t="s">
        <v>14116</v>
      </c>
      <c r="D2964" t="s">
        <v>14117</v>
      </c>
      <c r="E2964" t="s">
        <v>14118</v>
      </c>
      <c r="F2964">
        <v>298018</v>
      </c>
      <c r="G2964" s="35">
        <v>500</v>
      </c>
      <c r="H2964" s="17" t="s">
        <v>18111</v>
      </c>
      <c r="I2964" t="s">
        <v>49</v>
      </c>
      <c r="J2964" t="s">
        <v>49</v>
      </c>
      <c r="K2964" t="s">
        <v>50</v>
      </c>
      <c r="L2964" t="s">
        <v>50</v>
      </c>
      <c r="M2964" t="s">
        <v>51</v>
      </c>
      <c r="N2964" t="s">
        <v>14119</v>
      </c>
    </row>
    <row r="2965" spans="1:14" ht="14.25">
      <c r="A2965" s="23">
        <v>42906.415555555555</v>
      </c>
      <c r="B2965" t="s">
        <v>14120</v>
      </c>
      <c r="C2965" t="s">
        <v>14121</v>
      </c>
      <c r="D2965" t="s">
        <v>14122</v>
      </c>
      <c r="E2965" t="s">
        <v>14123</v>
      </c>
      <c r="F2965">
        <v>298113</v>
      </c>
      <c r="G2965" s="35">
        <v>2000</v>
      </c>
      <c r="H2965" s="17" t="s">
        <v>18111</v>
      </c>
      <c r="I2965" t="s">
        <v>49</v>
      </c>
      <c r="J2965" t="s">
        <v>49</v>
      </c>
      <c r="K2965" t="s">
        <v>50</v>
      </c>
      <c r="L2965" t="s">
        <v>50</v>
      </c>
      <c r="M2965" t="s">
        <v>51</v>
      </c>
      <c r="N2965" t="s">
        <v>14124</v>
      </c>
    </row>
    <row r="2966" spans="1:14" ht="14.25">
      <c r="A2966" s="23">
        <v>42906.415972222225</v>
      </c>
      <c r="B2966" t="s">
        <v>14125</v>
      </c>
      <c r="C2966" t="s">
        <v>14126</v>
      </c>
      <c r="D2966" t="s">
        <v>14127</v>
      </c>
      <c r="E2966" t="s">
        <v>14128</v>
      </c>
      <c r="F2966">
        <v>298143</v>
      </c>
      <c r="G2966" s="35">
        <v>1000</v>
      </c>
      <c r="H2966" s="17" t="s">
        <v>18111</v>
      </c>
      <c r="I2966" t="s">
        <v>49</v>
      </c>
      <c r="J2966" t="s">
        <v>49</v>
      </c>
      <c r="K2966" t="s">
        <v>50</v>
      </c>
      <c r="L2966" t="s">
        <v>50</v>
      </c>
      <c r="M2966" t="s">
        <v>51</v>
      </c>
      <c r="N2966" t="s">
        <v>14129</v>
      </c>
    </row>
    <row r="2967" spans="1:14" ht="14.25">
      <c r="A2967" s="23">
        <v>42906.416585648149</v>
      </c>
      <c r="B2967" t="s">
        <v>14130</v>
      </c>
      <c r="C2967" t="s">
        <v>14131</v>
      </c>
      <c r="D2967" t="s">
        <v>14132</v>
      </c>
      <c r="E2967" t="s">
        <v>14133</v>
      </c>
      <c r="F2967">
        <v>298194</v>
      </c>
      <c r="G2967" s="35">
        <v>100</v>
      </c>
      <c r="H2967" s="17" t="s">
        <v>18111</v>
      </c>
      <c r="I2967" t="s">
        <v>49</v>
      </c>
      <c r="J2967" t="s">
        <v>49</v>
      </c>
      <c r="K2967" t="s">
        <v>50</v>
      </c>
      <c r="L2967" t="s">
        <v>50</v>
      </c>
      <c r="M2967" t="s">
        <v>51</v>
      </c>
      <c r="N2967" t="s">
        <v>14134</v>
      </c>
    </row>
    <row r="2968" spans="1:14" ht="14.25">
      <c r="A2968" s="23">
        <v>42906.41678240741</v>
      </c>
      <c r="B2968" t="s">
        <v>14135</v>
      </c>
      <c r="C2968" t="s">
        <v>14136</v>
      </c>
      <c r="D2968" t="s">
        <v>14137</v>
      </c>
      <c r="E2968" t="s">
        <v>14138</v>
      </c>
      <c r="F2968">
        <v>298209</v>
      </c>
      <c r="G2968" s="35">
        <v>100</v>
      </c>
      <c r="H2968" s="17" t="s">
        <v>18111</v>
      </c>
      <c r="I2968" t="s">
        <v>49</v>
      </c>
      <c r="J2968" t="s">
        <v>49</v>
      </c>
      <c r="K2968" t="s">
        <v>50</v>
      </c>
      <c r="L2968" t="s">
        <v>50</v>
      </c>
      <c r="M2968" t="s">
        <v>51</v>
      </c>
      <c r="N2968" t="s">
        <v>14139</v>
      </c>
    </row>
    <row r="2969" spans="1:14" ht="14.25">
      <c r="A2969" s="23">
        <v>42906.416817129626</v>
      </c>
      <c r="B2969" t="s">
        <v>14140</v>
      </c>
      <c r="C2969" t="s">
        <v>14141</v>
      </c>
      <c r="D2969" t="s">
        <v>14142</v>
      </c>
      <c r="E2969" t="s">
        <v>14143</v>
      </c>
      <c r="F2969">
        <v>298222</v>
      </c>
      <c r="G2969" s="35">
        <v>500</v>
      </c>
      <c r="H2969" s="17" t="s">
        <v>18111</v>
      </c>
      <c r="I2969" t="s">
        <v>49</v>
      </c>
      <c r="J2969" t="s">
        <v>49</v>
      </c>
      <c r="K2969" t="s">
        <v>50</v>
      </c>
      <c r="L2969" t="s">
        <v>50</v>
      </c>
      <c r="M2969" t="s">
        <v>51</v>
      </c>
      <c r="N2969" t="s">
        <v>14144</v>
      </c>
    </row>
    <row r="2970" spans="1:14" ht="14.25">
      <c r="A2970" s="23">
        <v>42906.417164351849</v>
      </c>
      <c r="B2970" t="s">
        <v>14145</v>
      </c>
      <c r="C2970" t="s">
        <v>14146</v>
      </c>
      <c r="D2970" t="s">
        <v>14147</v>
      </c>
      <c r="E2970" t="s">
        <v>14148</v>
      </c>
      <c r="F2970">
        <v>298243</v>
      </c>
      <c r="G2970" s="35">
        <v>1500</v>
      </c>
      <c r="H2970" s="17" t="s">
        <v>18111</v>
      </c>
      <c r="I2970" t="s">
        <v>49</v>
      </c>
      <c r="J2970" t="s">
        <v>49</v>
      </c>
      <c r="K2970" t="s">
        <v>50</v>
      </c>
      <c r="L2970" t="s">
        <v>50</v>
      </c>
      <c r="M2970" t="s">
        <v>51</v>
      </c>
      <c r="N2970" t="s">
        <v>14149</v>
      </c>
    </row>
    <row r="2971" spans="1:14" ht="14.25">
      <c r="A2971" s="23">
        <v>42906.418067129627</v>
      </c>
      <c r="B2971" t="s">
        <v>368</v>
      </c>
      <c r="C2971" t="s">
        <v>369</v>
      </c>
      <c r="D2971" t="s">
        <v>14150</v>
      </c>
      <c r="E2971" t="s">
        <v>14151</v>
      </c>
      <c r="F2971">
        <v>298335</v>
      </c>
      <c r="G2971" s="35">
        <v>1000</v>
      </c>
      <c r="H2971" s="17" t="s">
        <v>18111</v>
      </c>
      <c r="I2971" t="s">
        <v>49</v>
      </c>
      <c r="J2971" t="s">
        <v>49</v>
      </c>
      <c r="K2971" t="s">
        <v>50</v>
      </c>
      <c r="L2971" t="s">
        <v>50</v>
      </c>
      <c r="M2971" t="s">
        <v>51</v>
      </c>
      <c r="N2971" t="s">
        <v>14152</v>
      </c>
    </row>
    <row r="2972" spans="1:14" ht="14.25">
      <c r="A2972" s="23">
        <v>42906.418634259258</v>
      </c>
      <c r="B2972" t="s">
        <v>14153</v>
      </c>
      <c r="C2972" t="s">
        <v>14154</v>
      </c>
      <c r="D2972" t="s">
        <v>14155</v>
      </c>
      <c r="E2972" t="s">
        <v>14156</v>
      </c>
      <c r="F2972">
        <v>298404</v>
      </c>
      <c r="G2972" s="35">
        <v>300</v>
      </c>
      <c r="H2972" s="17" t="s">
        <v>18111</v>
      </c>
      <c r="I2972" t="s">
        <v>49</v>
      </c>
      <c r="J2972" t="s">
        <v>49</v>
      </c>
      <c r="K2972" t="s">
        <v>50</v>
      </c>
      <c r="L2972" t="s">
        <v>50</v>
      </c>
      <c r="M2972" t="s">
        <v>51</v>
      </c>
      <c r="N2972" t="s">
        <v>14157</v>
      </c>
    </row>
    <row r="2973" spans="1:14" ht="14.25">
      <c r="A2973" s="23">
        <v>42906.420104166667</v>
      </c>
      <c r="B2973" t="s">
        <v>14086</v>
      </c>
      <c r="C2973" t="s">
        <v>14087</v>
      </c>
      <c r="D2973" t="s">
        <v>14158</v>
      </c>
      <c r="E2973" t="s">
        <v>14159</v>
      </c>
      <c r="F2973">
        <v>298559</v>
      </c>
      <c r="G2973" s="35">
        <v>9410</v>
      </c>
      <c r="H2973" s="17" t="s">
        <v>18111</v>
      </c>
      <c r="I2973" t="s">
        <v>49</v>
      </c>
      <c r="J2973" t="s">
        <v>49</v>
      </c>
      <c r="K2973" t="s">
        <v>50</v>
      </c>
      <c r="L2973" t="s">
        <v>50</v>
      </c>
      <c r="M2973" t="s">
        <v>51</v>
      </c>
      <c r="N2973" t="s">
        <v>14160</v>
      </c>
    </row>
    <row r="2974" spans="1:14" ht="14.25">
      <c r="A2974" s="23">
        <v>42906.420381944445</v>
      </c>
      <c r="B2974" t="s">
        <v>14161</v>
      </c>
      <c r="C2974" t="s">
        <v>14162</v>
      </c>
      <c r="D2974" t="s">
        <v>14163</v>
      </c>
      <c r="E2974" t="s">
        <v>14164</v>
      </c>
      <c r="F2974">
        <v>298585</v>
      </c>
      <c r="G2974" s="35">
        <v>550</v>
      </c>
      <c r="H2974" s="17" t="s">
        <v>18111</v>
      </c>
      <c r="I2974" t="s">
        <v>49</v>
      </c>
      <c r="J2974" t="s">
        <v>49</v>
      </c>
      <c r="K2974" t="s">
        <v>50</v>
      </c>
      <c r="L2974" t="s">
        <v>50</v>
      </c>
      <c r="M2974" t="s">
        <v>51</v>
      </c>
      <c r="N2974" t="s">
        <v>14165</v>
      </c>
    </row>
    <row r="2975" spans="1:14" ht="14.25">
      <c r="A2975" s="23">
        <v>42906.421689814815</v>
      </c>
      <c r="B2975" t="s">
        <v>14166</v>
      </c>
      <c r="C2975" t="s">
        <v>14167</v>
      </c>
      <c r="D2975" t="s">
        <v>14168</v>
      </c>
      <c r="E2975" t="s">
        <v>14169</v>
      </c>
      <c r="F2975">
        <v>298736</v>
      </c>
      <c r="G2975" s="35">
        <v>110</v>
      </c>
      <c r="H2975" s="17" t="s">
        <v>18111</v>
      </c>
      <c r="I2975" t="s">
        <v>49</v>
      </c>
      <c r="J2975" t="s">
        <v>49</v>
      </c>
      <c r="K2975" t="s">
        <v>50</v>
      </c>
      <c r="L2975" t="s">
        <v>50</v>
      </c>
      <c r="M2975" t="s">
        <v>51</v>
      </c>
      <c r="N2975" t="s">
        <v>14170</v>
      </c>
    </row>
    <row r="2976" spans="1:14" ht="14.25">
      <c r="A2976" s="23">
        <v>42906.421782407408</v>
      </c>
      <c r="B2976" t="s">
        <v>479</v>
      </c>
      <c r="C2976" t="s">
        <v>480</v>
      </c>
      <c r="D2976" t="s">
        <v>14171</v>
      </c>
      <c r="E2976" t="s">
        <v>14172</v>
      </c>
      <c r="F2976">
        <v>298716</v>
      </c>
      <c r="G2976" s="35">
        <v>200</v>
      </c>
      <c r="H2976" s="17" t="s">
        <v>18111</v>
      </c>
      <c r="I2976" t="s">
        <v>49</v>
      </c>
      <c r="J2976" t="s">
        <v>49</v>
      </c>
      <c r="K2976" t="s">
        <v>50</v>
      </c>
      <c r="L2976" t="s">
        <v>50</v>
      </c>
      <c r="M2976" t="s">
        <v>51</v>
      </c>
      <c r="N2976" t="s">
        <v>14173</v>
      </c>
    </row>
    <row r="2977" spans="1:14" ht="14.25">
      <c r="A2977" s="23">
        <v>42906.422094907408</v>
      </c>
      <c r="B2977" t="s">
        <v>9212</v>
      </c>
      <c r="C2977" t="s">
        <v>9213</v>
      </c>
      <c r="D2977" t="s">
        <v>14174</v>
      </c>
      <c r="E2977" t="s">
        <v>14175</v>
      </c>
      <c r="F2977">
        <v>298760</v>
      </c>
      <c r="G2977" s="35">
        <v>400</v>
      </c>
      <c r="H2977" s="17" t="s">
        <v>18111</v>
      </c>
      <c r="I2977" t="s">
        <v>49</v>
      </c>
      <c r="J2977" t="s">
        <v>49</v>
      </c>
      <c r="K2977" t="s">
        <v>50</v>
      </c>
      <c r="L2977" t="s">
        <v>50</v>
      </c>
      <c r="M2977" t="s">
        <v>51</v>
      </c>
      <c r="N2977" t="s">
        <v>14176</v>
      </c>
    </row>
    <row r="2978" spans="1:14" ht="14.25">
      <c r="A2978" s="23">
        <v>42906.42291666667</v>
      </c>
      <c r="B2978" t="s">
        <v>14177</v>
      </c>
      <c r="C2978" t="s">
        <v>6172</v>
      </c>
      <c r="D2978" t="s">
        <v>14178</v>
      </c>
      <c r="E2978" t="s">
        <v>14179</v>
      </c>
      <c r="F2978">
        <v>298844</v>
      </c>
      <c r="G2978" s="35">
        <v>3000</v>
      </c>
      <c r="H2978" s="17" t="s">
        <v>18111</v>
      </c>
      <c r="I2978" t="s">
        <v>49</v>
      </c>
      <c r="J2978" t="s">
        <v>49</v>
      </c>
      <c r="K2978" t="s">
        <v>50</v>
      </c>
      <c r="L2978" t="s">
        <v>50</v>
      </c>
      <c r="M2978" t="s">
        <v>51</v>
      </c>
      <c r="N2978" t="s">
        <v>14180</v>
      </c>
    </row>
    <row r="2979" spans="1:14" ht="14.25">
      <c r="A2979" s="23">
        <v>42906.423414351855</v>
      </c>
      <c r="B2979" t="s">
        <v>14181</v>
      </c>
      <c r="C2979" t="s">
        <v>14182</v>
      </c>
      <c r="D2979" t="s">
        <v>14183</v>
      </c>
      <c r="E2979" t="s">
        <v>14184</v>
      </c>
      <c r="F2979">
        <v>298900</v>
      </c>
      <c r="G2979" s="35">
        <v>500</v>
      </c>
      <c r="H2979" s="17" t="s">
        <v>18111</v>
      </c>
      <c r="I2979" t="s">
        <v>49</v>
      </c>
      <c r="J2979" t="s">
        <v>49</v>
      </c>
      <c r="K2979" t="s">
        <v>50</v>
      </c>
      <c r="L2979" t="s">
        <v>50</v>
      </c>
      <c r="M2979" t="s">
        <v>51</v>
      </c>
      <c r="N2979" t="s">
        <v>14185</v>
      </c>
    </row>
    <row r="2980" spans="1:14" ht="14.25">
      <c r="A2980" s="23">
        <v>42906.423831018517</v>
      </c>
      <c r="B2980" t="s">
        <v>14186</v>
      </c>
      <c r="C2980" t="s">
        <v>14187</v>
      </c>
      <c r="D2980" t="s">
        <v>14188</v>
      </c>
      <c r="E2980" t="s">
        <v>14189</v>
      </c>
      <c r="F2980">
        <v>298931</v>
      </c>
      <c r="G2980" s="35">
        <v>3000</v>
      </c>
      <c r="H2980" s="17" t="s">
        <v>18111</v>
      </c>
      <c r="I2980" t="s">
        <v>49</v>
      </c>
      <c r="J2980" t="s">
        <v>49</v>
      </c>
      <c r="K2980" t="s">
        <v>50</v>
      </c>
      <c r="L2980" t="s">
        <v>50</v>
      </c>
      <c r="M2980" t="s">
        <v>51</v>
      </c>
      <c r="N2980" t="s">
        <v>14190</v>
      </c>
    </row>
    <row r="2981" spans="1:14" ht="14.25">
      <c r="A2981" s="23">
        <v>42906.423831018517</v>
      </c>
      <c r="B2981" t="s">
        <v>14191</v>
      </c>
      <c r="C2981" t="s">
        <v>14192</v>
      </c>
      <c r="D2981" t="s">
        <v>14193</v>
      </c>
      <c r="E2981" t="s">
        <v>14194</v>
      </c>
      <c r="F2981">
        <v>298936</v>
      </c>
      <c r="G2981" s="35">
        <v>500</v>
      </c>
      <c r="H2981" s="17" t="s">
        <v>18111</v>
      </c>
      <c r="I2981" t="s">
        <v>49</v>
      </c>
      <c r="J2981" t="s">
        <v>49</v>
      </c>
      <c r="K2981" t="s">
        <v>50</v>
      </c>
      <c r="L2981" t="s">
        <v>50</v>
      </c>
      <c r="M2981" t="s">
        <v>51</v>
      </c>
      <c r="N2981" t="s">
        <v>14195</v>
      </c>
    </row>
    <row r="2982" spans="1:14" ht="14.25">
      <c r="A2982" s="23">
        <v>42906.42386574074</v>
      </c>
      <c r="B2982" t="s">
        <v>14196</v>
      </c>
      <c r="C2982" t="s">
        <v>14197</v>
      </c>
      <c r="D2982" t="s">
        <v>14198</v>
      </c>
      <c r="E2982" t="s">
        <v>14199</v>
      </c>
      <c r="F2982">
        <v>298927</v>
      </c>
      <c r="G2982" s="35">
        <v>3000</v>
      </c>
      <c r="H2982" s="17" t="s">
        <v>18111</v>
      </c>
      <c r="I2982" t="s">
        <v>49</v>
      </c>
      <c r="J2982" t="s">
        <v>49</v>
      </c>
      <c r="K2982" t="s">
        <v>50</v>
      </c>
      <c r="L2982" t="s">
        <v>50</v>
      </c>
      <c r="M2982" t="s">
        <v>51</v>
      </c>
      <c r="N2982" t="s">
        <v>14200</v>
      </c>
    </row>
    <row r="2983" spans="1:14" ht="14.25">
      <c r="A2983" s="23">
        <v>42906.424375000002</v>
      </c>
      <c r="B2983" t="s">
        <v>14201</v>
      </c>
      <c r="C2983" t="s">
        <v>14202</v>
      </c>
      <c r="D2983" t="s">
        <v>14203</v>
      </c>
      <c r="E2983" t="s">
        <v>14204</v>
      </c>
      <c r="F2983">
        <v>298993</v>
      </c>
      <c r="G2983" s="35">
        <v>10</v>
      </c>
      <c r="H2983" s="17" t="s">
        <v>18111</v>
      </c>
      <c r="I2983" t="s">
        <v>49</v>
      </c>
      <c r="J2983" t="s">
        <v>49</v>
      </c>
      <c r="K2983" t="s">
        <v>50</v>
      </c>
      <c r="L2983" t="s">
        <v>50</v>
      </c>
      <c r="M2983" t="s">
        <v>51</v>
      </c>
      <c r="N2983" t="s">
        <v>14205</v>
      </c>
    </row>
    <row r="2984" spans="1:14" ht="14.25">
      <c r="A2984" s="23">
        <v>42906.425856481481</v>
      </c>
      <c r="B2984" t="s">
        <v>14206</v>
      </c>
      <c r="C2984" t="s">
        <v>14207</v>
      </c>
      <c r="D2984" t="s">
        <v>14208</v>
      </c>
      <c r="E2984" t="s">
        <v>14209</v>
      </c>
      <c r="F2984">
        <v>299106</v>
      </c>
      <c r="G2984" s="35">
        <v>300</v>
      </c>
      <c r="H2984" s="17" t="s">
        <v>18111</v>
      </c>
      <c r="I2984" t="s">
        <v>49</v>
      </c>
      <c r="J2984" t="s">
        <v>49</v>
      </c>
      <c r="K2984" t="s">
        <v>50</v>
      </c>
      <c r="L2984" t="s">
        <v>50</v>
      </c>
      <c r="M2984" t="s">
        <v>51</v>
      </c>
      <c r="N2984" t="s">
        <v>14210</v>
      </c>
    </row>
    <row r="2985" spans="1:14" ht="14.25">
      <c r="A2985" s="23">
        <v>42906.426365740743</v>
      </c>
      <c r="B2985" t="s">
        <v>14211</v>
      </c>
      <c r="C2985" t="s">
        <v>224</v>
      </c>
      <c r="D2985" t="s">
        <v>14212</v>
      </c>
      <c r="E2985" t="s">
        <v>14213</v>
      </c>
      <c r="F2985">
        <v>299141</v>
      </c>
      <c r="G2985" s="35">
        <v>1000</v>
      </c>
      <c r="H2985" s="17" t="s">
        <v>18111</v>
      </c>
      <c r="I2985" t="s">
        <v>49</v>
      </c>
      <c r="J2985" t="s">
        <v>49</v>
      </c>
      <c r="K2985" t="s">
        <v>50</v>
      </c>
      <c r="L2985" t="s">
        <v>50</v>
      </c>
      <c r="M2985" t="s">
        <v>51</v>
      </c>
      <c r="N2985" t="s">
        <v>14214</v>
      </c>
    </row>
    <row r="2986" spans="1:14" ht="14.25">
      <c r="A2986" s="23">
        <v>42906.426898148151</v>
      </c>
      <c r="B2986" t="s">
        <v>14215</v>
      </c>
      <c r="C2986" t="s">
        <v>14216</v>
      </c>
      <c r="D2986" t="s">
        <v>14217</v>
      </c>
      <c r="E2986" t="s">
        <v>14218</v>
      </c>
      <c r="F2986">
        <v>299175</v>
      </c>
      <c r="G2986" s="35">
        <v>1000</v>
      </c>
      <c r="H2986" s="17" t="s">
        <v>18111</v>
      </c>
      <c r="I2986" t="s">
        <v>49</v>
      </c>
      <c r="J2986" t="s">
        <v>49</v>
      </c>
      <c r="K2986" t="s">
        <v>50</v>
      </c>
      <c r="L2986" t="s">
        <v>50</v>
      </c>
      <c r="M2986" t="s">
        <v>51</v>
      </c>
      <c r="N2986" t="s">
        <v>14219</v>
      </c>
    </row>
    <row r="2987" spans="1:14" ht="14.25">
      <c r="A2987" s="23">
        <v>42906.42800925926</v>
      </c>
      <c r="B2987" t="s">
        <v>12201</v>
      </c>
      <c r="C2987" t="s">
        <v>12202</v>
      </c>
      <c r="D2987" t="s">
        <v>14220</v>
      </c>
      <c r="E2987" t="s">
        <v>14221</v>
      </c>
      <c r="F2987">
        <v>299260</v>
      </c>
      <c r="G2987" s="35">
        <v>200</v>
      </c>
      <c r="H2987" s="17" t="s">
        <v>18111</v>
      </c>
      <c r="I2987" t="s">
        <v>49</v>
      </c>
      <c r="J2987" t="s">
        <v>49</v>
      </c>
      <c r="K2987" t="s">
        <v>50</v>
      </c>
      <c r="L2987" t="s">
        <v>50</v>
      </c>
      <c r="M2987" t="s">
        <v>51</v>
      </c>
      <c r="N2987" t="s">
        <v>14222</v>
      </c>
    </row>
    <row r="2988" spans="1:14" ht="14.25">
      <c r="A2988" s="23">
        <v>42906.428472222222</v>
      </c>
      <c r="B2988" t="s">
        <v>302</v>
      </c>
      <c r="C2988" t="s">
        <v>303</v>
      </c>
      <c r="D2988" t="s">
        <v>14223</v>
      </c>
      <c r="E2988" t="s">
        <v>14224</v>
      </c>
      <c r="F2988">
        <v>299291</v>
      </c>
      <c r="G2988" s="35">
        <v>5615</v>
      </c>
      <c r="H2988" s="17" t="s">
        <v>18111</v>
      </c>
      <c r="I2988" t="s">
        <v>49</v>
      </c>
      <c r="J2988" t="s">
        <v>49</v>
      </c>
      <c r="K2988" t="s">
        <v>50</v>
      </c>
      <c r="L2988" t="s">
        <v>50</v>
      </c>
      <c r="M2988" t="s">
        <v>51</v>
      </c>
      <c r="N2988" t="s">
        <v>14225</v>
      </c>
    </row>
    <row r="2989" spans="1:14" ht="14.25">
      <c r="A2989" s="23">
        <v>42906.428576388891</v>
      </c>
      <c r="B2989" t="s">
        <v>252</v>
      </c>
      <c r="C2989" t="s">
        <v>253</v>
      </c>
      <c r="D2989" t="s">
        <v>14226</v>
      </c>
      <c r="E2989" t="s">
        <v>14227</v>
      </c>
      <c r="F2989">
        <v>299314</v>
      </c>
      <c r="G2989" s="35">
        <v>50</v>
      </c>
      <c r="H2989" s="17" t="s">
        <v>18111</v>
      </c>
      <c r="I2989" t="s">
        <v>49</v>
      </c>
      <c r="J2989" t="s">
        <v>49</v>
      </c>
      <c r="K2989" t="s">
        <v>50</v>
      </c>
      <c r="L2989" t="s">
        <v>50</v>
      </c>
      <c r="M2989" t="s">
        <v>51</v>
      </c>
      <c r="N2989" t="s">
        <v>14228</v>
      </c>
    </row>
    <row r="2990" spans="1:14" ht="14.25">
      <c r="A2990" s="23">
        <v>42906.428993055553</v>
      </c>
      <c r="B2990" t="s">
        <v>551</v>
      </c>
      <c r="C2990" t="s">
        <v>552</v>
      </c>
      <c r="D2990" t="s">
        <v>14229</v>
      </c>
      <c r="E2990" t="s">
        <v>14230</v>
      </c>
      <c r="F2990">
        <v>299340</v>
      </c>
      <c r="G2990" s="35">
        <v>5000</v>
      </c>
      <c r="H2990" s="17" t="s">
        <v>18111</v>
      </c>
      <c r="I2990" t="s">
        <v>49</v>
      </c>
      <c r="J2990" t="s">
        <v>49</v>
      </c>
      <c r="K2990" t="s">
        <v>50</v>
      </c>
      <c r="L2990" t="s">
        <v>50</v>
      </c>
      <c r="M2990" t="s">
        <v>51</v>
      </c>
      <c r="N2990" t="s">
        <v>14231</v>
      </c>
    </row>
    <row r="2991" spans="1:14" ht="14.25">
      <c r="A2991" s="23">
        <v>42906.429490740738</v>
      </c>
      <c r="B2991" t="s">
        <v>14232</v>
      </c>
      <c r="C2991" t="s">
        <v>14233</v>
      </c>
      <c r="D2991" t="s">
        <v>14234</v>
      </c>
      <c r="E2991" t="s">
        <v>14235</v>
      </c>
      <c r="F2991">
        <v>299389</v>
      </c>
      <c r="G2991" s="35">
        <v>1500</v>
      </c>
      <c r="H2991" s="17" t="s">
        <v>18111</v>
      </c>
      <c r="I2991" t="s">
        <v>49</v>
      </c>
      <c r="J2991" t="s">
        <v>49</v>
      </c>
      <c r="K2991" t="s">
        <v>50</v>
      </c>
      <c r="L2991" t="s">
        <v>50</v>
      </c>
      <c r="M2991" t="s">
        <v>51</v>
      </c>
      <c r="N2991" t="s">
        <v>14236</v>
      </c>
    </row>
    <row r="2992" spans="1:14" ht="14.25">
      <c r="A2992" s="23">
        <v>42906.430092592593</v>
      </c>
      <c r="B2992" t="s">
        <v>14237</v>
      </c>
      <c r="C2992" t="s">
        <v>14238</v>
      </c>
      <c r="D2992" t="s">
        <v>14239</v>
      </c>
      <c r="E2992" t="s">
        <v>14240</v>
      </c>
      <c r="F2992">
        <v>299440</v>
      </c>
      <c r="G2992" s="35">
        <v>1000</v>
      </c>
      <c r="H2992" s="17" t="s">
        <v>18111</v>
      </c>
      <c r="I2992" t="s">
        <v>49</v>
      </c>
      <c r="J2992" t="s">
        <v>49</v>
      </c>
      <c r="K2992" t="s">
        <v>50</v>
      </c>
      <c r="L2992" t="s">
        <v>50</v>
      </c>
      <c r="M2992" t="s">
        <v>51</v>
      </c>
      <c r="N2992" t="s">
        <v>14241</v>
      </c>
    </row>
    <row r="2993" spans="1:14" ht="14.25">
      <c r="A2993" s="23">
        <v>42906.431006944447</v>
      </c>
      <c r="B2993" t="s">
        <v>11725</v>
      </c>
      <c r="C2993" t="s">
        <v>11726</v>
      </c>
      <c r="D2993" t="s">
        <v>14242</v>
      </c>
      <c r="E2993" t="s">
        <v>14243</v>
      </c>
      <c r="F2993">
        <v>299528</v>
      </c>
      <c r="G2993" s="35">
        <v>1000</v>
      </c>
      <c r="H2993" s="17" t="s">
        <v>18111</v>
      </c>
      <c r="I2993" t="s">
        <v>49</v>
      </c>
      <c r="J2993" t="s">
        <v>49</v>
      </c>
      <c r="K2993" t="s">
        <v>50</v>
      </c>
      <c r="L2993" t="s">
        <v>50</v>
      </c>
      <c r="M2993" t="s">
        <v>51</v>
      </c>
      <c r="N2993" t="s">
        <v>14244</v>
      </c>
    </row>
    <row r="2994" spans="1:14" ht="14.25">
      <c r="A2994" s="23">
        <v>42906.432870370372</v>
      </c>
      <c r="B2994" t="s">
        <v>14245</v>
      </c>
      <c r="C2994" t="s">
        <v>14246</v>
      </c>
      <c r="D2994" t="s">
        <v>14247</v>
      </c>
      <c r="E2994" t="s">
        <v>14248</v>
      </c>
      <c r="F2994">
        <v>299674</v>
      </c>
      <c r="G2994" s="35">
        <v>300</v>
      </c>
      <c r="H2994" s="17" t="s">
        <v>18111</v>
      </c>
      <c r="I2994" t="s">
        <v>49</v>
      </c>
      <c r="J2994" t="s">
        <v>49</v>
      </c>
      <c r="K2994" t="s">
        <v>50</v>
      </c>
      <c r="L2994" t="s">
        <v>50</v>
      </c>
      <c r="M2994" t="s">
        <v>51</v>
      </c>
      <c r="N2994" t="s">
        <v>14249</v>
      </c>
    </row>
    <row r="2995" spans="1:14" ht="14.25">
      <c r="A2995" s="23">
        <v>42906.433564814812</v>
      </c>
      <c r="B2995" t="s">
        <v>14250</v>
      </c>
      <c r="C2995" t="s">
        <v>14251</v>
      </c>
      <c r="D2995" t="s">
        <v>14252</v>
      </c>
      <c r="E2995" t="s">
        <v>14253</v>
      </c>
      <c r="F2995">
        <v>299726</v>
      </c>
      <c r="G2995" s="35">
        <v>300</v>
      </c>
      <c r="H2995" s="17" t="s">
        <v>18111</v>
      </c>
      <c r="I2995" t="s">
        <v>49</v>
      </c>
      <c r="J2995" t="s">
        <v>49</v>
      </c>
      <c r="K2995" t="s">
        <v>50</v>
      </c>
      <c r="L2995" t="s">
        <v>50</v>
      </c>
      <c r="M2995" t="s">
        <v>51</v>
      </c>
      <c r="N2995" t="s">
        <v>14254</v>
      </c>
    </row>
    <row r="2996" spans="1:14" ht="14.25">
      <c r="A2996" s="23">
        <v>42906.433865740742</v>
      </c>
      <c r="B2996" t="s">
        <v>14255</v>
      </c>
      <c r="C2996" t="s">
        <v>14256</v>
      </c>
      <c r="D2996" t="s">
        <v>14257</v>
      </c>
      <c r="E2996" t="s">
        <v>14258</v>
      </c>
      <c r="F2996">
        <v>299759</v>
      </c>
      <c r="G2996" s="35">
        <v>40</v>
      </c>
      <c r="H2996" s="17" t="s">
        <v>18111</v>
      </c>
      <c r="I2996" t="s">
        <v>49</v>
      </c>
      <c r="J2996" t="s">
        <v>49</v>
      </c>
      <c r="K2996" t="s">
        <v>50</v>
      </c>
      <c r="L2996" t="s">
        <v>50</v>
      </c>
      <c r="M2996" t="s">
        <v>51</v>
      </c>
      <c r="N2996" t="s">
        <v>14259</v>
      </c>
    </row>
    <row r="2997" spans="1:14" ht="14.25">
      <c r="A2997" s="23">
        <v>42906.434016203704</v>
      </c>
      <c r="B2997" t="s">
        <v>14260</v>
      </c>
      <c r="C2997" t="s">
        <v>14261</v>
      </c>
      <c r="D2997" t="s">
        <v>14262</v>
      </c>
      <c r="E2997" t="s">
        <v>14263</v>
      </c>
      <c r="F2997">
        <v>299766</v>
      </c>
      <c r="G2997" s="35">
        <v>100</v>
      </c>
      <c r="H2997" s="17" t="s">
        <v>18111</v>
      </c>
      <c r="I2997" t="s">
        <v>49</v>
      </c>
      <c r="J2997" t="s">
        <v>49</v>
      </c>
      <c r="K2997" t="s">
        <v>50</v>
      </c>
      <c r="L2997" t="s">
        <v>50</v>
      </c>
      <c r="M2997" t="s">
        <v>51</v>
      </c>
      <c r="N2997" t="s">
        <v>14264</v>
      </c>
    </row>
    <row r="2998" spans="1:14" ht="14.25">
      <c r="A2998" s="23">
        <v>42906.434201388889</v>
      </c>
      <c r="B2998" t="s">
        <v>14265</v>
      </c>
      <c r="C2998" t="s">
        <v>14266</v>
      </c>
      <c r="D2998" t="s">
        <v>14267</v>
      </c>
      <c r="E2998" t="s">
        <v>14268</v>
      </c>
      <c r="F2998">
        <v>299793</v>
      </c>
      <c r="G2998" s="35">
        <v>20</v>
      </c>
      <c r="H2998" s="17" t="s">
        <v>18111</v>
      </c>
      <c r="I2998" t="s">
        <v>49</v>
      </c>
      <c r="J2998" t="s">
        <v>49</v>
      </c>
      <c r="K2998" t="s">
        <v>50</v>
      </c>
      <c r="L2998" t="s">
        <v>50</v>
      </c>
      <c r="M2998" t="s">
        <v>51</v>
      </c>
      <c r="N2998" t="s">
        <v>14269</v>
      </c>
    </row>
    <row r="2999" spans="1:14" ht="14.25">
      <c r="A2999" s="23">
        <v>42906.434282407405</v>
      </c>
      <c r="B2999" t="s">
        <v>14270</v>
      </c>
      <c r="C2999" t="s">
        <v>14271</v>
      </c>
      <c r="D2999" t="s">
        <v>14272</v>
      </c>
      <c r="E2999" t="s">
        <v>14273</v>
      </c>
      <c r="F2999">
        <v>299807</v>
      </c>
      <c r="G2999" s="35">
        <v>1000</v>
      </c>
      <c r="H2999" s="17" t="s">
        <v>18111</v>
      </c>
      <c r="I2999" t="s">
        <v>49</v>
      </c>
      <c r="J2999" t="s">
        <v>49</v>
      </c>
      <c r="K2999" t="s">
        <v>50</v>
      </c>
      <c r="L2999" t="s">
        <v>50</v>
      </c>
      <c r="M2999" t="s">
        <v>51</v>
      </c>
      <c r="N2999" t="s">
        <v>14274</v>
      </c>
    </row>
    <row r="3000" spans="1:14" ht="14.25">
      <c r="A3000" s="23">
        <v>42906.436284722222</v>
      </c>
      <c r="B3000" t="s">
        <v>14275</v>
      </c>
      <c r="C3000" t="s">
        <v>14276</v>
      </c>
      <c r="D3000" t="s">
        <v>14277</v>
      </c>
      <c r="E3000" t="s">
        <v>14278</v>
      </c>
      <c r="F3000">
        <v>299962</v>
      </c>
      <c r="G3000" s="35">
        <v>1000</v>
      </c>
      <c r="H3000" s="17" t="s">
        <v>18111</v>
      </c>
      <c r="I3000" t="s">
        <v>49</v>
      </c>
      <c r="J3000" t="s">
        <v>49</v>
      </c>
      <c r="K3000" t="s">
        <v>50</v>
      </c>
      <c r="L3000" t="s">
        <v>50</v>
      </c>
      <c r="M3000" t="s">
        <v>51</v>
      </c>
      <c r="N3000" t="s">
        <v>14279</v>
      </c>
    </row>
    <row r="3001" spans="1:14" ht="14.25">
      <c r="A3001" s="23">
        <v>42906.436435185184</v>
      </c>
      <c r="B3001" t="s">
        <v>8533</v>
      </c>
      <c r="C3001" t="s">
        <v>8534</v>
      </c>
      <c r="D3001" t="s">
        <v>14280</v>
      </c>
      <c r="E3001" t="s">
        <v>14281</v>
      </c>
      <c r="F3001">
        <v>299980</v>
      </c>
      <c r="G3001" s="35">
        <v>100</v>
      </c>
      <c r="H3001" s="17" t="s">
        <v>18111</v>
      </c>
      <c r="I3001" t="s">
        <v>49</v>
      </c>
      <c r="J3001" t="s">
        <v>49</v>
      </c>
      <c r="K3001" t="s">
        <v>50</v>
      </c>
      <c r="L3001" t="s">
        <v>50</v>
      </c>
      <c r="M3001" t="s">
        <v>51</v>
      </c>
      <c r="N3001" t="s">
        <v>14282</v>
      </c>
    </row>
    <row r="3002" spans="1:14" ht="14.25">
      <c r="A3002" s="23">
        <v>42906.439386574071</v>
      </c>
      <c r="B3002" t="s">
        <v>14283</v>
      </c>
      <c r="C3002" t="s">
        <v>14284</v>
      </c>
      <c r="D3002" t="s">
        <v>14285</v>
      </c>
      <c r="E3002" t="s">
        <v>14286</v>
      </c>
      <c r="F3002">
        <v>300251</v>
      </c>
      <c r="G3002" s="35">
        <v>500</v>
      </c>
      <c r="H3002" s="17" t="s">
        <v>18111</v>
      </c>
      <c r="I3002" t="s">
        <v>49</v>
      </c>
      <c r="J3002" t="s">
        <v>49</v>
      </c>
      <c r="K3002" t="s">
        <v>50</v>
      </c>
      <c r="L3002" t="s">
        <v>50</v>
      </c>
      <c r="M3002" t="s">
        <v>51</v>
      </c>
      <c r="N3002" t="s">
        <v>14287</v>
      </c>
    </row>
    <row r="3003" spans="1:14" ht="14.25">
      <c r="A3003" s="23">
        <v>42906.439976851849</v>
      </c>
      <c r="B3003" t="s">
        <v>14288</v>
      </c>
      <c r="C3003" t="s">
        <v>14289</v>
      </c>
      <c r="D3003" t="s">
        <v>14290</v>
      </c>
      <c r="E3003" t="s">
        <v>14291</v>
      </c>
      <c r="F3003">
        <v>300305</v>
      </c>
      <c r="G3003" s="35">
        <v>3600</v>
      </c>
      <c r="H3003" s="17" t="s">
        <v>18111</v>
      </c>
      <c r="I3003" t="s">
        <v>49</v>
      </c>
      <c r="J3003" t="s">
        <v>49</v>
      </c>
      <c r="K3003" t="s">
        <v>50</v>
      </c>
      <c r="L3003" t="s">
        <v>50</v>
      </c>
      <c r="M3003" t="s">
        <v>51</v>
      </c>
      <c r="N3003" t="s">
        <v>14292</v>
      </c>
    </row>
    <row r="3004" spans="1:14" ht="14.25">
      <c r="A3004" s="23">
        <v>42906.441793981481</v>
      </c>
      <c r="B3004" t="s">
        <v>14293</v>
      </c>
      <c r="C3004" t="s">
        <v>14294</v>
      </c>
      <c r="D3004" t="s">
        <v>14295</v>
      </c>
      <c r="E3004" t="s">
        <v>14296</v>
      </c>
      <c r="F3004">
        <v>300446</v>
      </c>
      <c r="G3004" s="35">
        <v>500</v>
      </c>
      <c r="H3004" s="17" t="s">
        <v>18111</v>
      </c>
      <c r="I3004" t="s">
        <v>49</v>
      </c>
      <c r="J3004" t="s">
        <v>49</v>
      </c>
      <c r="K3004" t="s">
        <v>50</v>
      </c>
      <c r="L3004" t="s">
        <v>50</v>
      </c>
      <c r="M3004" t="s">
        <v>51</v>
      </c>
      <c r="N3004" t="s">
        <v>14297</v>
      </c>
    </row>
    <row r="3005" spans="1:14" ht="14.25">
      <c r="A3005" s="23">
        <v>42906.442476851851</v>
      </c>
      <c r="B3005" t="s">
        <v>14298</v>
      </c>
      <c r="C3005" t="s">
        <v>14299</v>
      </c>
      <c r="D3005" t="s">
        <v>14300</v>
      </c>
      <c r="E3005" t="s">
        <v>14301</v>
      </c>
      <c r="F3005">
        <v>300506</v>
      </c>
      <c r="G3005" s="35">
        <v>201</v>
      </c>
      <c r="H3005" s="17" t="s">
        <v>18111</v>
      </c>
      <c r="I3005" t="s">
        <v>49</v>
      </c>
      <c r="J3005" t="s">
        <v>49</v>
      </c>
      <c r="K3005" t="s">
        <v>50</v>
      </c>
      <c r="L3005" t="s">
        <v>50</v>
      </c>
      <c r="M3005" t="s">
        <v>51</v>
      </c>
      <c r="N3005" t="s">
        <v>14302</v>
      </c>
    </row>
    <row r="3006" spans="1:14" ht="14.25">
      <c r="A3006" s="23">
        <v>42906.443854166668</v>
      </c>
      <c r="B3006" t="s">
        <v>10903</v>
      </c>
      <c r="C3006" t="s">
        <v>10904</v>
      </c>
      <c r="D3006" t="s">
        <v>14303</v>
      </c>
      <c r="E3006" t="s">
        <v>14304</v>
      </c>
      <c r="F3006">
        <v>300616</v>
      </c>
      <c r="G3006" s="35">
        <v>111</v>
      </c>
      <c r="H3006" s="17" t="s">
        <v>18111</v>
      </c>
      <c r="I3006" t="s">
        <v>49</v>
      </c>
      <c r="J3006" t="s">
        <v>49</v>
      </c>
      <c r="K3006" t="s">
        <v>50</v>
      </c>
      <c r="L3006" t="s">
        <v>50</v>
      </c>
      <c r="M3006" t="s">
        <v>51</v>
      </c>
      <c r="N3006" t="s">
        <v>14305</v>
      </c>
    </row>
    <row r="3007" spans="1:14" ht="14.25">
      <c r="A3007" s="23">
        <v>42906.444398148145</v>
      </c>
      <c r="B3007" t="s">
        <v>14306</v>
      </c>
      <c r="C3007" t="s">
        <v>14307</v>
      </c>
      <c r="D3007" t="s">
        <v>14308</v>
      </c>
      <c r="E3007" t="s">
        <v>14309</v>
      </c>
      <c r="F3007">
        <v>300653</v>
      </c>
      <c r="G3007" s="35">
        <v>700</v>
      </c>
      <c r="H3007" s="17" t="s">
        <v>18111</v>
      </c>
      <c r="I3007" t="s">
        <v>49</v>
      </c>
      <c r="J3007" t="s">
        <v>49</v>
      </c>
      <c r="K3007" t="s">
        <v>50</v>
      </c>
      <c r="L3007" t="s">
        <v>50</v>
      </c>
      <c r="M3007" t="s">
        <v>51</v>
      </c>
      <c r="N3007" t="s">
        <v>14310</v>
      </c>
    </row>
    <row r="3008" spans="1:14" ht="14.25">
      <c r="A3008" s="23">
        <v>42906.444479166668</v>
      </c>
      <c r="B3008" t="s">
        <v>14311</v>
      </c>
      <c r="C3008" t="s">
        <v>14312</v>
      </c>
      <c r="D3008" t="s">
        <v>14313</v>
      </c>
      <c r="E3008" t="s">
        <v>14314</v>
      </c>
      <c r="F3008">
        <v>300665</v>
      </c>
      <c r="G3008" s="35">
        <v>100</v>
      </c>
      <c r="H3008" s="17" t="s">
        <v>18111</v>
      </c>
      <c r="I3008" t="s">
        <v>49</v>
      </c>
      <c r="J3008" t="s">
        <v>49</v>
      </c>
      <c r="K3008" t="s">
        <v>50</v>
      </c>
      <c r="L3008" t="s">
        <v>50</v>
      </c>
      <c r="M3008" t="s">
        <v>51</v>
      </c>
      <c r="N3008" t="s">
        <v>14315</v>
      </c>
    </row>
    <row r="3009" spans="1:14" ht="14.25">
      <c r="A3009" s="23">
        <v>42906.445092592592</v>
      </c>
      <c r="B3009" t="s">
        <v>14316</v>
      </c>
      <c r="C3009" t="s">
        <v>14317</v>
      </c>
      <c r="D3009" t="s">
        <v>14318</v>
      </c>
      <c r="E3009" t="s">
        <v>14319</v>
      </c>
      <c r="F3009">
        <v>300708</v>
      </c>
      <c r="G3009" s="35">
        <v>500</v>
      </c>
      <c r="H3009" s="17" t="s">
        <v>18111</v>
      </c>
      <c r="I3009" t="s">
        <v>49</v>
      </c>
      <c r="J3009" t="s">
        <v>49</v>
      </c>
      <c r="K3009" t="s">
        <v>50</v>
      </c>
      <c r="L3009" t="s">
        <v>50</v>
      </c>
      <c r="M3009" t="s">
        <v>51</v>
      </c>
      <c r="N3009" t="s">
        <v>14320</v>
      </c>
    </row>
    <row r="3010" spans="1:14" ht="14.25">
      <c r="A3010" s="23">
        <v>42906.445243055554</v>
      </c>
      <c r="B3010" t="s">
        <v>14321</v>
      </c>
      <c r="C3010" t="s">
        <v>3796</v>
      </c>
      <c r="D3010" t="s">
        <v>14322</v>
      </c>
      <c r="E3010" t="s">
        <v>14323</v>
      </c>
      <c r="F3010">
        <v>300719</v>
      </c>
      <c r="G3010" s="35">
        <v>20</v>
      </c>
      <c r="H3010" s="17" t="s">
        <v>18111</v>
      </c>
      <c r="I3010" t="s">
        <v>49</v>
      </c>
      <c r="J3010" t="s">
        <v>49</v>
      </c>
      <c r="K3010" t="s">
        <v>50</v>
      </c>
      <c r="L3010" t="s">
        <v>50</v>
      </c>
      <c r="M3010" t="s">
        <v>51</v>
      </c>
      <c r="N3010" t="s">
        <v>14324</v>
      </c>
    </row>
    <row r="3011" spans="1:14" ht="14.25">
      <c r="A3011" s="23">
        <v>42906.445543981485</v>
      </c>
      <c r="B3011" t="s">
        <v>14325</v>
      </c>
      <c r="C3011" t="s">
        <v>14326</v>
      </c>
      <c r="D3011" t="s">
        <v>14327</v>
      </c>
      <c r="E3011" t="s">
        <v>14328</v>
      </c>
      <c r="F3011">
        <v>300745</v>
      </c>
      <c r="G3011" s="35">
        <v>352</v>
      </c>
      <c r="H3011" s="17" t="s">
        <v>18111</v>
      </c>
      <c r="I3011" t="s">
        <v>49</v>
      </c>
      <c r="J3011" t="s">
        <v>49</v>
      </c>
      <c r="K3011" t="s">
        <v>50</v>
      </c>
      <c r="L3011" t="s">
        <v>50</v>
      </c>
      <c r="M3011" t="s">
        <v>51</v>
      </c>
      <c r="N3011" t="s">
        <v>14329</v>
      </c>
    </row>
    <row r="3012" spans="1:14" ht="14.25">
      <c r="A3012" s="23">
        <v>42906.445949074077</v>
      </c>
      <c r="B3012" t="s">
        <v>14330</v>
      </c>
      <c r="C3012" t="s">
        <v>14331</v>
      </c>
      <c r="D3012" t="s">
        <v>14332</v>
      </c>
      <c r="E3012" t="s">
        <v>14333</v>
      </c>
      <c r="F3012">
        <v>300775</v>
      </c>
      <c r="G3012" s="35">
        <v>50</v>
      </c>
      <c r="H3012" s="17" t="s">
        <v>18111</v>
      </c>
      <c r="I3012" t="s">
        <v>49</v>
      </c>
      <c r="J3012" t="s">
        <v>49</v>
      </c>
      <c r="K3012" t="s">
        <v>50</v>
      </c>
      <c r="L3012" t="s">
        <v>50</v>
      </c>
      <c r="M3012" t="s">
        <v>51</v>
      </c>
      <c r="N3012" t="s">
        <v>14334</v>
      </c>
    </row>
    <row r="3013" spans="1:14" ht="14.25">
      <c r="A3013" s="23">
        <v>42906.446493055555</v>
      </c>
      <c r="B3013" t="s">
        <v>14335</v>
      </c>
      <c r="C3013" t="s">
        <v>14336</v>
      </c>
      <c r="D3013" t="s">
        <v>14337</v>
      </c>
      <c r="E3013" t="s">
        <v>14338</v>
      </c>
      <c r="F3013">
        <v>300811</v>
      </c>
      <c r="G3013" s="35">
        <v>3000</v>
      </c>
      <c r="H3013" s="17" t="s">
        <v>18111</v>
      </c>
      <c r="I3013" t="s">
        <v>49</v>
      </c>
      <c r="J3013" t="s">
        <v>49</v>
      </c>
      <c r="K3013" t="s">
        <v>50</v>
      </c>
      <c r="L3013" t="s">
        <v>50</v>
      </c>
      <c r="M3013" t="s">
        <v>51</v>
      </c>
      <c r="N3013" t="s">
        <v>14339</v>
      </c>
    </row>
    <row r="3014" spans="1:14" ht="14.25">
      <c r="A3014" s="23">
        <v>42906.44771990741</v>
      </c>
      <c r="B3014" t="s">
        <v>2028</v>
      </c>
      <c r="C3014" t="s">
        <v>2029</v>
      </c>
      <c r="D3014" t="s">
        <v>14340</v>
      </c>
      <c r="E3014" t="s">
        <v>14341</v>
      </c>
      <c r="F3014">
        <v>300912</v>
      </c>
      <c r="G3014" s="35">
        <v>2980</v>
      </c>
      <c r="H3014" s="17" t="s">
        <v>18111</v>
      </c>
      <c r="I3014" t="s">
        <v>49</v>
      </c>
      <c r="J3014" t="s">
        <v>49</v>
      </c>
      <c r="K3014" t="s">
        <v>50</v>
      </c>
      <c r="L3014" t="s">
        <v>50</v>
      </c>
      <c r="M3014" t="s">
        <v>51</v>
      </c>
      <c r="N3014" t="s">
        <v>14342</v>
      </c>
    </row>
    <row r="3015" spans="1:14" ht="14.25">
      <c r="A3015" s="23">
        <v>42906.448692129627</v>
      </c>
      <c r="B3015" t="s">
        <v>14343</v>
      </c>
      <c r="C3015" t="s">
        <v>14344</v>
      </c>
      <c r="D3015" t="s">
        <v>14345</v>
      </c>
      <c r="E3015" t="s">
        <v>14346</v>
      </c>
      <c r="F3015">
        <v>301018</v>
      </c>
      <c r="G3015" s="35">
        <v>865</v>
      </c>
      <c r="H3015" s="17" t="s">
        <v>18111</v>
      </c>
      <c r="I3015" t="s">
        <v>49</v>
      </c>
      <c r="J3015" t="s">
        <v>49</v>
      </c>
      <c r="K3015" t="s">
        <v>50</v>
      </c>
      <c r="L3015" t="s">
        <v>50</v>
      </c>
      <c r="M3015" t="s">
        <v>51</v>
      </c>
      <c r="N3015" t="s">
        <v>14347</v>
      </c>
    </row>
    <row r="3016" spans="1:14" ht="14.25">
      <c r="A3016" s="23">
        <v>42906.448784722219</v>
      </c>
      <c r="B3016" t="s">
        <v>14348</v>
      </c>
      <c r="C3016" t="s">
        <v>14349</v>
      </c>
      <c r="D3016" t="s">
        <v>14350</v>
      </c>
      <c r="E3016" t="s">
        <v>14351</v>
      </c>
      <c r="F3016">
        <v>301030</v>
      </c>
      <c r="G3016" s="35">
        <v>200</v>
      </c>
      <c r="H3016" s="17" t="s">
        <v>18111</v>
      </c>
      <c r="I3016" t="s">
        <v>49</v>
      </c>
      <c r="J3016" t="s">
        <v>49</v>
      </c>
      <c r="K3016" t="s">
        <v>50</v>
      </c>
      <c r="L3016" t="s">
        <v>50</v>
      </c>
      <c r="M3016" t="s">
        <v>51</v>
      </c>
      <c r="N3016" t="s">
        <v>14352</v>
      </c>
    </row>
    <row r="3017" spans="1:14" ht="14.25">
      <c r="A3017" s="23">
        <v>42906.45113425926</v>
      </c>
      <c r="B3017" t="s">
        <v>252</v>
      </c>
      <c r="C3017" t="s">
        <v>253</v>
      </c>
      <c r="D3017" t="s">
        <v>14353</v>
      </c>
      <c r="E3017" t="s">
        <v>14354</v>
      </c>
      <c r="F3017">
        <v>301205</v>
      </c>
      <c r="G3017" s="35">
        <v>300</v>
      </c>
      <c r="H3017" s="17" t="s">
        <v>18111</v>
      </c>
      <c r="I3017" t="s">
        <v>49</v>
      </c>
      <c r="J3017" t="s">
        <v>49</v>
      </c>
      <c r="K3017" t="s">
        <v>50</v>
      </c>
      <c r="L3017" t="s">
        <v>50</v>
      </c>
      <c r="M3017" t="s">
        <v>51</v>
      </c>
      <c r="N3017" t="s">
        <v>14355</v>
      </c>
    </row>
    <row r="3018" spans="1:14" ht="14.25">
      <c r="A3018" s="23">
        <v>42906.451747685183</v>
      </c>
      <c r="B3018" t="s">
        <v>14356</v>
      </c>
      <c r="C3018" t="s">
        <v>14357</v>
      </c>
      <c r="D3018" t="s">
        <v>14358</v>
      </c>
      <c r="E3018" t="s">
        <v>14359</v>
      </c>
      <c r="F3018">
        <v>301266</v>
      </c>
      <c r="G3018" s="35">
        <v>10</v>
      </c>
      <c r="H3018" s="17" t="s">
        <v>18111</v>
      </c>
      <c r="I3018" t="s">
        <v>49</v>
      </c>
      <c r="J3018" t="s">
        <v>49</v>
      </c>
      <c r="K3018" t="s">
        <v>50</v>
      </c>
      <c r="L3018" t="s">
        <v>50</v>
      </c>
      <c r="M3018" t="s">
        <v>51</v>
      </c>
      <c r="N3018" t="s">
        <v>14360</v>
      </c>
    </row>
    <row r="3019" spans="1:14" ht="14.25">
      <c r="A3019" s="23">
        <v>42906.453553240739</v>
      </c>
      <c r="B3019" t="s">
        <v>14330</v>
      </c>
      <c r="C3019" t="s">
        <v>14331</v>
      </c>
      <c r="D3019" t="s">
        <v>14361</v>
      </c>
      <c r="E3019" t="s">
        <v>14362</v>
      </c>
      <c r="F3019">
        <v>301361</v>
      </c>
      <c r="G3019" s="35">
        <v>500</v>
      </c>
      <c r="H3019" s="17" t="s">
        <v>18111</v>
      </c>
      <c r="I3019" t="s">
        <v>49</v>
      </c>
      <c r="J3019" t="s">
        <v>49</v>
      </c>
      <c r="K3019" t="s">
        <v>50</v>
      </c>
      <c r="L3019" t="s">
        <v>50</v>
      </c>
      <c r="M3019" t="s">
        <v>51</v>
      </c>
      <c r="N3019" t="s">
        <v>14363</v>
      </c>
    </row>
    <row r="3020" spans="1:14" ht="14.25">
      <c r="A3020" s="23">
        <v>42906.45511574074</v>
      </c>
      <c r="B3020" t="s">
        <v>14364</v>
      </c>
      <c r="C3020" t="s">
        <v>14365</v>
      </c>
      <c r="D3020" t="s">
        <v>14366</v>
      </c>
      <c r="E3020" t="s">
        <v>14367</v>
      </c>
      <c r="F3020">
        <v>301492</v>
      </c>
      <c r="G3020" s="35">
        <v>3000</v>
      </c>
      <c r="H3020" s="17" t="s">
        <v>18111</v>
      </c>
      <c r="I3020" t="s">
        <v>49</v>
      </c>
      <c r="J3020" t="s">
        <v>49</v>
      </c>
      <c r="K3020" t="s">
        <v>50</v>
      </c>
      <c r="L3020" t="s">
        <v>50</v>
      </c>
      <c r="M3020" t="s">
        <v>51</v>
      </c>
      <c r="N3020" t="s">
        <v>14368</v>
      </c>
    </row>
    <row r="3021" spans="1:14" ht="14.25">
      <c r="A3021" s="23">
        <v>42906.455243055556</v>
      </c>
      <c r="B3021" t="s">
        <v>14369</v>
      </c>
      <c r="C3021" t="s">
        <v>14370</v>
      </c>
      <c r="D3021" t="s">
        <v>14371</v>
      </c>
      <c r="E3021" t="s">
        <v>14372</v>
      </c>
      <c r="F3021">
        <v>301509</v>
      </c>
      <c r="G3021" s="35">
        <v>20</v>
      </c>
      <c r="H3021" s="17" t="s">
        <v>18111</v>
      </c>
      <c r="I3021" t="s">
        <v>49</v>
      </c>
      <c r="J3021" t="s">
        <v>49</v>
      </c>
      <c r="K3021" t="s">
        <v>50</v>
      </c>
      <c r="L3021" t="s">
        <v>50</v>
      </c>
      <c r="M3021" t="s">
        <v>51</v>
      </c>
      <c r="N3021" t="s">
        <v>14373</v>
      </c>
    </row>
    <row r="3022" spans="1:14" ht="14.25">
      <c r="A3022" s="23">
        <v>42906.455277777779</v>
      </c>
      <c r="B3022" t="s">
        <v>14374</v>
      </c>
      <c r="C3022" t="s">
        <v>14375</v>
      </c>
      <c r="D3022" t="s">
        <v>14376</v>
      </c>
      <c r="E3022" t="s">
        <v>14377</v>
      </c>
      <c r="F3022">
        <v>301503</v>
      </c>
      <c r="G3022" s="35">
        <v>200</v>
      </c>
      <c r="H3022" s="17" t="s">
        <v>18111</v>
      </c>
      <c r="I3022" t="s">
        <v>49</v>
      </c>
      <c r="J3022" t="s">
        <v>49</v>
      </c>
      <c r="K3022" t="s">
        <v>50</v>
      </c>
      <c r="L3022" t="s">
        <v>50</v>
      </c>
      <c r="M3022" t="s">
        <v>51</v>
      </c>
      <c r="N3022" t="s">
        <v>14378</v>
      </c>
    </row>
    <row r="3023" spans="1:14" ht="14.25">
      <c r="A3023" s="23">
        <v>42906.455405092594</v>
      </c>
      <c r="B3023" t="s">
        <v>14379</v>
      </c>
      <c r="C3023" t="s">
        <v>7336</v>
      </c>
      <c r="D3023" t="s">
        <v>14380</v>
      </c>
      <c r="E3023" t="s">
        <v>14381</v>
      </c>
      <c r="F3023">
        <v>301528</v>
      </c>
      <c r="G3023" s="35">
        <v>1000</v>
      </c>
      <c r="H3023" s="17" t="s">
        <v>18111</v>
      </c>
      <c r="I3023" t="s">
        <v>49</v>
      </c>
      <c r="J3023" t="s">
        <v>49</v>
      </c>
      <c r="K3023" t="s">
        <v>50</v>
      </c>
      <c r="L3023" t="s">
        <v>50</v>
      </c>
      <c r="M3023" t="s">
        <v>51</v>
      </c>
      <c r="N3023" t="s">
        <v>14382</v>
      </c>
    </row>
    <row r="3024" spans="1:14" ht="14.25">
      <c r="A3024" s="23">
        <v>42906.455613425926</v>
      </c>
      <c r="B3024" t="s">
        <v>14383</v>
      </c>
      <c r="C3024" t="s">
        <v>14384</v>
      </c>
      <c r="D3024" t="s">
        <v>14385</v>
      </c>
      <c r="E3024" t="s">
        <v>14386</v>
      </c>
      <c r="F3024">
        <v>301534</v>
      </c>
      <c r="G3024" s="35">
        <v>3810</v>
      </c>
      <c r="H3024" s="17" t="s">
        <v>18111</v>
      </c>
      <c r="I3024" t="s">
        <v>49</v>
      </c>
      <c r="J3024" t="s">
        <v>49</v>
      </c>
      <c r="K3024" t="s">
        <v>50</v>
      </c>
      <c r="L3024" t="s">
        <v>50</v>
      </c>
      <c r="M3024" t="s">
        <v>51</v>
      </c>
      <c r="N3024" t="s">
        <v>14387</v>
      </c>
    </row>
    <row r="3025" spans="1:14" ht="14.25">
      <c r="A3025" s="23">
        <v>42906.45584490741</v>
      </c>
      <c r="B3025" t="s">
        <v>14388</v>
      </c>
      <c r="C3025" t="s">
        <v>14389</v>
      </c>
      <c r="D3025" t="s">
        <v>14390</v>
      </c>
      <c r="E3025" t="s">
        <v>14391</v>
      </c>
      <c r="F3025">
        <v>301558</v>
      </c>
      <c r="G3025" s="35">
        <v>500</v>
      </c>
      <c r="H3025" s="17" t="s">
        <v>18111</v>
      </c>
      <c r="I3025" t="s">
        <v>49</v>
      </c>
      <c r="J3025" t="s">
        <v>49</v>
      </c>
      <c r="K3025" t="s">
        <v>50</v>
      </c>
      <c r="L3025" t="s">
        <v>50</v>
      </c>
      <c r="M3025" t="s">
        <v>51</v>
      </c>
      <c r="N3025" t="s">
        <v>14392</v>
      </c>
    </row>
    <row r="3026" spans="1:14" ht="14.25">
      <c r="A3026" s="23">
        <v>42906.455937500003</v>
      </c>
      <c r="B3026" t="s">
        <v>14393</v>
      </c>
      <c r="C3026" t="s">
        <v>14394</v>
      </c>
      <c r="D3026" t="s">
        <v>14395</v>
      </c>
      <c r="E3026" t="s">
        <v>14396</v>
      </c>
      <c r="F3026">
        <v>301564</v>
      </c>
      <c r="G3026" s="35">
        <v>2000</v>
      </c>
      <c r="H3026" s="17" t="s">
        <v>18111</v>
      </c>
      <c r="I3026" t="s">
        <v>49</v>
      </c>
      <c r="J3026" t="s">
        <v>49</v>
      </c>
      <c r="K3026" t="s">
        <v>50</v>
      </c>
      <c r="L3026" t="s">
        <v>50</v>
      </c>
      <c r="M3026" t="s">
        <v>51</v>
      </c>
      <c r="N3026" t="s">
        <v>14397</v>
      </c>
    </row>
    <row r="3027" spans="1:14" ht="14.25">
      <c r="A3027" s="23">
        <v>42906.456157407411</v>
      </c>
      <c r="B3027" t="s">
        <v>14398</v>
      </c>
      <c r="C3027" t="s">
        <v>14399</v>
      </c>
      <c r="D3027" t="s">
        <v>14400</v>
      </c>
      <c r="E3027" t="s">
        <v>14401</v>
      </c>
      <c r="F3027">
        <v>301582</v>
      </c>
      <c r="G3027" s="35">
        <v>400</v>
      </c>
      <c r="H3027" s="17" t="s">
        <v>18111</v>
      </c>
      <c r="I3027" t="s">
        <v>49</v>
      </c>
      <c r="J3027" t="s">
        <v>49</v>
      </c>
      <c r="K3027" t="s">
        <v>50</v>
      </c>
      <c r="L3027" t="s">
        <v>50</v>
      </c>
      <c r="M3027" t="s">
        <v>51</v>
      </c>
      <c r="N3027" t="s">
        <v>14402</v>
      </c>
    </row>
    <row r="3028" spans="1:14" ht="14.25">
      <c r="A3028" s="23">
        <v>42906.457326388889</v>
      </c>
      <c r="B3028" t="s">
        <v>14403</v>
      </c>
      <c r="C3028" t="s">
        <v>14404</v>
      </c>
      <c r="D3028" t="s">
        <v>14405</v>
      </c>
      <c r="E3028" t="s">
        <v>14406</v>
      </c>
      <c r="F3028">
        <v>301677</v>
      </c>
      <c r="G3028" s="35">
        <v>5000</v>
      </c>
      <c r="H3028" s="17" t="s">
        <v>18111</v>
      </c>
      <c r="I3028" t="s">
        <v>49</v>
      </c>
      <c r="J3028" t="s">
        <v>49</v>
      </c>
      <c r="K3028" t="s">
        <v>50</v>
      </c>
      <c r="L3028" t="s">
        <v>50</v>
      </c>
      <c r="M3028" t="s">
        <v>51</v>
      </c>
      <c r="N3028" t="s">
        <v>14407</v>
      </c>
    </row>
    <row r="3029" spans="1:14" ht="14.25">
      <c r="A3029" s="23">
        <v>42906.457430555558</v>
      </c>
      <c r="B3029" t="s">
        <v>5043</v>
      </c>
      <c r="C3029" t="s">
        <v>5044</v>
      </c>
      <c r="D3029" t="s">
        <v>14408</v>
      </c>
      <c r="E3029" t="s">
        <v>14409</v>
      </c>
      <c r="F3029">
        <v>301683</v>
      </c>
      <c r="G3029" s="35">
        <v>20</v>
      </c>
      <c r="H3029" s="17" t="s">
        <v>18111</v>
      </c>
      <c r="I3029" t="s">
        <v>49</v>
      </c>
      <c r="J3029" t="s">
        <v>49</v>
      </c>
      <c r="K3029" t="s">
        <v>50</v>
      </c>
      <c r="L3029" t="s">
        <v>50</v>
      </c>
      <c r="M3029" t="s">
        <v>51</v>
      </c>
      <c r="N3029" t="s">
        <v>14410</v>
      </c>
    </row>
    <row r="3030" spans="1:14" ht="14.25">
      <c r="A3030" s="23">
        <v>42906.457905092589</v>
      </c>
      <c r="B3030" t="s">
        <v>14411</v>
      </c>
      <c r="C3030" t="s">
        <v>14412</v>
      </c>
      <c r="D3030" t="s">
        <v>14413</v>
      </c>
      <c r="E3030" t="s">
        <v>14414</v>
      </c>
      <c r="F3030">
        <v>301723</v>
      </c>
      <c r="G3030" s="35">
        <v>300</v>
      </c>
      <c r="H3030" s="17" t="s">
        <v>18111</v>
      </c>
      <c r="I3030" t="s">
        <v>49</v>
      </c>
      <c r="J3030" t="s">
        <v>49</v>
      </c>
      <c r="K3030" t="s">
        <v>50</v>
      </c>
      <c r="L3030" t="s">
        <v>50</v>
      </c>
      <c r="M3030" t="s">
        <v>51</v>
      </c>
      <c r="N3030" t="s">
        <v>14415</v>
      </c>
    </row>
    <row r="3031" spans="1:14" ht="14.25">
      <c r="A3031" s="23">
        <v>42906.458298611113</v>
      </c>
      <c r="B3031" t="s">
        <v>14416</v>
      </c>
      <c r="C3031" t="s">
        <v>14417</v>
      </c>
      <c r="D3031" t="s">
        <v>14418</v>
      </c>
      <c r="E3031" t="s">
        <v>14419</v>
      </c>
      <c r="F3031">
        <v>301751</v>
      </c>
      <c r="G3031" s="35">
        <v>100</v>
      </c>
      <c r="H3031" s="17" t="s">
        <v>18111</v>
      </c>
      <c r="I3031" t="s">
        <v>49</v>
      </c>
      <c r="J3031" t="s">
        <v>49</v>
      </c>
      <c r="K3031" t="s">
        <v>50</v>
      </c>
      <c r="L3031" t="s">
        <v>50</v>
      </c>
      <c r="M3031" t="s">
        <v>51</v>
      </c>
      <c r="N3031" t="s">
        <v>14420</v>
      </c>
    </row>
    <row r="3032" spans="1:14" ht="14.25">
      <c r="A3032" s="23">
        <v>42906.458356481482</v>
      </c>
      <c r="B3032" t="s">
        <v>14421</v>
      </c>
      <c r="C3032" t="s">
        <v>14422</v>
      </c>
      <c r="D3032" t="s">
        <v>14423</v>
      </c>
      <c r="E3032" t="s">
        <v>14424</v>
      </c>
      <c r="F3032">
        <v>301758</v>
      </c>
      <c r="G3032" s="35">
        <v>1000</v>
      </c>
      <c r="H3032" s="17" t="s">
        <v>18111</v>
      </c>
      <c r="I3032" t="s">
        <v>49</v>
      </c>
      <c r="J3032" t="s">
        <v>49</v>
      </c>
      <c r="K3032" t="s">
        <v>50</v>
      </c>
      <c r="L3032" t="s">
        <v>50</v>
      </c>
      <c r="M3032" t="s">
        <v>51</v>
      </c>
      <c r="N3032" t="s">
        <v>14425</v>
      </c>
    </row>
    <row r="3033" spans="1:14" ht="14.25">
      <c r="A3033" s="23">
        <v>42906.459594907406</v>
      </c>
      <c r="B3033" t="s">
        <v>14426</v>
      </c>
      <c r="C3033" t="s">
        <v>14427</v>
      </c>
      <c r="D3033" t="s">
        <v>14428</v>
      </c>
      <c r="E3033" t="s">
        <v>14429</v>
      </c>
      <c r="F3033">
        <v>301847</v>
      </c>
      <c r="G3033" s="35">
        <v>1000</v>
      </c>
      <c r="H3033" s="17" t="s">
        <v>18111</v>
      </c>
      <c r="I3033" t="s">
        <v>49</v>
      </c>
      <c r="J3033" t="s">
        <v>49</v>
      </c>
      <c r="K3033" t="s">
        <v>50</v>
      </c>
      <c r="L3033" t="s">
        <v>50</v>
      </c>
      <c r="M3033" t="s">
        <v>51</v>
      </c>
      <c r="N3033" t="s">
        <v>14430</v>
      </c>
    </row>
    <row r="3034" spans="1:14" ht="14.25">
      <c r="A3034" s="23">
        <v>42906.459918981483</v>
      </c>
      <c r="B3034" t="s">
        <v>1572</v>
      </c>
      <c r="C3034" t="s">
        <v>1573</v>
      </c>
      <c r="D3034" t="s">
        <v>14431</v>
      </c>
      <c r="E3034" t="s">
        <v>14432</v>
      </c>
      <c r="F3034">
        <v>301868</v>
      </c>
      <c r="G3034" s="35">
        <v>200</v>
      </c>
      <c r="H3034" s="17" t="s">
        <v>18111</v>
      </c>
      <c r="I3034" t="s">
        <v>49</v>
      </c>
      <c r="J3034" t="s">
        <v>49</v>
      </c>
      <c r="K3034" t="s">
        <v>50</v>
      </c>
      <c r="L3034" t="s">
        <v>50</v>
      </c>
      <c r="M3034" t="s">
        <v>51</v>
      </c>
      <c r="N3034" t="s">
        <v>14433</v>
      </c>
    </row>
    <row r="3035" spans="1:14" ht="14.25">
      <c r="A3035" s="23">
        <v>42906.460092592592</v>
      </c>
      <c r="B3035" t="s">
        <v>14321</v>
      </c>
      <c r="C3035" t="s">
        <v>3796</v>
      </c>
      <c r="D3035" t="s">
        <v>14434</v>
      </c>
      <c r="E3035" t="s">
        <v>14435</v>
      </c>
      <c r="F3035">
        <v>301876</v>
      </c>
      <c r="G3035" s="35">
        <v>150</v>
      </c>
      <c r="H3035" s="17" t="s">
        <v>18111</v>
      </c>
      <c r="I3035" t="s">
        <v>49</v>
      </c>
      <c r="J3035" t="s">
        <v>49</v>
      </c>
      <c r="K3035" t="s">
        <v>50</v>
      </c>
      <c r="L3035" t="s">
        <v>50</v>
      </c>
      <c r="M3035" t="s">
        <v>51</v>
      </c>
      <c r="N3035" t="s">
        <v>14436</v>
      </c>
    </row>
    <row r="3036" spans="1:14" ht="14.25">
      <c r="A3036" s="23">
        <v>42906.460868055554</v>
      </c>
      <c r="B3036" t="s">
        <v>14437</v>
      </c>
      <c r="C3036" t="s">
        <v>14438</v>
      </c>
      <c r="D3036" t="s">
        <v>14439</v>
      </c>
      <c r="E3036" t="s">
        <v>14440</v>
      </c>
      <c r="F3036">
        <v>301922</v>
      </c>
      <c r="G3036" s="35">
        <v>1000</v>
      </c>
      <c r="H3036" s="17" t="s">
        <v>18111</v>
      </c>
      <c r="I3036" t="s">
        <v>49</v>
      </c>
      <c r="J3036" t="s">
        <v>49</v>
      </c>
      <c r="K3036" t="s">
        <v>50</v>
      </c>
      <c r="L3036" t="s">
        <v>50</v>
      </c>
      <c r="M3036" t="s">
        <v>51</v>
      </c>
      <c r="N3036" t="s">
        <v>14441</v>
      </c>
    </row>
    <row r="3037" spans="1:14" ht="14.25">
      <c r="A3037" s="23">
        <v>42906.461423611108</v>
      </c>
      <c r="B3037" t="s">
        <v>14442</v>
      </c>
      <c r="C3037" t="s">
        <v>14443</v>
      </c>
      <c r="D3037" t="s">
        <v>14444</v>
      </c>
      <c r="E3037" t="s">
        <v>14445</v>
      </c>
      <c r="F3037">
        <v>301964</v>
      </c>
      <c r="G3037" s="35">
        <v>1000</v>
      </c>
      <c r="H3037" s="17" t="s">
        <v>18111</v>
      </c>
      <c r="I3037" t="s">
        <v>49</v>
      </c>
      <c r="J3037" t="s">
        <v>49</v>
      </c>
      <c r="K3037" t="s">
        <v>50</v>
      </c>
      <c r="L3037" t="s">
        <v>50</v>
      </c>
      <c r="M3037" t="s">
        <v>51</v>
      </c>
      <c r="N3037" t="s">
        <v>14446</v>
      </c>
    </row>
    <row r="3038" spans="1:14" ht="14.25">
      <c r="A3038" s="23">
        <v>42906.461782407408</v>
      </c>
      <c r="B3038" t="s">
        <v>14447</v>
      </c>
      <c r="C3038" t="s">
        <v>14448</v>
      </c>
      <c r="D3038" t="s">
        <v>14449</v>
      </c>
      <c r="E3038" t="s">
        <v>14450</v>
      </c>
      <c r="F3038">
        <v>301994</v>
      </c>
      <c r="G3038" s="35">
        <v>800</v>
      </c>
      <c r="H3038" s="17" t="s">
        <v>18111</v>
      </c>
      <c r="I3038" t="s">
        <v>49</v>
      </c>
      <c r="J3038" t="s">
        <v>49</v>
      </c>
      <c r="K3038" t="s">
        <v>50</v>
      </c>
      <c r="L3038" t="s">
        <v>50</v>
      </c>
      <c r="M3038" t="s">
        <v>51</v>
      </c>
      <c r="N3038" t="s">
        <v>14451</v>
      </c>
    </row>
    <row r="3039" spans="1:14" ht="14.25">
      <c r="A3039" s="23">
        <v>42906.461863425924</v>
      </c>
      <c r="B3039" t="s">
        <v>14023</v>
      </c>
      <c r="C3039" t="s">
        <v>14024</v>
      </c>
      <c r="D3039" t="s">
        <v>14452</v>
      </c>
      <c r="E3039" t="s">
        <v>14453</v>
      </c>
      <c r="F3039">
        <v>302000</v>
      </c>
      <c r="G3039" s="35">
        <v>500</v>
      </c>
      <c r="H3039" s="17" t="s">
        <v>18111</v>
      </c>
      <c r="I3039" t="s">
        <v>49</v>
      </c>
      <c r="J3039" t="s">
        <v>49</v>
      </c>
      <c r="K3039" t="s">
        <v>50</v>
      </c>
      <c r="L3039" t="s">
        <v>50</v>
      </c>
      <c r="M3039" t="s">
        <v>51</v>
      </c>
      <c r="N3039" t="s">
        <v>14454</v>
      </c>
    </row>
    <row r="3040" spans="1:14" ht="14.25">
      <c r="A3040" s="23">
        <v>42906.463136574072</v>
      </c>
      <c r="B3040" t="s">
        <v>14455</v>
      </c>
      <c r="C3040" t="s">
        <v>14456</v>
      </c>
      <c r="D3040" t="s">
        <v>14457</v>
      </c>
      <c r="E3040" t="s">
        <v>14458</v>
      </c>
      <c r="F3040">
        <v>302096</v>
      </c>
      <c r="G3040" s="35">
        <v>300</v>
      </c>
      <c r="H3040" s="17" t="s">
        <v>18111</v>
      </c>
      <c r="I3040" t="s">
        <v>49</v>
      </c>
      <c r="J3040" t="s">
        <v>49</v>
      </c>
      <c r="K3040" t="s">
        <v>50</v>
      </c>
      <c r="L3040" t="s">
        <v>50</v>
      </c>
      <c r="M3040" t="s">
        <v>51</v>
      </c>
      <c r="N3040" t="s">
        <v>14459</v>
      </c>
    </row>
    <row r="3041" spans="1:14" ht="14.25">
      <c r="A3041" s="23">
        <v>42906.463449074072</v>
      </c>
      <c r="B3041" t="s">
        <v>14460</v>
      </c>
      <c r="C3041" t="s">
        <v>526</v>
      </c>
      <c r="D3041" t="s">
        <v>14461</v>
      </c>
      <c r="E3041" t="s">
        <v>14462</v>
      </c>
      <c r="F3041">
        <v>302115</v>
      </c>
      <c r="G3041" s="35">
        <v>310</v>
      </c>
      <c r="H3041" s="17" t="s">
        <v>18111</v>
      </c>
      <c r="I3041" t="s">
        <v>49</v>
      </c>
      <c r="J3041" t="s">
        <v>49</v>
      </c>
      <c r="K3041" t="s">
        <v>50</v>
      </c>
      <c r="L3041" t="s">
        <v>50</v>
      </c>
      <c r="M3041" t="s">
        <v>51</v>
      </c>
      <c r="N3041" t="s">
        <v>14463</v>
      </c>
    </row>
    <row r="3042" spans="1:14" ht="14.25">
      <c r="A3042" s="23">
        <v>42906.463854166665</v>
      </c>
      <c r="B3042" t="s">
        <v>14464</v>
      </c>
      <c r="C3042" t="s">
        <v>14465</v>
      </c>
      <c r="D3042" t="s">
        <v>14466</v>
      </c>
      <c r="E3042" t="s">
        <v>14467</v>
      </c>
      <c r="F3042">
        <v>302142</v>
      </c>
      <c r="G3042" s="35">
        <v>1000</v>
      </c>
      <c r="H3042" s="17" t="s">
        <v>18111</v>
      </c>
      <c r="I3042" t="s">
        <v>49</v>
      </c>
      <c r="J3042" t="s">
        <v>49</v>
      </c>
      <c r="K3042" t="s">
        <v>50</v>
      </c>
      <c r="L3042" t="s">
        <v>50</v>
      </c>
      <c r="M3042" t="s">
        <v>51</v>
      </c>
      <c r="N3042" t="s">
        <v>14468</v>
      </c>
    </row>
    <row r="3043" spans="1:14" ht="14.25">
      <c r="A3043" s="23">
        <v>42906.464305555557</v>
      </c>
      <c r="B3043" t="s">
        <v>14469</v>
      </c>
      <c r="C3043" t="s">
        <v>14470</v>
      </c>
      <c r="D3043" t="s">
        <v>14471</v>
      </c>
      <c r="E3043" t="s">
        <v>14472</v>
      </c>
      <c r="F3043">
        <v>302175</v>
      </c>
      <c r="G3043" s="35">
        <v>59</v>
      </c>
      <c r="H3043" s="17" t="s">
        <v>18111</v>
      </c>
      <c r="I3043" t="s">
        <v>49</v>
      </c>
      <c r="J3043" t="s">
        <v>49</v>
      </c>
      <c r="K3043" t="s">
        <v>50</v>
      </c>
      <c r="L3043" t="s">
        <v>50</v>
      </c>
      <c r="M3043" t="s">
        <v>51</v>
      </c>
      <c r="N3043" t="s">
        <v>14473</v>
      </c>
    </row>
    <row r="3044" spans="1:14" ht="14.25">
      <c r="A3044" s="23">
        <v>42906.464872685188</v>
      </c>
      <c r="B3044" t="s">
        <v>14474</v>
      </c>
      <c r="C3044" t="s">
        <v>14475</v>
      </c>
      <c r="D3044" t="s">
        <v>14476</v>
      </c>
      <c r="E3044" t="s">
        <v>14477</v>
      </c>
      <c r="F3044">
        <v>302251</v>
      </c>
      <c r="G3044" s="35">
        <v>1000</v>
      </c>
      <c r="H3044" s="17" t="s">
        <v>18111</v>
      </c>
      <c r="I3044" t="s">
        <v>49</v>
      </c>
      <c r="J3044" t="s">
        <v>49</v>
      </c>
      <c r="K3044" t="s">
        <v>50</v>
      </c>
      <c r="L3044" t="s">
        <v>50</v>
      </c>
      <c r="M3044" t="s">
        <v>51</v>
      </c>
      <c r="N3044" t="s">
        <v>14478</v>
      </c>
    </row>
    <row r="3045" spans="1:14" ht="14.25">
      <c r="A3045" s="23">
        <v>42906.466724537036</v>
      </c>
      <c r="B3045" t="s">
        <v>14479</v>
      </c>
      <c r="C3045" t="s">
        <v>14480</v>
      </c>
      <c r="D3045" t="s">
        <v>14481</v>
      </c>
      <c r="E3045" t="s">
        <v>14482</v>
      </c>
      <c r="F3045">
        <v>302351</v>
      </c>
      <c r="G3045" s="35">
        <v>2200</v>
      </c>
      <c r="H3045" s="17" t="s">
        <v>18111</v>
      </c>
      <c r="I3045" t="s">
        <v>49</v>
      </c>
      <c r="J3045" t="s">
        <v>49</v>
      </c>
      <c r="K3045" t="s">
        <v>50</v>
      </c>
      <c r="L3045" t="s">
        <v>50</v>
      </c>
      <c r="M3045" t="s">
        <v>51</v>
      </c>
      <c r="N3045" t="s">
        <v>14483</v>
      </c>
    </row>
    <row r="3046" spans="1:14" ht="14.25">
      <c r="A3046" s="23">
        <v>42906.467268518521</v>
      </c>
      <c r="B3046" t="s">
        <v>14484</v>
      </c>
      <c r="C3046" t="s">
        <v>14485</v>
      </c>
      <c r="D3046" t="s">
        <v>14486</v>
      </c>
      <c r="E3046" t="s">
        <v>14487</v>
      </c>
      <c r="F3046">
        <v>302384</v>
      </c>
      <c r="G3046" s="35">
        <v>100</v>
      </c>
      <c r="H3046" s="17" t="s">
        <v>18111</v>
      </c>
      <c r="I3046" t="s">
        <v>49</v>
      </c>
      <c r="J3046" t="s">
        <v>49</v>
      </c>
      <c r="K3046" t="s">
        <v>50</v>
      </c>
      <c r="L3046" t="s">
        <v>50</v>
      </c>
      <c r="M3046" t="s">
        <v>51</v>
      </c>
      <c r="N3046" t="s">
        <v>14488</v>
      </c>
    </row>
    <row r="3047" spans="1:14" ht="14.25">
      <c r="A3047" s="23">
        <v>42906.467442129629</v>
      </c>
      <c r="B3047" t="s">
        <v>14056</v>
      </c>
      <c r="C3047" t="s">
        <v>12746</v>
      </c>
      <c r="D3047" t="s">
        <v>14489</v>
      </c>
      <c r="E3047" t="s">
        <v>14490</v>
      </c>
      <c r="F3047">
        <v>302418</v>
      </c>
      <c r="G3047" s="35">
        <v>500</v>
      </c>
      <c r="H3047" s="17" t="s">
        <v>18111</v>
      </c>
      <c r="I3047" t="s">
        <v>49</v>
      </c>
      <c r="J3047" t="s">
        <v>49</v>
      </c>
      <c r="K3047" t="s">
        <v>50</v>
      </c>
      <c r="L3047" t="s">
        <v>50</v>
      </c>
      <c r="M3047" t="s">
        <v>51</v>
      </c>
      <c r="N3047" t="s">
        <v>14491</v>
      </c>
    </row>
    <row r="3048" spans="1:14" ht="14.25">
      <c r="A3048" s="23">
        <v>42906.468333333331</v>
      </c>
      <c r="B3048" t="s">
        <v>14492</v>
      </c>
      <c r="C3048" t="s">
        <v>14493</v>
      </c>
      <c r="D3048" t="s">
        <v>14494</v>
      </c>
      <c r="E3048" t="s">
        <v>14495</v>
      </c>
      <c r="F3048">
        <v>302464</v>
      </c>
      <c r="G3048" s="35">
        <v>3400</v>
      </c>
      <c r="H3048" s="17" t="s">
        <v>18111</v>
      </c>
      <c r="I3048" t="s">
        <v>49</v>
      </c>
      <c r="J3048" t="s">
        <v>49</v>
      </c>
      <c r="K3048" t="s">
        <v>50</v>
      </c>
      <c r="L3048" t="s">
        <v>50</v>
      </c>
      <c r="M3048" t="s">
        <v>51</v>
      </c>
      <c r="N3048" t="s">
        <v>14496</v>
      </c>
    </row>
    <row r="3049" spans="1:14" ht="14.25">
      <c r="A3049" s="23">
        <v>42906.468761574077</v>
      </c>
      <c r="B3049" t="s">
        <v>14497</v>
      </c>
      <c r="C3049" t="s">
        <v>14498</v>
      </c>
      <c r="D3049" t="s">
        <v>14499</v>
      </c>
      <c r="E3049" t="s">
        <v>14500</v>
      </c>
      <c r="F3049">
        <v>302507</v>
      </c>
      <c r="G3049" s="35">
        <v>1000</v>
      </c>
      <c r="H3049" s="17" t="s">
        <v>18111</v>
      </c>
      <c r="I3049" t="s">
        <v>49</v>
      </c>
      <c r="J3049" t="s">
        <v>49</v>
      </c>
      <c r="K3049" t="s">
        <v>50</v>
      </c>
      <c r="L3049" t="s">
        <v>50</v>
      </c>
      <c r="M3049" t="s">
        <v>51</v>
      </c>
      <c r="N3049" t="s">
        <v>14501</v>
      </c>
    </row>
    <row r="3050" spans="1:14" ht="14.25">
      <c r="A3050" s="23">
        <v>42906.468784722223</v>
      </c>
      <c r="B3050" t="s">
        <v>14502</v>
      </c>
      <c r="C3050" t="s">
        <v>14503</v>
      </c>
      <c r="D3050" t="s">
        <v>14504</v>
      </c>
      <c r="E3050" t="s">
        <v>14505</v>
      </c>
      <c r="F3050">
        <v>302508</v>
      </c>
      <c r="G3050" s="35">
        <v>3000</v>
      </c>
      <c r="H3050" s="17" t="s">
        <v>18111</v>
      </c>
      <c r="I3050" t="s">
        <v>49</v>
      </c>
      <c r="J3050" t="s">
        <v>49</v>
      </c>
      <c r="K3050" t="s">
        <v>50</v>
      </c>
      <c r="L3050" t="s">
        <v>50</v>
      </c>
      <c r="M3050" t="s">
        <v>51</v>
      </c>
      <c r="N3050" t="s">
        <v>14506</v>
      </c>
    </row>
    <row r="3051" spans="1:14" ht="14.25">
      <c r="A3051" s="23">
        <v>42906.469664351855</v>
      </c>
      <c r="B3051" t="s">
        <v>14507</v>
      </c>
      <c r="C3051" t="s">
        <v>14508</v>
      </c>
      <c r="D3051" t="s">
        <v>14509</v>
      </c>
      <c r="E3051" t="s">
        <v>14510</v>
      </c>
      <c r="F3051">
        <v>302591</v>
      </c>
      <c r="G3051" s="35">
        <v>5000</v>
      </c>
      <c r="H3051" s="17" t="s">
        <v>18111</v>
      </c>
      <c r="I3051" t="s">
        <v>49</v>
      </c>
      <c r="J3051" t="s">
        <v>49</v>
      </c>
      <c r="K3051" t="s">
        <v>50</v>
      </c>
      <c r="L3051" t="s">
        <v>50</v>
      </c>
      <c r="M3051" t="s">
        <v>51</v>
      </c>
      <c r="N3051" t="s">
        <v>14511</v>
      </c>
    </row>
    <row r="3052" spans="1:14" ht="14.25">
      <c r="A3052" s="23">
        <v>42906.46974537037</v>
      </c>
      <c r="B3052" t="s">
        <v>13841</v>
      </c>
      <c r="C3052" t="s">
        <v>13744</v>
      </c>
      <c r="D3052" t="s">
        <v>14512</v>
      </c>
      <c r="E3052" t="s">
        <v>14513</v>
      </c>
      <c r="F3052">
        <v>302597</v>
      </c>
      <c r="G3052" s="35">
        <v>1000</v>
      </c>
      <c r="H3052" s="17" t="s">
        <v>18111</v>
      </c>
      <c r="I3052" t="s">
        <v>49</v>
      </c>
      <c r="J3052" t="s">
        <v>49</v>
      </c>
      <c r="K3052" t="s">
        <v>50</v>
      </c>
      <c r="L3052" t="s">
        <v>50</v>
      </c>
      <c r="M3052" t="s">
        <v>51</v>
      </c>
      <c r="N3052" t="s">
        <v>14514</v>
      </c>
    </row>
    <row r="3053" spans="1:14" ht="14.25">
      <c r="A3053" s="23">
        <v>42906.470578703702</v>
      </c>
      <c r="B3053" t="s">
        <v>14515</v>
      </c>
      <c r="C3053" t="s">
        <v>14516</v>
      </c>
      <c r="D3053" t="s">
        <v>14517</v>
      </c>
      <c r="E3053" t="s">
        <v>14518</v>
      </c>
      <c r="F3053">
        <v>302677</v>
      </c>
      <c r="G3053" s="35">
        <v>1000</v>
      </c>
      <c r="H3053" s="17" t="s">
        <v>18111</v>
      </c>
      <c r="I3053" t="s">
        <v>49</v>
      </c>
      <c r="J3053" t="s">
        <v>49</v>
      </c>
      <c r="K3053" t="s">
        <v>50</v>
      </c>
      <c r="L3053" t="s">
        <v>50</v>
      </c>
      <c r="M3053" t="s">
        <v>51</v>
      </c>
      <c r="N3053" t="s">
        <v>14519</v>
      </c>
    </row>
    <row r="3054" spans="1:14" ht="14.25">
      <c r="A3054" s="23">
        <v>42906.470752314817</v>
      </c>
      <c r="B3054" t="s">
        <v>14520</v>
      </c>
      <c r="C3054" t="s">
        <v>14521</v>
      </c>
      <c r="D3054" t="s">
        <v>14522</v>
      </c>
      <c r="E3054" t="s">
        <v>14523</v>
      </c>
      <c r="F3054">
        <v>302676</v>
      </c>
      <c r="G3054" s="35">
        <v>1000</v>
      </c>
      <c r="H3054" s="17" t="s">
        <v>18111</v>
      </c>
      <c r="I3054" t="s">
        <v>49</v>
      </c>
      <c r="J3054" t="s">
        <v>49</v>
      </c>
      <c r="K3054" t="s">
        <v>50</v>
      </c>
      <c r="L3054" t="s">
        <v>50</v>
      </c>
      <c r="M3054" t="s">
        <v>51</v>
      </c>
      <c r="N3054" t="s">
        <v>14524</v>
      </c>
    </row>
    <row r="3055" spans="1:14" ht="14.25">
      <c r="A3055" s="23">
        <v>42906.473865740743</v>
      </c>
      <c r="B3055" t="s">
        <v>14525</v>
      </c>
      <c r="C3055" t="s">
        <v>14331</v>
      </c>
      <c r="D3055" t="s">
        <v>14526</v>
      </c>
      <c r="E3055" t="s">
        <v>14527</v>
      </c>
      <c r="F3055">
        <v>302935</v>
      </c>
      <c r="G3055" s="35">
        <v>100</v>
      </c>
      <c r="H3055" s="17" t="s">
        <v>18111</v>
      </c>
      <c r="I3055" t="s">
        <v>49</v>
      </c>
      <c r="J3055" t="s">
        <v>49</v>
      </c>
      <c r="K3055" t="s">
        <v>50</v>
      </c>
      <c r="L3055" t="s">
        <v>50</v>
      </c>
      <c r="M3055" t="s">
        <v>51</v>
      </c>
      <c r="N3055" t="s">
        <v>14528</v>
      </c>
    </row>
    <row r="3056" spans="1:14" ht="14.25">
      <c r="A3056" s="23">
        <v>42906.475798611114</v>
      </c>
      <c r="B3056" t="s">
        <v>14529</v>
      </c>
      <c r="C3056" t="s">
        <v>14530</v>
      </c>
      <c r="D3056" t="s">
        <v>14531</v>
      </c>
      <c r="E3056" t="s">
        <v>14532</v>
      </c>
      <c r="F3056">
        <v>303026</v>
      </c>
      <c r="G3056" s="35">
        <v>110</v>
      </c>
      <c r="H3056" s="17" t="s">
        <v>18111</v>
      </c>
      <c r="I3056" t="s">
        <v>49</v>
      </c>
      <c r="J3056" t="s">
        <v>49</v>
      </c>
      <c r="K3056" t="s">
        <v>50</v>
      </c>
      <c r="L3056" t="s">
        <v>50</v>
      </c>
      <c r="M3056" t="s">
        <v>51</v>
      </c>
      <c r="N3056" t="s">
        <v>14533</v>
      </c>
    </row>
    <row r="3057" spans="1:14" ht="14.25">
      <c r="A3057" s="23">
        <v>42906.476944444446</v>
      </c>
      <c r="B3057" t="s">
        <v>14534</v>
      </c>
      <c r="C3057" t="s">
        <v>14535</v>
      </c>
      <c r="D3057" t="s">
        <v>14536</v>
      </c>
      <c r="E3057" t="s">
        <v>14537</v>
      </c>
      <c r="F3057">
        <v>303122</v>
      </c>
      <c r="G3057" s="35">
        <v>1000</v>
      </c>
      <c r="H3057" s="17" t="s">
        <v>18111</v>
      </c>
      <c r="I3057" t="s">
        <v>49</v>
      </c>
      <c r="J3057" t="s">
        <v>49</v>
      </c>
      <c r="K3057" t="s">
        <v>50</v>
      </c>
      <c r="L3057" t="s">
        <v>50</v>
      </c>
      <c r="M3057" t="s">
        <v>51</v>
      </c>
      <c r="N3057" t="s">
        <v>14538</v>
      </c>
    </row>
    <row r="3058" spans="1:14" ht="14.25">
      <c r="A3058" s="23">
        <v>42906.477118055554</v>
      </c>
      <c r="B3058" t="s">
        <v>14539</v>
      </c>
      <c r="C3058" t="s">
        <v>14540</v>
      </c>
      <c r="D3058" t="s">
        <v>14541</v>
      </c>
      <c r="E3058" t="s">
        <v>14542</v>
      </c>
      <c r="F3058">
        <v>303133</v>
      </c>
      <c r="G3058" s="35">
        <v>50</v>
      </c>
      <c r="H3058" s="17" t="s">
        <v>18111</v>
      </c>
      <c r="I3058" t="s">
        <v>49</v>
      </c>
      <c r="J3058" t="s">
        <v>49</v>
      </c>
      <c r="K3058" t="s">
        <v>50</v>
      </c>
      <c r="L3058" t="s">
        <v>50</v>
      </c>
      <c r="M3058" t="s">
        <v>51</v>
      </c>
      <c r="N3058" t="s">
        <v>14543</v>
      </c>
    </row>
    <row r="3059" spans="1:14" ht="14.25">
      <c r="A3059" s="23">
        <v>42906.478148148148</v>
      </c>
      <c r="B3059" t="s">
        <v>13932</v>
      </c>
      <c r="C3059" t="s">
        <v>13933</v>
      </c>
      <c r="D3059" t="s">
        <v>14544</v>
      </c>
      <c r="E3059" t="s">
        <v>14545</v>
      </c>
      <c r="F3059">
        <v>303175</v>
      </c>
      <c r="G3059" s="35">
        <v>1900</v>
      </c>
      <c r="H3059" s="17" t="s">
        <v>18111</v>
      </c>
      <c r="I3059" t="s">
        <v>49</v>
      </c>
      <c r="J3059" t="s">
        <v>49</v>
      </c>
      <c r="K3059" t="s">
        <v>50</v>
      </c>
      <c r="L3059" t="s">
        <v>50</v>
      </c>
      <c r="M3059" t="s">
        <v>51</v>
      </c>
      <c r="N3059" t="s">
        <v>14546</v>
      </c>
    </row>
    <row r="3060" spans="1:14" ht="14.25">
      <c r="A3060" s="23">
        <v>42906.478217592594</v>
      </c>
      <c r="B3060" t="s">
        <v>14166</v>
      </c>
      <c r="C3060" t="s">
        <v>14167</v>
      </c>
      <c r="D3060" t="s">
        <v>14547</v>
      </c>
      <c r="E3060" t="s">
        <v>14548</v>
      </c>
      <c r="F3060">
        <v>303179</v>
      </c>
      <c r="G3060" s="35">
        <v>280</v>
      </c>
      <c r="H3060" s="17" t="s">
        <v>18111</v>
      </c>
      <c r="I3060" t="s">
        <v>49</v>
      </c>
      <c r="J3060" t="s">
        <v>49</v>
      </c>
      <c r="K3060" t="s">
        <v>50</v>
      </c>
      <c r="L3060" t="s">
        <v>50</v>
      </c>
      <c r="M3060" t="s">
        <v>51</v>
      </c>
      <c r="N3060" t="s">
        <v>14549</v>
      </c>
    </row>
    <row r="3061" spans="1:14" ht="14.25">
      <c r="A3061" s="23">
        <v>42906.478680555556</v>
      </c>
      <c r="B3061" t="s">
        <v>14550</v>
      </c>
      <c r="C3061" t="s">
        <v>14551</v>
      </c>
      <c r="D3061" t="s">
        <v>14552</v>
      </c>
      <c r="E3061" t="s">
        <v>14553</v>
      </c>
      <c r="F3061">
        <v>303221</v>
      </c>
      <c r="G3061" s="35">
        <v>2400</v>
      </c>
      <c r="H3061" s="17" t="s">
        <v>18111</v>
      </c>
      <c r="I3061" t="s">
        <v>49</v>
      </c>
      <c r="J3061" t="s">
        <v>49</v>
      </c>
      <c r="K3061" t="s">
        <v>50</v>
      </c>
      <c r="L3061" t="s">
        <v>50</v>
      </c>
      <c r="M3061" t="s">
        <v>51</v>
      </c>
      <c r="N3061" t="s">
        <v>14554</v>
      </c>
    </row>
    <row r="3062" spans="1:14" ht="14.25">
      <c r="A3062" s="23">
        <v>42906.480069444442</v>
      </c>
      <c r="B3062" t="s">
        <v>14555</v>
      </c>
      <c r="C3062" t="s">
        <v>14556</v>
      </c>
      <c r="D3062" t="s">
        <v>14557</v>
      </c>
      <c r="E3062" t="s">
        <v>14558</v>
      </c>
      <c r="F3062">
        <v>303304</v>
      </c>
      <c r="G3062" s="35">
        <v>100</v>
      </c>
      <c r="H3062" s="17" t="s">
        <v>18111</v>
      </c>
      <c r="I3062" t="s">
        <v>49</v>
      </c>
      <c r="J3062" t="s">
        <v>49</v>
      </c>
      <c r="K3062" t="s">
        <v>50</v>
      </c>
      <c r="L3062" t="s">
        <v>50</v>
      </c>
      <c r="M3062" t="s">
        <v>51</v>
      </c>
      <c r="N3062" t="s">
        <v>14559</v>
      </c>
    </row>
    <row r="3063" spans="1:14" ht="14.25">
      <c r="A3063" s="23">
        <v>42906.48133101852</v>
      </c>
      <c r="B3063" t="s">
        <v>14560</v>
      </c>
      <c r="C3063" t="s">
        <v>14561</v>
      </c>
      <c r="D3063" t="s">
        <v>14562</v>
      </c>
      <c r="E3063" t="s">
        <v>14563</v>
      </c>
      <c r="F3063">
        <v>303384</v>
      </c>
      <c r="G3063" s="35">
        <v>1500</v>
      </c>
      <c r="H3063" s="17" t="s">
        <v>18111</v>
      </c>
      <c r="I3063" t="s">
        <v>49</v>
      </c>
      <c r="J3063" t="s">
        <v>49</v>
      </c>
      <c r="K3063" t="s">
        <v>50</v>
      </c>
      <c r="L3063" t="s">
        <v>50</v>
      </c>
      <c r="M3063" t="s">
        <v>51</v>
      </c>
      <c r="N3063" t="s">
        <v>14564</v>
      </c>
    </row>
    <row r="3064" spans="1:14" ht="14.25">
      <c r="A3064" s="23">
        <v>42906.481423611112</v>
      </c>
      <c r="B3064" t="s">
        <v>14028</v>
      </c>
      <c r="C3064" t="s">
        <v>14029</v>
      </c>
      <c r="D3064" t="s">
        <v>14565</v>
      </c>
      <c r="E3064" t="s">
        <v>14566</v>
      </c>
      <c r="F3064">
        <v>303386</v>
      </c>
      <c r="G3064" s="35">
        <v>500</v>
      </c>
      <c r="H3064" s="17" t="s">
        <v>18111</v>
      </c>
      <c r="I3064" t="s">
        <v>49</v>
      </c>
      <c r="J3064" t="s">
        <v>49</v>
      </c>
      <c r="K3064" t="s">
        <v>50</v>
      </c>
      <c r="L3064" t="s">
        <v>50</v>
      </c>
      <c r="M3064" t="s">
        <v>51</v>
      </c>
      <c r="N3064" t="s">
        <v>14567</v>
      </c>
    </row>
    <row r="3065" spans="1:14" ht="14.25">
      <c r="A3065" s="23">
        <v>42906.481886574074</v>
      </c>
      <c r="B3065" t="s">
        <v>14028</v>
      </c>
      <c r="C3065" t="s">
        <v>14029</v>
      </c>
      <c r="D3065" t="s">
        <v>14568</v>
      </c>
      <c r="E3065" t="s">
        <v>14569</v>
      </c>
      <c r="F3065">
        <v>303423</v>
      </c>
      <c r="G3065" s="35">
        <v>500</v>
      </c>
      <c r="H3065" s="17" t="s">
        <v>18111</v>
      </c>
      <c r="I3065" t="s">
        <v>49</v>
      </c>
      <c r="J3065" t="s">
        <v>49</v>
      </c>
      <c r="K3065" t="s">
        <v>50</v>
      </c>
      <c r="L3065" t="s">
        <v>50</v>
      </c>
      <c r="M3065" t="s">
        <v>51</v>
      </c>
      <c r="N3065" t="s">
        <v>14570</v>
      </c>
    </row>
    <row r="3066" spans="1:14" ht="14.25">
      <c r="A3066" s="23">
        <v>42906.484224537038</v>
      </c>
      <c r="B3066" t="s">
        <v>14455</v>
      </c>
      <c r="C3066" t="s">
        <v>14456</v>
      </c>
      <c r="D3066" t="s">
        <v>14571</v>
      </c>
      <c r="E3066" t="s">
        <v>14572</v>
      </c>
      <c r="F3066">
        <v>303548</v>
      </c>
      <c r="G3066" s="35">
        <v>114</v>
      </c>
      <c r="H3066" s="17" t="s">
        <v>18111</v>
      </c>
      <c r="I3066" t="s">
        <v>49</v>
      </c>
      <c r="J3066" t="s">
        <v>49</v>
      </c>
      <c r="K3066" t="s">
        <v>50</v>
      </c>
      <c r="L3066" t="s">
        <v>50</v>
      </c>
      <c r="M3066" t="s">
        <v>51</v>
      </c>
      <c r="N3066" t="s">
        <v>14573</v>
      </c>
    </row>
    <row r="3067" spans="1:14" ht="14.25">
      <c r="A3067" s="23">
        <v>42906.485381944447</v>
      </c>
      <c r="B3067" t="s">
        <v>14574</v>
      </c>
      <c r="C3067" t="s">
        <v>14575</v>
      </c>
      <c r="D3067" t="s">
        <v>14576</v>
      </c>
      <c r="E3067" t="s">
        <v>14577</v>
      </c>
      <c r="F3067">
        <v>303598</v>
      </c>
      <c r="G3067" s="35">
        <v>20</v>
      </c>
      <c r="H3067" s="17" t="s">
        <v>18111</v>
      </c>
      <c r="I3067" t="s">
        <v>49</v>
      </c>
      <c r="J3067" t="s">
        <v>49</v>
      </c>
      <c r="K3067" t="s">
        <v>50</v>
      </c>
      <c r="L3067" t="s">
        <v>50</v>
      </c>
      <c r="M3067" t="s">
        <v>51</v>
      </c>
      <c r="N3067" t="s">
        <v>14578</v>
      </c>
    </row>
    <row r="3068" spans="1:14" ht="14.25">
      <c r="A3068" s="23">
        <v>42906.485879629632</v>
      </c>
      <c r="B3068" t="s">
        <v>13645</v>
      </c>
      <c r="C3068" t="s">
        <v>13646</v>
      </c>
      <c r="D3068" t="s">
        <v>14579</v>
      </c>
      <c r="E3068" t="s">
        <v>14580</v>
      </c>
      <c r="F3068">
        <v>303644</v>
      </c>
      <c r="G3068" s="35">
        <v>100</v>
      </c>
      <c r="H3068" s="17" t="s">
        <v>18111</v>
      </c>
      <c r="I3068" t="s">
        <v>49</v>
      </c>
      <c r="J3068" t="s">
        <v>49</v>
      </c>
      <c r="K3068" t="s">
        <v>50</v>
      </c>
      <c r="L3068" t="s">
        <v>50</v>
      </c>
      <c r="M3068" t="s">
        <v>51</v>
      </c>
      <c r="N3068" t="s">
        <v>14581</v>
      </c>
    </row>
    <row r="3069" spans="1:14" ht="14.25">
      <c r="A3069" s="23">
        <v>42906.48605324074</v>
      </c>
      <c r="B3069" t="s">
        <v>469</v>
      </c>
      <c r="C3069" t="s">
        <v>470</v>
      </c>
      <c r="D3069" t="s">
        <v>14582</v>
      </c>
      <c r="E3069" t="s">
        <v>14583</v>
      </c>
      <c r="F3069">
        <v>303630</v>
      </c>
      <c r="G3069" s="35">
        <v>1000</v>
      </c>
      <c r="H3069" s="17" t="s">
        <v>18111</v>
      </c>
      <c r="I3069" t="s">
        <v>49</v>
      </c>
      <c r="J3069" t="s">
        <v>49</v>
      </c>
      <c r="K3069" t="s">
        <v>50</v>
      </c>
      <c r="L3069" t="s">
        <v>50</v>
      </c>
      <c r="M3069" t="s">
        <v>51</v>
      </c>
      <c r="N3069" t="s">
        <v>14584</v>
      </c>
    </row>
    <row r="3070" spans="1:14" ht="14.25">
      <c r="A3070" s="23">
        <v>42906.486111111109</v>
      </c>
      <c r="B3070" t="s">
        <v>3105</v>
      </c>
      <c r="C3070" t="s">
        <v>3106</v>
      </c>
      <c r="D3070" t="s">
        <v>14585</v>
      </c>
      <c r="E3070" t="s">
        <v>14586</v>
      </c>
      <c r="F3070">
        <v>303642</v>
      </c>
      <c r="G3070" s="35">
        <v>3600</v>
      </c>
      <c r="H3070" s="17" t="s">
        <v>18111</v>
      </c>
      <c r="I3070" t="s">
        <v>49</v>
      </c>
      <c r="J3070" t="s">
        <v>49</v>
      </c>
      <c r="K3070" t="s">
        <v>50</v>
      </c>
      <c r="L3070" t="s">
        <v>50</v>
      </c>
      <c r="M3070" t="s">
        <v>51</v>
      </c>
      <c r="N3070" t="s">
        <v>14587</v>
      </c>
    </row>
    <row r="3071" spans="1:14" ht="14.25">
      <c r="A3071" s="23">
        <v>42906.487500000003</v>
      </c>
      <c r="B3071" t="s">
        <v>14588</v>
      </c>
      <c r="C3071" t="s">
        <v>14589</v>
      </c>
      <c r="D3071" t="s">
        <v>14590</v>
      </c>
      <c r="E3071" t="s">
        <v>14591</v>
      </c>
      <c r="F3071">
        <v>303719</v>
      </c>
      <c r="G3071" s="35">
        <v>500</v>
      </c>
      <c r="H3071" s="17" t="s">
        <v>18111</v>
      </c>
      <c r="I3071" t="s">
        <v>49</v>
      </c>
      <c r="J3071" t="s">
        <v>49</v>
      </c>
      <c r="K3071" t="s">
        <v>50</v>
      </c>
      <c r="L3071" t="s">
        <v>50</v>
      </c>
      <c r="M3071" t="s">
        <v>51</v>
      </c>
      <c r="N3071" t="s">
        <v>14592</v>
      </c>
    </row>
    <row r="3072" spans="1:14" ht="14.25">
      <c r="A3072" s="23">
        <v>42906.488252314812</v>
      </c>
      <c r="B3072" t="s">
        <v>10672</v>
      </c>
      <c r="C3072" t="s">
        <v>10673</v>
      </c>
      <c r="D3072" t="s">
        <v>14593</v>
      </c>
      <c r="E3072" t="s">
        <v>14594</v>
      </c>
      <c r="F3072">
        <v>303746</v>
      </c>
      <c r="G3072" s="35">
        <v>3500</v>
      </c>
      <c r="H3072" s="17" t="s">
        <v>18111</v>
      </c>
      <c r="I3072" t="s">
        <v>49</v>
      </c>
      <c r="J3072" t="s">
        <v>49</v>
      </c>
      <c r="K3072" t="s">
        <v>50</v>
      </c>
      <c r="L3072" t="s">
        <v>50</v>
      </c>
      <c r="M3072" t="s">
        <v>51</v>
      </c>
      <c r="N3072" t="s">
        <v>14595</v>
      </c>
    </row>
    <row r="3073" spans="1:14" ht="14.25">
      <c r="A3073" s="23">
        <v>42906.492754629631</v>
      </c>
      <c r="B3073" t="s">
        <v>14596</v>
      </c>
      <c r="C3073" t="s">
        <v>14597</v>
      </c>
      <c r="D3073" t="s">
        <v>14598</v>
      </c>
      <c r="E3073" t="s">
        <v>14599</v>
      </c>
      <c r="F3073">
        <v>303997</v>
      </c>
      <c r="G3073" s="35">
        <v>2809</v>
      </c>
      <c r="H3073" s="17" t="s">
        <v>18111</v>
      </c>
      <c r="I3073" t="s">
        <v>49</v>
      </c>
      <c r="J3073" t="s">
        <v>49</v>
      </c>
      <c r="K3073" t="s">
        <v>50</v>
      </c>
      <c r="L3073" t="s">
        <v>50</v>
      </c>
      <c r="M3073" t="s">
        <v>51</v>
      </c>
      <c r="N3073" t="s">
        <v>14600</v>
      </c>
    </row>
    <row r="3074" spans="1:14" ht="14.25">
      <c r="A3074" s="23">
        <v>42906.494560185187</v>
      </c>
      <c r="B3074" t="s">
        <v>14601</v>
      </c>
      <c r="C3074" t="s">
        <v>14602</v>
      </c>
      <c r="D3074" t="s">
        <v>14603</v>
      </c>
      <c r="E3074" t="s">
        <v>14604</v>
      </c>
      <c r="F3074">
        <v>304061</v>
      </c>
      <c r="G3074" s="35">
        <v>9891</v>
      </c>
      <c r="H3074" s="17" t="s">
        <v>18111</v>
      </c>
      <c r="I3074" t="s">
        <v>49</v>
      </c>
      <c r="J3074" t="s">
        <v>49</v>
      </c>
      <c r="K3074" t="s">
        <v>50</v>
      </c>
      <c r="L3074" t="s">
        <v>50</v>
      </c>
      <c r="M3074" t="s">
        <v>51</v>
      </c>
      <c r="N3074" t="s">
        <v>14605</v>
      </c>
    </row>
    <row r="3075" spans="1:14" ht="14.25">
      <c r="A3075" s="23">
        <v>42906.494571759256</v>
      </c>
      <c r="B3075" t="s">
        <v>14606</v>
      </c>
      <c r="C3075" t="s">
        <v>455</v>
      </c>
      <c r="D3075" t="s">
        <v>14607</v>
      </c>
      <c r="E3075" t="s">
        <v>14608</v>
      </c>
      <c r="F3075">
        <v>304059</v>
      </c>
      <c r="G3075" s="35">
        <v>200</v>
      </c>
      <c r="H3075" s="17" t="s">
        <v>18111</v>
      </c>
      <c r="I3075" t="s">
        <v>49</v>
      </c>
      <c r="J3075" t="s">
        <v>49</v>
      </c>
      <c r="K3075" t="s">
        <v>50</v>
      </c>
      <c r="L3075" t="s">
        <v>50</v>
      </c>
      <c r="M3075" t="s">
        <v>51</v>
      </c>
      <c r="N3075" t="s">
        <v>14609</v>
      </c>
    </row>
    <row r="3076" spans="1:14" ht="14.25">
      <c r="A3076" s="23">
        <v>42906.496006944442</v>
      </c>
      <c r="B3076" t="s">
        <v>14610</v>
      </c>
      <c r="C3076" t="s">
        <v>14611</v>
      </c>
      <c r="D3076" t="s">
        <v>14612</v>
      </c>
      <c r="E3076" t="s">
        <v>14613</v>
      </c>
      <c r="F3076">
        <v>304120</v>
      </c>
      <c r="G3076" s="35">
        <v>50</v>
      </c>
      <c r="H3076" s="17" t="s">
        <v>18111</v>
      </c>
      <c r="I3076" t="s">
        <v>49</v>
      </c>
      <c r="J3076" t="s">
        <v>49</v>
      </c>
      <c r="K3076" t="s">
        <v>50</v>
      </c>
      <c r="L3076" t="s">
        <v>50</v>
      </c>
      <c r="M3076" t="s">
        <v>51</v>
      </c>
      <c r="N3076" t="s">
        <v>14614</v>
      </c>
    </row>
    <row r="3077" spans="1:14" ht="14.25">
      <c r="A3077" s="23">
        <v>42906.496469907404</v>
      </c>
      <c r="B3077" t="s">
        <v>14051</v>
      </c>
      <c r="C3077" t="s">
        <v>14052</v>
      </c>
      <c r="D3077" t="s">
        <v>14615</v>
      </c>
      <c r="E3077" t="s">
        <v>14616</v>
      </c>
      <c r="F3077">
        <v>304137</v>
      </c>
      <c r="G3077" s="35">
        <v>400</v>
      </c>
      <c r="H3077" s="17" t="s">
        <v>18111</v>
      </c>
      <c r="I3077" t="s">
        <v>49</v>
      </c>
      <c r="J3077" t="s">
        <v>49</v>
      </c>
      <c r="K3077" t="s">
        <v>50</v>
      </c>
      <c r="L3077" t="s">
        <v>50</v>
      </c>
      <c r="M3077" t="s">
        <v>51</v>
      </c>
      <c r="N3077" t="s">
        <v>14617</v>
      </c>
    </row>
    <row r="3078" spans="1:14" ht="14.25">
      <c r="A3078" s="23">
        <v>42906.497812499998</v>
      </c>
      <c r="B3078" t="s">
        <v>14618</v>
      </c>
      <c r="C3078" t="s">
        <v>14619</v>
      </c>
      <c r="D3078" t="s">
        <v>14620</v>
      </c>
      <c r="E3078" t="s">
        <v>14621</v>
      </c>
      <c r="F3078">
        <v>304210</v>
      </c>
      <c r="G3078" s="35">
        <v>110</v>
      </c>
      <c r="H3078" s="17" t="s">
        <v>18111</v>
      </c>
      <c r="I3078" t="s">
        <v>49</v>
      </c>
      <c r="J3078" t="s">
        <v>49</v>
      </c>
      <c r="K3078" t="s">
        <v>50</v>
      </c>
      <c r="L3078" t="s">
        <v>50</v>
      </c>
      <c r="M3078" t="s">
        <v>51</v>
      </c>
      <c r="N3078" t="s">
        <v>14622</v>
      </c>
    </row>
    <row r="3079" spans="1:14" ht="14.25">
      <c r="A3079" s="23">
        <v>42906.498217592591</v>
      </c>
      <c r="B3079" t="s">
        <v>14623</v>
      </c>
      <c r="C3079" t="s">
        <v>14624</v>
      </c>
      <c r="D3079" t="s">
        <v>14625</v>
      </c>
      <c r="E3079" t="s">
        <v>14626</v>
      </c>
      <c r="F3079">
        <v>304223</v>
      </c>
      <c r="G3079" s="35">
        <v>800</v>
      </c>
      <c r="H3079" s="17" t="s">
        <v>18111</v>
      </c>
      <c r="I3079" t="s">
        <v>49</v>
      </c>
      <c r="J3079" t="s">
        <v>49</v>
      </c>
      <c r="K3079" t="s">
        <v>50</v>
      </c>
      <c r="L3079" t="s">
        <v>50</v>
      </c>
      <c r="M3079" t="s">
        <v>51</v>
      </c>
      <c r="N3079" t="s">
        <v>14627</v>
      </c>
    </row>
    <row r="3080" spans="1:14" ht="14.25">
      <c r="A3080" s="23">
        <v>42906.503067129626</v>
      </c>
      <c r="B3080" t="s">
        <v>14628</v>
      </c>
      <c r="C3080" t="s">
        <v>14629</v>
      </c>
      <c r="D3080" t="s">
        <v>14630</v>
      </c>
      <c r="E3080" t="s">
        <v>14631</v>
      </c>
      <c r="F3080">
        <v>304369</v>
      </c>
      <c r="G3080" s="35">
        <v>1200</v>
      </c>
      <c r="H3080" s="17" t="s">
        <v>18111</v>
      </c>
      <c r="I3080" t="s">
        <v>49</v>
      </c>
      <c r="J3080" t="s">
        <v>49</v>
      </c>
      <c r="K3080" t="s">
        <v>50</v>
      </c>
      <c r="L3080" t="s">
        <v>50</v>
      </c>
      <c r="M3080" t="s">
        <v>51</v>
      </c>
      <c r="N3080" t="s">
        <v>14632</v>
      </c>
    </row>
    <row r="3081" spans="1:14" ht="14.25">
      <c r="A3081" s="23">
        <v>42906.508576388886</v>
      </c>
      <c r="B3081" t="s">
        <v>14237</v>
      </c>
      <c r="C3081" t="s">
        <v>14238</v>
      </c>
      <c r="D3081" t="s">
        <v>14633</v>
      </c>
      <c r="E3081" t="s">
        <v>14634</v>
      </c>
      <c r="F3081">
        <v>304498</v>
      </c>
      <c r="G3081" s="35">
        <v>1000</v>
      </c>
      <c r="H3081" s="17" t="s">
        <v>18111</v>
      </c>
      <c r="I3081" t="s">
        <v>49</v>
      </c>
      <c r="J3081" t="s">
        <v>49</v>
      </c>
      <c r="K3081" t="s">
        <v>50</v>
      </c>
      <c r="L3081" t="s">
        <v>50</v>
      </c>
      <c r="M3081" t="s">
        <v>51</v>
      </c>
      <c r="N3081" t="s">
        <v>14635</v>
      </c>
    </row>
    <row r="3082" spans="1:14" ht="14.25">
      <c r="A3082" s="23">
        <v>42906.513356481482</v>
      </c>
      <c r="B3082" t="s">
        <v>14636</v>
      </c>
      <c r="C3082" t="s">
        <v>14637</v>
      </c>
      <c r="D3082" t="s">
        <v>14638</v>
      </c>
      <c r="E3082" t="s">
        <v>14639</v>
      </c>
      <c r="F3082">
        <v>304574</v>
      </c>
      <c r="G3082" s="35">
        <v>20</v>
      </c>
      <c r="H3082" s="17" t="s">
        <v>18111</v>
      </c>
      <c r="I3082" t="s">
        <v>49</v>
      </c>
      <c r="J3082" t="s">
        <v>49</v>
      </c>
      <c r="K3082" t="s">
        <v>50</v>
      </c>
      <c r="L3082" t="s">
        <v>50</v>
      </c>
      <c r="M3082" t="s">
        <v>51</v>
      </c>
      <c r="N3082" t="s">
        <v>14640</v>
      </c>
    </row>
    <row r="3083" spans="1:14" ht="14.25">
      <c r="A3083" s="23">
        <v>42906.517268518517</v>
      </c>
      <c r="B3083" t="s">
        <v>14245</v>
      </c>
      <c r="C3083" t="s">
        <v>14246</v>
      </c>
      <c r="D3083" t="s">
        <v>14641</v>
      </c>
      <c r="E3083" t="s">
        <v>14642</v>
      </c>
      <c r="F3083">
        <v>304623</v>
      </c>
      <c r="G3083" s="35">
        <v>1500</v>
      </c>
      <c r="H3083" s="17" t="s">
        <v>18111</v>
      </c>
      <c r="I3083" t="s">
        <v>49</v>
      </c>
      <c r="J3083" t="s">
        <v>49</v>
      </c>
      <c r="K3083" t="s">
        <v>50</v>
      </c>
      <c r="L3083" t="s">
        <v>50</v>
      </c>
      <c r="M3083" t="s">
        <v>51</v>
      </c>
      <c r="N3083" t="s">
        <v>14643</v>
      </c>
    </row>
    <row r="3084" spans="1:14" ht="14.25">
      <c r="A3084" s="23">
        <v>42906.519780092596</v>
      </c>
      <c r="B3084" t="s">
        <v>14644</v>
      </c>
      <c r="C3084" t="s">
        <v>14645</v>
      </c>
      <c r="D3084" t="s">
        <v>14646</v>
      </c>
      <c r="E3084" t="s">
        <v>14647</v>
      </c>
      <c r="F3084">
        <v>304656</v>
      </c>
      <c r="G3084" s="35">
        <v>1000</v>
      </c>
      <c r="H3084" s="17" t="s">
        <v>18111</v>
      </c>
      <c r="I3084" t="s">
        <v>49</v>
      </c>
      <c r="J3084" t="s">
        <v>49</v>
      </c>
      <c r="K3084" t="s">
        <v>50</v>
      </c>
      <c r="L3084" t="s">
        <v>50</v>
      </c>
      <c r="M3084" t="s">
        <v>51</v>
      </c>
      <c r="N3084" t="s">
        <v>14648</v>
      </c>
    </row>
    <row r="3085" spans="1:14" ht="14.25">
      <c r="A3085" s="23">
        <v>42906.525324074071</v>
      </c>
      <c r="B3085" t="s">
        <v>10411</v>
      </c>
      <c r="C3085" t="s">
        <v>10412</v>
      </c>
      <c r="D3085" t="s">
        <v>14649</v>
      </c>
      <c r="E3085" t="s">
        <v>14650</v>
      </c>
      <c r="F3085">
        <v>304702</v>
      </c>
      <c r="G3085" s="35">
        <v>2700</v>
      </c>
      <c r="H3085" s="17" t="s">
        <v>18111</v>
      </c>
      <c r="I3085" t="s">
        <v>49</v>
      </c>
      <c r="J3085" t="s">
        <v>49</v>
      </c>
      <c r="K3085" t="s">
        <v>50</v>
      </c>
      <c r="L3085" t="s">
        <v>50</v>
      </c>
      <c r="M3085" t="s">
        <v>51</v>
      </c>
      <c r="N3085" t="s">
        <v>14651</v>
      </c>
    </row>
    <row r="3086" spans="1:14" ht="14.25">
      <c r="A3086" s="23">
        <v>42906.5312962963</v>
      </c>
      <c r="B3086" t="s">
        <v>585</v>
      </c>
      <c r="C3086" t="s">
        <v>586</v>
      </c>
      <c r="D3086" t="s">
        <v>14652</v>
      </c>
      <c r="E3086" t="s">
        <v>14653</v>
      </c>
      <c r="F3086">
        <v>304753</v>
      </c>
      <c r="G3086" s="35">
        <v>500</v>
      </c>
      <c r="H3086" s="17" t="s">
        <v>18111</v>
      </c>
      <c r="I3086" t="s">
        <v>49</v>
      </c>
      <c r="J3086" t="s">
        <v>49</v>
      </c>
      <c r="K3086" t="s">
        <v>50</v>
      </c>
      <c r="L3086" t="s">
        <v>50</v>
      </c>
      <c r="M3086" t="s">
        <v>51</v>
      </c>
      <c r="N3086" t="s">
        <v>14654</v>
      </c>
    </row>
    <row r="3087" spans="1:14" ht="14.25">
      <c r="A3087" s="23">
        <v>42906.536041666666</v>
      </c>
      <c r="B3087" t="s">
        <v>250</v>
      </c>
      <c r="C3087" t="s">
        <v>251</v>
      </c>
      <c r="D3087" t="s">
        <v>14655</v>
      </c>
      <c r="E3087" t="s">
        <v>14656</v>
      </c>
      <c r="F3087">
        <v>304777</v>
      </c>
      <c r="G3087" s="35">
        <v>300</v>
      </c>
      <c r="H3087" s="17" t="s">
        <v>18111</v>
      </c>
      <c r="I3087" t="s">
        <v>49</v>
      </c>
      <c r="J3087" t="s">
        <v>49</v>
      </c>
      <c r="K3087" t="s">
        <v>50</v>
      </c>
      <c r="L3087" t="s">
        <v>50</v>
      </c>
      <c r="M3087" t="s">
        <v>51</v>
      </c>
      <c r="N3087" t="s">
        <v>14657</v>
      </c>
    </row>
    <row r="3088" spans="1:14" ht="14.25">
      <c r="A3088" s="23">
        <v>42906.54115740741</v>
      </c>
      <c r="B3088" t="s">
        <v>14658</v>
      </c>
      <c r="C3088" t="s">
        <v>14659</v>
      </c>
      <c r="D3088" t="s">
        <v>14660</v>
      </c>
      <c r="E3088" t="s">
        <v>14661</v>
      </c>
      <c r="F3088">
        <v>304829</v>
      </c>
      <c r="G3088" s="35">
        <v>1000</v>
      </c>
      <c r="H3088" s="17" t="s">
        <v>18111</v>
      </c>
      <c r="I3088" t="s">
        <v>49</v>
      </c>
      <c r="J3088" t="s">
        <v>49</v>
      </c>
      <c r="K3088" t="s">
        <v>50</v>
      </c>
      <c r="L3088" t="s">
        <v>50</v>
      </c>
      <c r="M3088" t="s">
        <v>51</v>
      </c>
      <c r="N3088" t="s">
        <v>14662</v>
      </c>
    </row>
    <row r="3089" spans="1:14" ht="14.25">
      <c r="A3089" s="23">
        <v>42906.549791666665</v>
      </c>
      <c r="B3089" t="s">
        <v>14663</v>
      </c>
      <c r="C3089" t="s">
        <v>14664</v>
      </c>
      <c r="D3089" t="s">
        <v>14665</v>
      </c>
      <c r="E3089" t="s">
        <v>14666</v>
      </c>
      <c r="F3089">
        <v>304901</v>
      </c>
      <c r="G3089" s="35">
        <v>3000</v>
      </c>
      <c r="H3089" s="17" t="s">
        <v>18111</v>
      </c>
      <c r="I3089" t="s">
        <v>49</v>
      </c>
      <c r="J3089" t="s">
        <v>49</v>
      </c>
      <c r="K3089" t="s">
        <v>50</v>
      </c>
      <c r="L3089" t="s">
        <v>50</v>
      </c>
      <c r="M3089" t="s">
        <v>51</v>
      </c>
      <c r="N3089" t="s">
        <v>14667</v>
      </c>
    </row>
    <row r="3090" spans="1:14" ht="14.25">
      <c r="A3090" s="23">
        <v>42906.553576388891</v>
      </c>
      <c r="B3090" t="s">
        <v>14668</v>
      </c>
      <c r="C3090" t="s">
        <v>14669</v>
      </c>
      <c r="D3090" t="s">
        <v>14670</v>
      </c>
      <c r="E3090" t="s">
        <v>14671</v>
      </c>
      <c r="F3090">
        <v>304927</v>
      </c>
      <c r="G3090" s="35">
        <v>500</v>
      </c>
      <c r="H3090" s="17" t="s">
        <v>18111</v>
      </c>
      <c r="I3090" t="s">
        <v>49</v>
      </c>
      <c r="J3090" t="s">
        <v>49</v>
      </c>
      <c r="K3090" t="s">
        <v>50</v>
      </c>
      <c r="L3090" t="s">
        <v>50</v>
      </c>
      <c r="M3090" t="s">
        <v>51</v>
      </c>
      <c r="N3090" t="s">
        <v>14672</v>
      </c>
    </row>
    <row r="3091" spans="1:14" ht="14.25">
      <c r="A3091" s="23">
        <v>42906.571273148147</v>
      </c>
      <c r="B3091" t="s">
        <v>1442</v>
      </c>
      <c r="C3091" t="s">
        <v>1443</v>
      </c>
      <c r="D3091" t="s">
        <v>14673</v>
      </c>
      <c r="E3091" t="s">
        <v>14674</v>
      </c>
      <c r="F3091">
        <v>305086</v>
      </c>
      <c r="G3091" s="35">
        <v>10</v>
      </c>
      <c r="H3091" s="17" t="s">
        <v>18111</v>
      </c>
      <c r="I3091" t="s">
        <v>49</v>
      </c>
      <c r="J3091" t="s">
        <v>49</v>
      </c>
      <c r="K3091" t="s">
        <v>50</v>
      </c>
      <c r="L3091" t="s">
        <v>50</v>
      </c>
      <c r="M3091" t="s">
        <v>51</v>
      </c>
      <c r="N3091" t="s">
        <v>14675</v>
      </c>
    </row>
    <row r="3092" spans="1:14" ht="14.25">
      <c r="A3092" s="23">
        <v>42906.571377314816</v>
      </c>
      <c r="B3092" t="s">
        <v>14676</v>
      </c>
      <c r="C3092" t="s">
        <v>14677</v>
      </c>
      <c r="D3092" t="s">
        <v>14678</v>
      </c>
      <c r="E3092" t="s">
        <v>14679</v>
      </c>
      <c r="F3092">
        <v>305090</v>
      </c>
      <c r="G3092" s="35">
        <v>500</v>
      </c>
      <c r="H3092" s="17" t="s">
        <v>18111</v>
      </c>
      <c r="I3092" t="s">
        <v>49</v>
      </c>
      <c r="J3092" t="s">
        <v>49</v>
      </c>
      <c r="K3092" t="s">
        <v>50</v>
      </c>
      <c r="L3092" t="s">
        <v>50</v>
      </c>
      <c r="M3092" t="s">
        <v>51</v>
      </c>
      <c r="N3092" t="s">
        <v>14680</v>
      </c>
    </row>
    <row r="3093" spans="1:14" ht="14.25">
      <c r="A3093" s="23">
        <v>42906.572534722225</v>
      </c>
      <c r="B3093" t="s">
        <v>443</v>
      </c>
      <c r="C3093" t="s">
        <v>444</v>
      </c>
      <c r="D3093" t="s">
        <v>14681</v>
      </c>
      <c r="E3093" t="s">
        <v>14682</v>
      </c>
      <c r="F3093">
        <v>305110</v>
      </c>
      <c r="G3093" s="35">
        <v>20</v>
      </c>
      <c r="H3093" s="17" t="s">
        <v>18111</v>
      </c>
      <c r="I3093" t="s">
        <v>49</v>
      </c>
      <c r="J3093" t="s">
        <v>49</v>
      </c>
      <c r="K3093" t="s">
        <v>50</v>
      </c>
      <c r="L3093" t="s">
        <v>50</v>
      </c>
      <c r="M3093" t="s">
        <v>51</v>
      </c>
      <c r="N3093" t="s">
        <v>14683</v>
      </c>
    </row>
    <row r="3094" spans="1:14" ht="14.25">
      <c r="A3094" s="23">
        <v>42906.573784722219</v>
      </c>
      <c r="B3094" t="s">
        <v>14684</v>
      </c>
      <c r="C3094" t="s">
        <v>14685</v>
      </c>
      <c r="D3094" t="s">
        <v>14686</v>
      </c>
      <c r="E3094" t="s">
        <v>14687</v>
      </c>
      <c r="F3094">
        <v>305135</v>
      </c>
      <c r="G3094" s="35">
        <v>500</v>
      </c>
      <c r="H3094" s="17" t="s">
        <v>18111</v>
      </c>
      <c r="I3094" t="s">
        <v>49</v>
      </c>
      <c r="J3094" t="s">
        <v>49</v>
      </c>
      <c r="K3094" t="s">
        <v>50</v>
      </c>
      <c r="L3094" t="s">
        <v>50</v>
      </c>
      <c r="M3094" t="s">
        <v>51</v>
      </c>
      <c r="N3094" t="s">
        <v>14688</v>
      </c>
    </row>
    <row r="3095" spans="1:14" ht="14.25">
      <c r="A3095" s="23">
        <v>42906.583391203705</v>
      </c>
      <c r="B3095" t="s">
        <v>14689</v>
      </c>
      <c r="C3095" t="s">
        <v>14690</v>
      </c>
      <c r="D3095" t="s">
        <v>14691</v>
      </c>
      <c r="E3095" t="s">
        <v>14692</v>
      </c>
      <c r="F3095">
        <v>305323</v>
      </c>
      <c r="G3095" s="35">
        <v>1000</v>
      </c>
      <c r="H3095" s="17" t="s">
        <v>18111</v>
      </c>
      <c r="I3095" t="s">
        <v>49</v>
      </c>
      <c r="J3095" t="s">
        <v>49</v>
      </c>
      <c r="K3095" t="s">
        <v>50</v>
      </c>
      <c r="L3095" t="s">
        <v>50</v>
      </c>
      <c r="M3095" t="s">
        <v>51</v>
      </c>
      <c r="N3095" t="s">
        <v>14693</v>
      </c>
    </row>
    <row r="3096" spans="1:14" ht="14.25">
      <c r="A3096" s="23">
        <v>42906.584409722222</v>
      </c>
      <c r="B3096" t="s">
        <v>14694</v>
      </c>
      <c r="C3096" t="s">
        <v>14695</v>
      </c>
      <c r="D3096" t="s">
        <v>14696</v>
      </c>
      <c r="E3096" t="s">
        <v>14697</v>
      </c>
      <c r="F3096">
        <v>305342</v>
      </c>
      <c r="G3096" s="35">
        <v>1000</v>
      </c>
      <c r="H3096" s="17" t="s">
        <v>18111</v>
      </c>
      <c r="I3096" t="s">
        <v>49</v>
      </c>
      <c r="J3096" t="s">
        <v>49</v>
      </c>
      <c r="K3096" t="s">
        <v>50</v>
      </c>
      <c r="L3096" t="s">
        <v>50</v>
      </c>
      <c r="M3096" t="s">
        <v>51</v>
      </c>
      <c r="N3096" t="s">
        <v>14698</v>
      </c>
    </row>
    <row r="3097" spans="1:14" ht="14.25">
      <c r="A3097" s="23">
        <v>42906.585023148145</v>
      </c>
      <c r="B3097" t="s">
        <v>14694</v>
      </c>
      <c r="C3097" t="s">
        <v>14695</v>
      </c>
      <c r="D3097" t="s">
        <v>14699</v>
      </c>
      <c r="E3097" t="s">
        <v>14700</v>
      </c>
      <c r="F3097">
        <v>305365</v>
      </c>
      <c r="G3097" s="35">
        <v>1000</v>
      </c>
      <c r="H3097" s="17" t="s">
        <v>18111</v>
      </c>
      <c r="I3097" t="s">
        <v>49</v>
      </c>
      <c r="J3097" t="s">
        <v>49</v>
      </c>
      <c r="K3097" t="s">
        <v>50</v>
      </c>
      <c r="L3097" t="s">
        <v>50</v>
      </c>
      <c r="M3097" t="s">
        <v>51</v>
      </c>
      <c r="N3097" t="s">
        <v>14701</v>
      </c>
    </row>
    <row r="3098" spans="1:14" ht="14.25">
      <c r="A3098" s="23">
        <v>42906.585335648146</v>
      </c>
      <c r="B3098" t="s">
        <v>14694</v>
      </c>
      <c r="C3098" t="s">
        <v>14695</v>
      </c>
      <c r="D3098" t="s">
        <v>14702</v>
      </c>
      <c r="E3098" t="s">
        <v>14703</v>
      </c>
      <c r="F3098">
        <v>305373</v>
      </c>
      <c r="G3098" s="35">
        <v>1000</v>
      </c>
      <c r="H3098" s="17" t="s">
        <v>18111</v>
      </c>
      <c r="I3098" t="s">
        <v>49</v>
      </c>
      <c r="J3098" t="s">
        <v>49</v>
      </c>
      <c r="K3098" t="s">
        <v>50</v>
      </c>
      <c r="L3098" t="s">
        <v>50</v>
      </c>
      <c r="M3098" t="s">
        <v>51</v>
      </c>
      <c r="N3098" t="s">
        <v>14704</v>
      </c>
    </row>
    <row r="3099" spans="1:14" ht="14.25">
      <c r="A3099" s="23">
        <v>42906.585462962961</v>
      </c>
      <c r="B3099" t="s">
        <v>14705</v>
      </c>
      <c r="C3099" t="s">
        <v>14706</v>
      </c>
      <c r="D3099" t="s">
        <v>14707</v>
      </c>
      <c r="E3099" t="s">
        <v>14708</v>
      </c>
      <c r="F3099">
        <v>305389</v>
      </c>
      <c r="G3099" s="35">
        <v>500</v>
      </c>
      <c r="H3099" s="17" t="s">
        <v>18111</v>
      </c>
      <c r="I3099" t="s">
        <v>49</v>
      </c>
      <c r="J3099" t="s">
        <v>49</v>
      </c>
      <c r="K3099" t="s">
        <v>50</v>
      </c>
      <c r="L3099" t="s">
        <v>50</v>
      </c>
      <c r="M3099" t="s">
        <v>51</v>
      </c>
      <c r="N3099" t="s">
        <v>14709</v>
      </c>
    </row>
    <row r="3100" spans="1:14" ht="14.25">
      <c r="A3100" s="23">
        <v>42906.585960648146</v>
      </c>
      <c r="B3100" t="s">
        <v>14694</v>
      </c>
      <c r="C3100" t="s">
        <v>14695</v>
      </c>
      <c r="D3100" t="s">
        <v>14710</v>
      </c>
      <c r="E3100" t="s">
        <v>14711</v>
      </c>
      <c r="F3100">
        <v>305399</v>
      </c>
      <c r="G3100" s="35">
        <v>6657</v>
      </c>
      <c r="H3100" s="17" t="s">
        <v>18111</v>
      </c>
      <c r="I3100" t="s">
        <v>49</v>
      </c>
      <c r="J3100" t="s">
        <v>49</v>
      </c>
      <c r="K3100" t="s">
        <v>50</v>
      </c>
      <c r="L3100" t="s">
        <v>50</v>
      </c>
      <c r="M3100" t="s">
        <v>51</v>
      </c>
      <c r="N3100" t="s">
        <v>14712</v>
      </c>
    </row>
    <row r="3101" spans="1:14" ht="14.25">
      <c r="A3101" s="23">
        <v>42906.588541666664</v>
      </c>
      <c r="B3101" t="s">
        <v>14713</v>
      </c>
      <c r="C3101" t="s">
        <v>14714</v>
      </c>
      <c r="D3101" t="s">
        <v>14715</v>
      </c>
      <c r="E3101" t="s">
        <v>14716</v>
      </c>
      <c r="F3101">
        <v>305528</v>
      </c>
      <c r="G3101" s="35">
        <v>20</v>
      </c>
      <c r="H3101" s="17" t="s">
        <v>18111</v>
      </c>
      <c r="I3101" t="s">
        <v>49</v>
      </c>
      <c r="J3101" t="s">
        <v>49</v>
      </c>
      <c r="K3101" t="s">
        <v>50</v>
      </c>
      <c r="L3101" t="s">
        <v>50</v>
      </c>
      <c r="M3101" t="s">
        <v>51</v>
      </c>
      <c r="N3101" t="s">
        <v>14717</v>
      </c>
    </row>
    <row r="3102" spans="1:14" ht="14.25">
      <c r="A3102" s="23">
        <v>42906.588587962964</v>
      </c>
      <c r="B3102" t="s">
        <v>14718</v>
      </c>
      <c r="C3102" t="s">
        <v>454</v>
      </c>
      <c r="D3102" t="s">
        <v>14719</v>
      </c>
      <c r="E3102" t="s">
        <v>14720</v>
      </c>
      <c r="F3102">
        <v>305516</v>
      </c>
      <c r="G3102" s="35">
        <v>500</v>
      </c>
      <c r="H3102" s="17" t="s">
        <v>18111</v>
      </c>
      <c r="I3102" t="s">
        <v>49</v>
      </c>
      <c r="J3102" t="s">
        <v>49</v>
      </c>
      <c r="K3102" t="s">
        <v>50</v>
      </c>
      <c r="L3102" t="s">
        <v>50</v>
      </c>
      <c r="M3102" t="s">
        <v>51</v>
      </c>
      <c r="N3102" t="s">
        <v>14721</v>
      </c>
    </row>
    <row r="3103" spans="1:14" ht="14.25">
      <c r="A3103" s="23">
        <v>42906.594340277778</v>
      </c>
      <c r="B3103" t="s">
        <v>14722</v>
      </c>
      <c r="C3103" t="s">
        <v>14723</v>
      </c>
      <c r="D3103" t="s">
        <v>14724</v>
      </c>
      <c r="E3103" t="s">
        <v>14725</v>
      </c>
      <c r="F3103">
        <v>305816</v>
      </c>
      <c r="G3103" s="35">
        <v>500</v>
      </c>
      <c r="H3103" s="17" t="s">
        <v>18111</v>
      </c>
      <c r="I3103" t="s">
        <v>49</v>
      </c>
      <c r="J3103" t="s">
        <v>49</v>
      </c>
      <c r="K3103" t="s">
        <v>50</v>
      </c>
      <c r="L3103" t="s">
        <v>50</v>
      </c>
      <c r="M3103" t="s">
        <v>51</v>
      </c>
      <c r="N3103" t="s">
        <v>14726</v>
      </c>
    </row>
    <row r="3104" spans="1:14" ht="14.25">
      <c r="A3104" s="23">
        <v>42906.595706018517</v>
      </c>
      <c r="B3104" t="s">
        <v>14727</v>
      </c>
      <c r="C3104" t="s">
        <v>14728</v>
      </c>
      <c r="D3104" t="s">
        <v>14729</v>
      </c>
      <c r="E3104" t="s">
        <v>14730</v>
      </c>
      <c r="F3104">
        <v>305882</v>
      </c>
      <c r="G3104" s="35">
        <v>400</v>
      </c>
      <c r="H3104" s="17" t="s">
        <v>18111</v>
      </c>
      <c r="I3104" t="s">
        <v>49</v>
      </c>
      <c r="J3104" t="s">
        <v>49</v>
      </c>
      <c r="K3104" t="s">
        <v>50</v>
      </c>
      <c r="L3104" t="s">
        <v>50</v>
      </c>
      <c r="M3104" t="s">
        <v>51</v>
      </c>
      <c r="N3104" t="s">
        <v>14731</v>
      </c>
    </row>
    <row r="3105" spans="1:14" ht="14.25">
      <c r="A3105" s="23">
        <v>42906.595960648148</v>
      </c>
      <c r="B3105" t="s">
        <v>14732</v>
      </c>
      <c r="C3105" t="s">
        <v>14733</v>
      </c>
      <c r="D3105" t="s">
        <v>14734</v>
      </c>
      <c r="E3105" t="s">
        <v>14735</v>
      </c>
      <c r="F3105">
        <v>305902</v>
      </c>
      <c r="G3105" s="35">
        <v>10</v>
      </c>
      <c r="H3105" s="17" t="s">
        <v>18111</v>
      </c>
      <c r="I3105" t="s">
        <v>49</v>
      </c>
      <c r="J3105" t="s">
        <v>49</v>
      </c>
      <c r="K3105" t="s">
        <v>50</v>
      </c>
      <c r="L3105" t="s">
        <v>50</v>
      </c>
      <c r="M3105" t="s">
        <v>51</v>
      </c>
      <c r="N3105" t="s">
        <v>14736</v>
      </c>
    </row>
    <row r="3106" spans="1:14" ht="14.25">
      <c r="A3106" s="23">
        <v>42906.596030092594</v>
      </c>
      <c r="B3106" t="s">
        <v>14737</v>
      </c>
      <c r="C3106" t="s">
        <v>14738</v>
      </c>
      <c r="D3106" t="s">
        <v>14739</v>
      </c>
      <c r="E3106" t="s">
        <v>14740</v>
      </c>
      <c r="F3106">
        <v>305900</v>
      </c>
      <c r="G3106" s="35">
        <v>2000</v>
      </c>
      <c r="H3106" s="17" t="s">
        <v>18111</v>
      </c>
      <c r="I3106" t="s">
        <v>49</v>
      </c>
      <c r="J3106" t="s">
        <v>49</v>
      </c>
      <c r="K3106" t="s">
        <v>50</v>
      </c>
      <c r="L3106" t="s">
        <v>50</v>
      </c>
      <c r="M3106" t="s">
        <v>51</v>
      </c>
      <c r="N3106" t="s">
        <v>14741</v>
      </c>
    </row>
    <row r="3107" spans="1:14" ht="14.25">
      <c r="A3107" s="23">
        <v>42906.596365740741</v>
      </c>
      <c r="B3107" t="s">
        <v>14742</v>
      </c>
      <c r="C3107" t="s">
        <v>14743</v>
      </c>
      <c r="D3107" t="s">
        <v>14744</v>
      </c>
      <c r="E3107" t="s">
        <v>14745</v>
      </c>
      <c r="F3107">
        <v>305930</v>
      </c>
      <c r="G3107" s="35">
        <v>200</v>
      </c>
      <c r="H3107" s="17" t="s">
        <v>18111</v>
      </c>
      <c r="I3107" t="s">
        <v>49</v>
      </c>
      <c r="J3107" t="s">
        <v>49</v>
      </c>
      <c r="K3107" t="s">
        <v>50</v>
      </c>
      <c r="L3107" t="s">
        <v>50</v>
      </c>
      <c r="M3107" t="s">
        <v>51</v>
      </c>
      <c r="N3107" t="s">
        <v>14746</v>
      </c>
    </row>
    <row r="3108" spans="1:14" ht="14.25">
      <c r="A3108" s="23">
        <v>42906.596562500003</v>
      </c>
      <c r="B3108" t="s">
        <v>14747</v>
      </c>
      <c r="C3108" t="s">
        <v>14748</v>
      </c>
      <c r="D3108" t="s">
        <v>14749</v>
      </c>
      <c r="E3108" t="s">
        <v>14750</v>
      </c>
      <c r="F3108">
        <v>305941</v>
      </c>
      <c r="G3108" s="35">
        <v>1500</v>
      </c>
      <c r="H3108" s="17" t="s">
        <v>18111</v>
      </c>
      <c r="I3108" t="s">
        <v>49</v>
      </c>
      <c r="J3108" t="s">
        <v>49</v>
      </c>
      <c r="K3108" t="s">
        <v>50</v>
      </c>
      <c r="L3108" t="s">
        <v>50</v>
      </c>
      <c r="M3108" t="s">
        <v>51</v>
      </c>
      <c r="N3108" t="s">
        <v>14751</v>
      </c>
    </row>
    <row r="3109" spans="1:14" ht="14.25">
      <c r="A3109" s="23">
        <v>42906.596585648149</v>
      </c>
      <c r="B3109" t="s">
        <v>14737</v>
      </c>
      <c r="C3109" t="s">
        <v>14738</v>
      </c>
      <c r="D3109" t="s">
        <v>14752</v>
      </c>
      <c r="E3109" t="s">
        <v>14753</v>
      </c>
      <c r="F3109">
        <v>305929</v>
      </c>
      <c r="G3109" s="35">
        <v>900</v>
      </c>
      <c r="H3109" s="17" t="s">
        <v>18111</v>
      </c>
      <c r="I3109" t="s">
        <v>49</v>
      </c>
      <c r="J3109" t="s">
        <v>49</v>
      </c>
      <c r="K3109" t="s">
        <v>50</v>
      </c>
      <c r="L3109" t="s">
        <v>50</v>
      </c>
      <c r="M3109" t="s">
        <v>51</v>
      </c>
      <c r="N3109" t="s">
        <v>14754</v>
      </c>
    </row>
    <row r="3110" spans="1:14" ht="14.25">
      <c r="A3110" s="23">
        <v>42906.597025462965</v>
      </c>
      <c r="B3110" t="s">
        <v>14755</v>
      </c>
      <c r="C3110" t="s">
        <v>14756</v>
      </c>
      <c r="D3110" t="s">
        <v>14757</v>
      </c>
      <c r="E3110" t="s">
        <v>14758</v>
      </c>
      <c r="F3110">
        <v>305956</v>
      </c>
      <c r="G3110" s="35">
        <v>2000</v>
      </c>
      <c r="H3110" s="17" t="s">
        <v>18111</v>
      </c>
      <c r="I3110" t="s">
        <v>49</v>
      </c>
      <c r="J3110" t="s">
        <v>49</v>
      </c>
      <c r="K3110" t="s">
        <v>50</v>
      </c>
      <c r="L3110" t="s">
        <v>50</v>
      </c>
      <c r="M3110" t="s">
        <v>51</v>
      </c>
      <c r="N3110" t="s">
        <v>14759</v>
      </c>
    </row>
    <row r="3111" spans="1:14" ht="14.25">
      <c r="A3111" s="23">
        <v>42906.598182870373</v>
      </c>
      <c r="B3111" t="s">
        <v>14760</v>
      </c>
      <c r="C3111" t="s">
        <v>14761</v>
      </c>
      <c r="D3111" t="s">
        <v>14762</v>
      </c>
      <c r="E3111" t="s">
        <v>14763</v>
      </c>
      <c r="F3111">
        <v>306046</v>
      </c>
      <c r="G3111" s="35">
        <v>810</v>
      </c>
      <c r="H3111" s="17" t="s">
        <v>18111</v>
      </c>
      <c r="I3111" t="s">
        <v>49</v>
      </c>
      <c r="J3111" t="s">
        <v>49</v>
      </c>
      <c r="K3111" t="s">
        <v>50</v>
      </c>
      <c r="L3111" t="s">
        <v>50</v>
      </c>
      <c r="M3111" t="s">
        <v>51</v>
      </c>
      <c r="N3111" t="s">
        <v>14764</v>
      </c>
    </row>
    <row r="3112" spans="1:14" ht="14.25">
      <c r="A3112" s="23">
        <v>42906.598634259259</v>
      </c>
      <c r="B3112" t="s">
        <v>12010</v>
      </c>
      <c r="C3112" t="s">
        <v>12011</v>
      </c>
      <c r="D3112" t="s">
        <v>14765</v>
      </c>
      <c r="E3112" t="s">
        <v>14766</v>
      </c>
      <c r="F3112">
        <v>306079</v>
      </c>
      <c r="G3112" s="35">
        <v>100</v>
      </c>
      <c r="H3112" s="17" t="s">
        <v>18111</v>
      </c>
      <c r="I3112" t="s">
        <v>49</v>
      </c>
      <c r="J3112" t="s">
        <v>49</v>
      </c>
      <c r="K3112" t="s">
        <v>50</v>
      </c>
      <c r="L3112" t="s">
        <v>50</v>
      </c>
      <c r="M3112" t="s">
        <v>51</v>
      </c>
      <c r="N3112" t="s">
        <v>14767</v>
      </c>
    </row>
    <row r="3113" spans="1:14" ht="14.25">
      <c r="A3113" s="23">
        <v>42906.600254629629</v>
      </c>
      <c r="B3113" t="s">
        <v>14768</v>
      </c>
      <c r="C3113" t="s">
        <v>14769</v>
      </c>
      <c r="D3113" t="s">
        <v>14770</v>
      </c>
      <c r="E3113" t="s">
        <v>14771</v>
      </c>
      <c r="F3113">
        <v>306213</v>
      </c>
      <c r="G3113" s="35">
        <v>200</v>
      </c>
      <c r="H3113" s="17" t="s">
        <v>18111</v>
      </c>
      <c r="I3113" t="s">
        <v>49</v>
      </c>
      <c r="J3113" t="s">
        <v>49</v>
      </c>
      <c r="K3113" t="s">
        <v>50</v>
      </c>
      <c r="L3113" t="s">
        <v>50</v>
      </c>
      <c r="M3113" t="s">
        <v>51</v>
      </c>
      <c r="N3113" t="s">
        <v>14772</v>
      </c>
    </row>
    <row r="3114" spans="1:14" ht="14.25">
      <c r="A3114" s="23">
        <v>42906.600960648146</v>
      </c>
      <c r="B3114" t="s">
        <v>14773</v>
      </c>
      <c r="C3114" t="s">
        <v>14774</v>
      </c>
      <c r="D3114" t="s">
        <v>14775</v>
      </c>
      <c r="E3114" t="s">
        <v>14776</v>
      </c>
      <c r="F3114">
        <v>306248</v>
      </c>
      <c r="G3114" s="35">
        <v>100</v>
      </c>
      <c r="H3114" s="17" t="s">
        <v>18111</v>
      </c>
      <c r="I3114" t="s">
        <v>49</v>
      </c>
      <c r="J3114" t="s">
        <v>49</v>
      </c>
      <c r="K3114" t="s">
        <v>50</v>
      </c>
      <c r="L3114" t="s">
        <v>50</v>
      </c>
      <c r="M3114" t="s">
        <v>51</v>
      </c>
      <c r="N3114" t="s">
        <v>14777</v>
      </c>
    </row>
    <row r="3115" spans="1:14" ht="14.25">
      <c r="A3115" s="23">
        <v>42906.602418981478</v>
      </c>
      <c r="B3115" t="s">
        <v>14778</v>
      </c>
      <c r="C3115" t="s">
        <v>14779</v>
      </c>
      <c r="D3115" t="s">
        <v>14780</v>
      </c>
      <c r="E3115" t="s">
        <v>14781</v>
      </c>
      <c r="F3115">
        <v>306362</v>
      </c>
      <c r="G3115" s="35">
        <v>100</v>
      </c>
      <c r="H3115" s="17" t="s">
        <v>18111</v>
      </c>
      <c r="I3115" t="s">
        <v>49</v>
      </c>
      <c r="J3115" t="s">
        <v>49</v>
      </c>
      <c r="K3115" t="s">
        <v>50</v>
      </c>
      <c r="L3115" t="s">
        <v>50</v>
      </c>
      <c r="M3115" t="s">
        <v>51</v>
      </c>
      <c r="N3115" t="s">
        <v>14782</v>
      </c>
    </row>
    <row r="3116" spans="1:14" ht="14.25">
      <c r="A3116" s="23">
        <v>42906.602465277778</v>
      </c>
      <c r="B3116" t="s">
        <v>14783</v>
      </c>
      <c r="C3116" t="s">
        <v>14784</v>
      </c>
      <c r="D3116" t="s">
        <v>14785</v>
      </c>
      <c r="E3116" t="s">
        <v>14786</v>
      </c>
      <c r="F3116">
        <v>306364</v>
      </c>
      <c r="G3116" s="35">
        <v>500</v>
      </c>
      <c r="H3116" s="17" t="s">
        <v>18111</v>
      </c>
      <c r="I3116" t="s">
        <v>49</v>
      </c>
      <c r="J3116" t="s">
        <v>49</v>
      </c>
      <c r="K3116" t="s">
        <v>50</v>
      </c>
      <c r="L3116" t="s">
        <v>50</v>
      </c>
      <c r="M3116" t="s">
        <v>51</v>
      </c>
      <c r="N3116" t="s">
        <v>14787</v>
      </c>
    </row>
    <row r="3117" spans="1:14" ht="14.25">
      <c r="A3117" s="23">
        <v>42906.602569444447</v>
      </c>
      <c r="B3117" t="s">
        <v>14330</v>
      </c>
      <c r="C3117" t="s">
        <v>14331</v>
      </c>
      <c r="D3117" t="s">
        <v>14788</v>
      </c>
      <c r="E3117" t="s">
        <v>14789</v>
      </c>
      <c r="F3117">
        <v>306363</v>
      </c>
      <c r="G3117" s="35">
        <v>100</v>
      </c>
      <c r="H3117" s="17" t="s">
        <v>18111</v>
      </c>
      <c r="I3117" t="s">
        <v>49</v>
      </c>
      <c r="J3117" t="s">
        <v>49</v>
      </c>
      <c r="K3117" t="s">
        <v>50</v>
      </c>
      <c r="L3117" t="s">
        <v>50</v>
      </c>
      <c r="M3117" t="s">
        <v>51</v>
      </c>
      <c r="N3117" t="s">
        <v>14790</v>
      </c>
    </row>
    <row r="3118" spans="1:14" ht="14.25">
      <c r="A3118" s="23">
        <v>42906.603206018517</v>
      </c>
      <c r="B3118" t="s">
        <v>14778</v>
      </c>
      <c r="C3118" t="s">
        <v>14779</v>
      </c>
      <c r="D3118" t="s">
        <v>14791</v>
      </c>
      <c r="E3118" t="s">
        <v>14792</v>
      </c>
      <c r="F3118">
        <v>306415</v>
      </c>
      <c r="G3118" s="35">
        <v>1000</v>
      </c>
      <c r="H3118" s="17" t="s">
        <v>18111</v>
      </c>
      <c r="I3118" t="s">
        <v>49</v>
      </c>
      <c r="J3118" t="s">
        <v>49</v>
      </c>
      <c r="K3118" t="s">
        <v>50</v>
      </c>
      <c r="L3118" t="s">
        <v>50</v>
      </c>
      <c r="M3118" t="s">
        <v>51</v>
      </c>
      <c r="N3118" t="s">
        <v>14793</v>
      </c>
    </row>
    <row r="3119" spans="1:14" ht="14.25">
      <c r="A3119" s="23">
        <v>42906.603692129633</v>
      </c>
      <c r="B3119" t="s">
        <v>14794</v>
      </c>
      <c r="C3119" t="s">
        <v>14795</v>
      </c>
      <c r="D3119" t="s">
        <v>14796</v>
      </c>
      <c r="E3119" t="s">
        <v>14797</v>
      </c>
      <c r="F3119">
        <v>306430</v>
      </c>
      <c r="G3119" s="35">
        <v>1000</v>
      </c>
      <c r="H3119" s="17" t="s">
        <v>18111</v>
      </c>
      <c r="I3119" t="s">
        <v>49</v>
      </c>
      <c r="J3119" t="s">
        <v>49</v>
      </c>
      <c r="K3119" t="s">
        <v>50</v>
      </c>
      <c r="L3119" t="s">
        <v>50</v>
      </c>
      <c r="M3119" t="s">
        <v>51</v>
      </c>
      <c r="N3119" t="s">
        <v>14798</v>
      </c>
    </row>
    <row r="3120" spans="1:14" ht="14.25">
      <c r="A3120" s="23">
        <v>42906.604849537034</v>
      </c>
      <c r="B3120" t="s">
        <v>14799</v>
      </c>
      <c r="C3120" t="s">
        <v>14800</v>
      </c>
      <c r="D3120" t="s">
        <v>14801</v>
      </c>
      <c r="E3120" t="s">
        <v>14802</v>
      </c>
      <c r="F3120">
        <v>306513</v>
      </c>
      <c r="G3120" s="35">
        <v>950</v>
      </c>
      <c r="H3120" s="17" t="s">
        <v>18111</v>
      </c>
      <c r="I3120" t="s">
        <v>49</v>
      </c>
      <c r="J3120" t="s">
        <v>49</v>
      </c>
      <c r="K3120" t="s">
        <v>50</v>
      </c>
      <c r="L3120" t="s">
        <v>50</v>
      </c>
      <c r="M3120" t="s">
        <v>51</v>
      </c>
      <c r="N3120" t="s">
        <v>14803</v>
      </c>
    </row>
    <row r="3121" spans="1:14" ht="14.25">
      <c r="A3121" s="23">
        <v>42906.60527777778</v>
      </c>
      <c r="B3121" t="s">
        <v>14804</v>
      </c>
      <c r="C3121" t="s">
        <v>14805</v>
      </c>
      <c r="D3121" t="s">
        <v>14806</v>
      </c>
      <c r="E3121" t="s">
        <v>14807</v>
      </c>
      <c r="F3121">
        <v>306564</v>
      </c>
      <c r="G3121" s="35">
        <v>20</v>
      </c>
      <c r="H3121" s="17" t="s">
        <v>18111</v>
      </c>
      <c r="I3121" t="s">
        <v>49</v>
      </c>
      <c r="J3121" t="s">
        <v>49</v>
      </c>
      <c r="K3121" t="s">
        <v>50</v>
      </c>
      <c r="L3121" t="s">
        <v>50</v>
      </c>
      <c r="M3121" t="s">
        <v>51</v>
      </c>
      <c r="N3121" t="s">
        <v>14808</v>
      </c>
    </row>
    <row r="3122" spans="1:14" ht="14.25">
      <c r="A3122" s="23">
        <v>42906.605358796296</v>
      </c>
      <c r="B3122" t="s">
        <v>14809</v>
      </c>
      <c r="C3122" t="s">
        <v>14810</v>
      </c>
      <c r="D3122" t="s">
        <v>14811</v>
      </c>
      <c r="E3122" t="s">
        <v>14812</v>
      </c>
      <c r="F3122">
        <v>306566</v>
      </c>
      <c r="G3122" s="35">
        <v>2000</v>
      </c>
      <c r="H3122" s="17" t="s">
        <v>18111</v>
      </c>
      <c r="I3122" t="s">
        <v>49</v>
      </c>
      <c r="J3122" t="s">
        <v>49</v>
      </c>
      <c r="K3122" t="s">
        <v>50</v>
      </c>
      <c r="L3122" t="s">
        <v>50</v>
      </c>
      <c r="M3122" t="s">
        <v>51</v>
      </c>
      <c r="N3122" t="s">
        <v>14813</v>
      </c>
    </row>
    <row r="3123" spans="1:14" ht="14.25">
      <c r="A3123" s="23">
        <v>42906.607592592591</v>
      </c>
      <c r="B3123" t="s">
        <v>14814</v>
      </c>
      <c r="C3123" t="s">
        <v>14815</v>
      </c>
      <c r="D3123" t="s">
        <v>14816</v>
      </c>
      <c r="E3123" t="s">
        <v>14817</v>
      </c>
      <c r="F3123">
        <v>306709</v>
      </c>
      <c r="G3123" s="35">
        <v>300</v>
      </c>
      <c r="H3123" s="17" t="s">
        <v>18111</v>
      </c>
      <c r="I3123" t="s">
        <v>49</v>
      </c>
      <c r="J3123" t="s">
        <v>49</v>
      </c>
      <c r="K3123" t="s">
        <v>50</v>
      </c>
      <c r="L3123" t="s">
        <v>50</v>
      </c>
      <c r="M3123" t="s">
        <v>51</v>
      </c>
      <c r="N3123" t="s">
        <v>14818</v>
      </c>
    </row>
    <row r="3124" spans="1:14" ht="14.25">
      <c r="A3124" s="23">
        <v>42906.607951388891</v>
      </c>
      <c r="B3124" t="s">
        <v>14819</v>
      </c>
      <c r="C3124" t="s">
        <v>14820</v>
      </c>
      <c r="D3124" t="s">
        <v>14821</v>
      </c>
      <c r="E3124" t="s">
        <v>14822</v>
      </c>
      <c r="F3124">
        <v>306741</v>
      </c>
      <c r="G3124" s="35">
        <v>3000</v>
      </c>
      <c r="H3124" s="17" t="s">
        <v>18111</v>
      </c>
      <c r="I3124" t="s">
        <v>49</v>
      </c>
      <c r="J3124" t="s">
        <v>49</v>
      </c>
      <c r="K3124" t="s">
        <v>50</v>
      </c>
      <c r="L3124" t="s">
        <v>50</v>
      </c>
      <c r="M3124" t="s">
        <v>51</v>
      </c>
      <c r="N3124" t="s">
        <v>14823</v>
      </c>
    </row>
    <row r="3125" spans="1:14" ht="14.25">
      <c r="A3125" s="23">
        <v>42906.608344907407</v>
      </c>
      <c r="B3125" t="s">
        <v>498</v>
      </c>
      <c r="C3125" t="s">
        <v>499</v>
      </c>
      <c r="D3125" t="s">
        <v>14824</v>
      </c>
      <c r="E3125" t="s">
        <v>14825</v>
      </c>
      <c r="F3125">
        <v>306764</v>
      </c>
      <c r="G3125" s="35">
        <v>1000</v>
      </c>
      <c r="H3125" s="17" t="s">
        <v>18111</v>
      </c>
      <c r="I3125" t="s">
        <v>49</v>
      </c>
      <c r="J3125" t="s">
        <v>49</v>
      </c>
      <c r="K3125" t="s">
        <v>50</v>
      </c>
      <c r="L3125" t="s">
        <v>50</v>
      </c>
      <c r="M3125" t="s">
        <v>51</v>
      </c>
      <c r="N3125" t="s">
        <v>14826</v>
      </c>
    </row>
    <row r="3126" spans="1:14" ht="14.25">
      <c r="A3126" s="23">
        <v>42906.609131944446</v>
      </c>
      <c r="B3126" t="s">
        <v>14827</v>
      </c>
      <c r="C3126" t="s">
        <v>14828</v>
      </c>
      <c r="D3126" t="s">
        <v>14829</v>
      </c>
      <c r="E3126" t="s">
        <v>14830</v>
      </c>
      <c r="F3126">
        <v>306838</v>
      </c>
      <c r="G3126" s="35">
        <v>300</v>
      </c>
      <c r="H3126" s="17" t="s">
        <v>18111</v>
      </c>
      <c r="I3126" t="s">
        <v>49</v>
      </c>
      <c r="J3126" t="s">
        <v>49</v>
      </c>
      <c r="K3126" t="s">
        <v>50</v>
      </c>
      <c r="L3126" t="s">
        <v>50</v>
      </c>
      <c r="M3126" t="s">
        <v>51</v>
      </c>
      <c r="N3126" t="s">
        <v>14831</v>
      </c>
    </row>
    <row r="3127" spans="1:14" ht="14.25">
      <c r="A3127" s="23">
        <v>42906.609212962961</v>
      </c>
      <c r="B3127" t="s">
        <v>14832</v>
      </c>
      <c r="C3127" t="s">
        <v>14833</v>
      </c>
      <c r="D3127" t="s">
        <v>14834</v>
      </c>
      <c r="E3127" t="s">
        <v>14835</v>
      </c>
      <c r="F3127">
        <v>306840</v>
      </c>
      <c r="G3127" s="35">
        <v>1000</v>
      </c>
      <c r="H3127" s="17" t="s">
        <v>18111</v>
      </c>
      <c r="I3127" t="s">
        <v>49</v>
      </c>
      <c r="J3127" t="s">
        <v>49</v>
      </c>
      <c r="K3127" t="s">
        <v>50</v>
      </c>
      <c r="L3127" t="s">
        <v>50</v>
      </c>
      <c r="M3127" t="s">
        <v>51</v>
      </c>
      <c r="N3127" t="s">
        <v>14836</v>
      </c>
    </row>
    <row r="3128" spans="1:14" ht="14.25">
      <c r="A3128" s="23">
        <v>42906.61042824074</v>
      </c>
      <c r="B3128" t="s">
        <v>14837</v>
      </c>
      <c r="C3128" t="s">
        <v>52</v>
      </c>
      <c r="D3128" t="s">
        <v>14838</v>
      </c>
      <c r="E3128" t="s">
        <v>14839</v>
      </c>
      <c r="F3128">
        <v>306934</v>
      </c>
      <c r="G3128" s="35">
        <v>500</v>
      </c>
      <c r="H3128" s="17" t="s">
        <v>18111</v>
      </c>
      <c r="I3128" t="s">
        <v>49</v>
      </c>
      <c r="J3128" t="s">
        <v>49</v>
      </c>
      <c r="K3128" t="s">
        <v>50</v>
      </c>
      <c r="L3128" t="s">
        <v>50</v>
      </c>
      <c r="M3128" t="s">
        <v>51</v>
      </c>
      <c r="N3128" t="s">
        <v>14840</v>
      </c>
    </row>
    <row r="3129" spans="1:14" ht="14.25">
      <c r="A3129" s="23">
        <v>42906.610578703701</v>
      </c>
      <c r="B3129" t="s">
        <v>490</v>
      </c>
      <c r="C3129" t="s">
        <v>491</v>
      </c>
      <c r="D3129" t="s">
        <v>14841</v>
      </c>
      <c r="E3129" t="s">
        <v>14842</v>
      </c>
      <c r="F3129">
        <v>306946</v>
      </c>
      <c r="G3129" s="35">
        <v>200</v>
      </c>
      <c r="H3129" s="17" t="s">
        <v>18111</v>
      </c>
      <c r="I3129" t="s">
        <v>49</v>
      </c>
      <c r="J3129" t="s">
        <v>49</v>
      </c>
      <c r="K3129" t="s">
        <v>50</v>
      </c>
      <c r="L3129" t="s">
        <v>50</v>
      </c>
      <c r="M3129" t="s">
        <v>51</v>
      </c>
      <c r="N3129" t="s">
        <v>14843</v>
      </c>
    </row>
    <row r="3130" spans="1:14" ht="14.25">
      <c r="A3130" s="23">
        <v>42906.611400462964</v>
      </c>
      <c r="B3130" t="s">
        <v>14844</v>
      </c>
      <c r="C3130" t="s">
        <v>14845</v>
      </c>
      <c r="D3130" t="s">
        <v>14846</v>
      </c>
      <c r="E3130" t="s">
        <v>14847</v>
      </c>
      <c r="F3130">
        <v>306998</v>
      </c>
      <c r="G3130" s="35">
        <v>500</v>
      </c>
      <c r="H3130" s="17" t="s">
        <v>18111</v>
      </c>
      <c r="I3130" t="s">
        <v>49</v>
      </c>
      <c r="J3130" t="s">
        <v>49</v>
      </c>
      <c r="K3130" t="s">
        <v>50</v>
      </c>
      <c r="L3130" t="s">
        <v>50</v>
      </c>
      <c r="M3130" t="s">
        <v>51</v>
      </c>
      <c r="N3130" t="s">
        <v>14848</v>
      </c>
    </row>
    <row r="3131" spans="1:14" ht="14.25">
      <c r="A3131" s="23">
        <v>42906.614050925928</v>
      </c>
      <c r="B3131" t="s">
        <v>14849</v>
      </c>
      <c r="C3131" t="s">
        <v>14850</v>
      </c>
      <c r="D3131" t="s">
        <v>14851</v>
      </c>
      <c r="E3131" t="s">
        <v>14852</v>
      </c>
      <c r="F3131">
        <v>307186</v>
      </c>
      <c r="G3131" s="35">
        <v>200</v>
      </c>
      <c r="H3131" s="17" t="s">
        <v>18111</v>
      </c>
      <c r="I3131" t="s">
        <v>49</v>
      </c>
      <c r="J3131" t="s">
        <v>49</v>
      </c>
      <c r="K3131" t="s">
        <v>50</v>
      </c>
      <c r="L3131" t="s">
        <v>50</v>
      </c>
      <c r="M3131" t="s">
        <v>51</v>
      </c>
      <c r="N3131" t="s">
        <v>14853</v>
      </c>
    </row>
    <row r="3132" spans="1:14" ht="14.25">
      <c r="A3132" s="23">
        <v>42906.615532407406</v>
      </c>
      <c r="B3132" t="s">
        <v>14854</v>
      </c>
      <c r="C3132" t="s">
        <v>14855</v>
      </c>
      <c r="D3132" t="s">
        <v>14856</v>
      </c>
      <c r="E3132" t="s">
        <v>14857</v>
      </c>
      <c r="F3132">
        <v>307312</v>
      </c>
      <c r="G3132" s="35">
        <v>200</v>
      </c>
      <c r="H3132" s="17" t="s">
        <v>18111</v>
      </c>
      <c r="I3132" t="s">
        <v>49</v>
      </c>
      <c r="J3132" t="s">
        <v>49</v>
      </c>
      <c r="K3132" t="s">
        <v>50</v>
      </c>
      <c r="L3132" t="s">
        <v>50</v>
      </c>
      <c r="M3132" t="s">
        <v>51</v>
      </c>
      <c r="N3132" t="s">
        <v>14858</v>
      </c>
    </row>
    <row r="3133" spans="1:14" ht="14.25">
      <c r="A3133" s="23">
        <v>42906.61614583333</v>
      </c>
      <c r="B3133" t="s">
        <v>14859</v>
      </c>
      <c r="C3133" t="s">
        <v>14860</v>
      </c>
      <c r="D3133" t="s">
        <v>14861</v>
      </c>
      <c r="E3133" t="s">
        <v>14862</v>
      </c>
      <c r="F3133">
        <v>307349</v>
      </c>
      <c r="G3133" s="35">
        <v>100</v>
      </c>
      <c r="H3133" s="17" t="s">
        <v>18111</v>
      </c>
      <c r="I3133" t="s">
        <v>49</v>
      </c>
      <c r="J3133" t="s">
        <v>49</v>
      </c>
      <c r="K3133" t="s">
        <v>50</v>
      </c>
      <c r="L3133" t="s">
        <v>50</v>
      </c>
      <c r="M3133" t="s">
        <v>51</v>
      </c>
      <c r="N3133" t="s">
        <v>14863</v>
      </c>
    </row>
    <row r="3134" spans="1:14" ht="14.25">
      <c r="A3134" s="23">
        <v>42906.616828703707</v>
      </c>
      <c r="B3134" t="s">
        <v>14864</v>
      </c>
      <c r="C3134" t="s">
        <v>14865</v>
      </c>
      <c r="D3134" t="s">
        <v>14866</v>
      </c>
      <c r="E3134" t="s">
        <v>14867</v>
      </c>
      <c r="F3134">
        <v>307407</v>
      </c>
      <c r="G3134" s="35">
        <v>2500</v>
      </c>
      <c r="H3134" s="17" t="s">
        <v>18111</v>
      </c>
      <c r="I3134" t="s">
        <v>49</v>
      </c>
      <c r="J3134" t="s">
        <v>49</v>
      </c>
      <c r="K3134" t="s">
        <v>50</v>
      </c>
      <c r="L3134" t="s">
        <v>50</v>
      </c>
      <c r="M3134" t="s">
        <v>51</v>
      </c>
      <c r="N3134" t="s">
        <v>14868</v>
      </c>
    </row>
    <row r="3135" spans="1:14" ht="14.25">
      <c r="A3135" s="23">
        <v>42906.618009259262</v>
      </c>
      <c r="B3135" t="s">
        <v>14869</v>
      </c>
      <c r="C3135" t="s">
        <v>14870</v>
      </c>
      <c r="D3135" t="s">
        <v>14871</v>
      </c>
      <c r="E3135" t="s">
        <v>14872</v>
      </c>
      <c r="F3135">
        <v>307482</v>
      </c>
      <c r="G3135" s="35">
        <v>200</v>
      </c>
      <c r="H3135" s="17" t="s">
        <v>18111</v>
      </c>
      <c r="I3135" t="s">
        <v>49</v>
      </c>
      <c r="J3135" t="s">
        <v>49</v>
      </c>
      <c r="K3135" t="s">
        <v>50</v>
      </c>
      <c r="L3135" t="s">
        <v>50</v>
      </c>
      <c r="M3135" t="s">
        <v>51</v>
      </c>
      <c r="N3135" t="s">
        <v>14873</v>
      </c>
    </row>
    <row r="3136" spans="1:14" ht="14.25">
      <c r="A3136" s="23">
        <v>42906.618518518517</v>
      </c>
      <c r="B3136" t="s">
        <v>14874</v>
      </c>
      <c r="C3136" t="s">
        <v>574</v>
      </c>
      <c r="D3136" t="s">
        <v>14875</v>
      </c>
      <c r="E3136" t="s">
        <v>14876</v>
      </c>
      <c r="F3136">
        <v>307515</v>
      </c>
      <c r="G3136" s="35">
        <v>500</v>
      </c>
      <c r="H3136" s="17" t="s">
        <v>18111</v>
      </c>
      <c r="I3136" t="s">
        <v>49</v>
      </c>
      <c r="J3136" t="s">
        <v>49</v>
      </c>
      <c r="K3136" t="s">
        <v>50</v>
      </c>
      <c r="L3136" t="s">
        <v>50</v>
      </c>
      <c r="M3136" t="s">
        <v>51</v>
      </c>
      <c r="N3136" t="s">
        <v>14877</v>
      </c>
    </row>
    <row r="3137" spans="1:14" ht="14.25">
      <c r="A3137" s="23">
        <v>42906.618993055556</v>
      </c>
      <c r="B3137" t="s">
        <v>14878</v>
      </c>
      <c r="C3137" t="s">
        <v>14879</v>
      </c>
      <c r="D3137" t="s">
        <v>14880</v>
      </c>
      <c r="E3137" t="s">
        <v>14881</v>
      </c>
      <c r="F3137">
        <v>307548</v>
      </c>
      <c r="G3137" s="35">
        <v>100</v>
      </c>
      <c r="H3137" s="17" t="s">
        <v>18111</v>
      </c>
      <c r="I3137" t="s">
        <v>49</v>
      </c>
      <c r="J3137" t="s">
        <v>49</v>
      </c>
      <c r="K3137" t="s">
        <v>50</v>
      </c>
      <c r="L3137" t="s">
        <v>50</v>
      </c>
      <c r="M3137" t="s">
        <v>51</v>
      </c>
      <c r="N3137" t="s">
        <v>14882</v>
      </c>
    </row>
    <row r="3138" spans="1:14" ht="14.25">
      <c r="A3138" s="23">
        <v>42906.619328703702</v>
      </c>
      <c r="B3138" t="s">
        <v>14883</v>
      </c>
      <c r="C3138" t="s">
        <v>14884</v>
      </c>
      <c r="D3138" t="s">
        <v>14885</v>
      </c>
      <c r="E3138" t="s">
        <v>14886</v>
      </c>
      <c r="F3138">
        <v>307565</v>
      </c>
      <c r="G3138" s="35">
        <v>1800</v>
      </c>
      <c r="H3138" s="17" t="s">
        <v>18111</v>
      </c>
      <c r="I3138" t="s">
        <v>49</v>
      </c>
      <c r="J3138" t="s">
        <v>49</v>
      </c>
      <c r="K3138" t="s">
        <v>50</v>
      </c>
      <c r="L3138" t="s">
        <v>50</v>
      </c>
      <c r="M3138" t="s">
        <v>51</v>
      </c>
      <c r="N3138" t="s">
        <v>14887</v>
      </c>
    </row>
    <row r="3139" spans="1:14" ht="14.25">
      <c r="A3139" s="23">
        <v>42906.619756944441</v>
      </c>
      <c r="B3139" t="s">
        <v>14888</v>
      </c>
      <c r="C3139" t="s">
        <v>14889</v>
      </c>
      <c r="D3139" t="s">
        <v>14890</v>
      </c>
      <c r="E3139" t="s">
        <v>14891</v>
      </c>
      <c r="F3139">
        <v>307593</v>
      </c>
      <c r="G3139" s="35">
        <v>200</v>
      </c>
      <c r="H3139" s="17" t="s">
        <v>18111</v>
      </c>
      <c r="I3139" t="s">
        <v>49</v>
      </c>
      <c r="J3139" t="s">
        <v>49</v>
      </c>
      <c r="K3139" t="s">
        <v>50</v>
      </c>
      <c r="L3139" t="s">
        <v>50</v>
      </c>
      <c r="M3139" t="s">
        <v>51</v>
      </c>
      <c r="N3139" t="s">
        <v>14892</v>
      </c>
    </row>
    <row r="3140" spans="1:14" ht="14.25">
      <c r="A3140" s="23">
        <v>42906.621770833335</v>
      </c>
      <c r="B3140" t="s">
        <v>10889</v>
      </c>
      <c r="C3140" t="s">
        <v>10890</v>
      </c>
      <c r="D3140" t="s">
        <v>14893</v>
      </c>
      <c r="E3140" t="s">
        <v>14894</v>
      </c>
      <c r="F3140">
        <v>307720</v>
      </c>
      <c r="G3140" s="35">
        <v>88</v>
      </c>
      <c r="H3140" s="17" t="s">
        <v>18111</v>
      </c>
      <c r="I3140" t="s">
        <v>49</v>
      </c>
      <c r="J3140" t="s">
        <v>49</v>
      </c>
      <c r="K3140" t="s">
        <v>50</v>
      </c>
      <c r="L3140" t="s">
        <v>50</v>
      </c>
      <c r="M3140" t="s">
        <v>51</v>
      </c>
      <c r="N3140" t="s">
        <v>14895</v>
      </c>
    </row>
    <row r="3141" spans="1:14" ht="14.25">
      <c r="A3141" s="23">
        <v>42906.622534722221</v>
      </c>
      <c r="B3141" t="s">
        <v>518</v>
      </c>
      <c r="C3141" t="s">
        <v>519</v>
      </c>
      <c r="D3141" t="s">
        <v>14896</v>
      </c>
      <c r="E3141" t="s">
        <v>14897</v>
      </c>
      <c r="F3141">
        <v>307788</v>
      </c>
      <c r="G3141" s="35">
        <v>1000</v>
      </c>
      <c r="H3141" s="17" t="s">
        <v>18111</v>
      </c>
      <c r="I3141" t="s">
        <v>49</v>
      </c>
      <c r="J3141" t="s">
        <v>49</v>
      </c>
      <c r="K3141" t="s">
        <v>50</v>
      </c>
      <c r="L3141" t="s">
        <v>50</v>
      </c>
      <c r="M3141" t="s">
        <v>51</v>
      </c>
      <c r="N3141" t="s">
        <v>14898</v>
      </c>
    </row>
    <row r="3142" spans="1:14" ht="14.25">
      <c r="A3142" s="23">
        <v>42906.623136574075</v>
      </c>
      <c r="B3142" t="s">
        <v>14899</v>
      </c>
      <c r="C3142" t="s">
        <v>14900</v>
      </c>
      <c r="D3142" t="s">
        <v>14901</v>
      </c>
      <c r="E3142" t="s">
        <v>14902</v>
      </c>
      <c r="F3142">
        <v>307827</v>
      </c>
      <c r="G3142" s="35">
        <v>400</v>
      </c>
      <c r="H3142" s="17" t="s">
        <v>18111</v>
      </c>
      <c r="I3142" t="s">
        <v>49</v>
      </c>
      <c r="J3142" t="s">
        <v>49</v>
      </c>
      <c r="K3142" t="s">
        <v>50</v>
      </c>
      <c r="L3142" t="s">
        <v>50</v>
      </c>
      <c r="M3142" t="s">
        <v>51</v>
      </c>
      <c r="N3142" t="s">
        <v>14903</v>
      </c>
    </row>
    <row r="3143" spans="1:14" ht="14.25">
      <c r="A3143" s="23">
        <v>42906.623460648145</v>
      </c>
      <c r="B3143" t="s">
        <v>14904</v>
      </c>
      <c r="C3143" t="s">
        <v>14905</v>
      </c>
      <c r="D3143" t="s">
        <v>14906</v>
      </c>
      <c r="E3143" t="s">
        <v>14907</v>
      </c>
      <c r="F3143">
        <v>307852</v>
      </c>
      <c r="G3143" s="35">
        <v>100</v>
      </c>
      <c r="H3143" s="17" t="s">
        <v>18111</v>
      </c>
      <c r="I3143" t="s">
        <v>49</v>
      </c>
      <c r="J3143" t="s">
        <v>49</v>
      </c>
      <c r="K3143" t="s">
        <v>50</v>
      </c>
      <c r="L3143" t="s">
        <v>50</v>
      </c>
      <c r="M3143" t="s">
        <v>51</v>
      </c>
      <c r="N3143" t="s">
        <v>14908</v>
      </c>
    </row>
    <row r="3144" spans="1:14" ht="14.25">
      <c r="A3144" s="23">
        <v>42906.623749999999</v>
      </c>
      <c r="B3144" t="s">
        <v>14909</v>
      </c>
      <c r="C3144" t="s">
        <v>14910</v>
      </c>
      <c r="D3144" t="s">
        <v>14911</v>
      </c>
      <c r="E3144" t="s">
        <v>14912</v>
      </c>
      <c r="F3144">
        <v>307868</v>
      </c>
      <c r="G3144" s="35">
        <v>200</v>
      </c>
      <c r="H3144" s="17" t="s">
        <v>18111</v>
      </c>
      <c r="I3144" t="s">
        <v>49</v>
      </c>
      <c r="J3144" t="s">
        <v>49</v>
      </c>
      <c r="K3144" t="s">
        <v>50</v>
      </c>
      <c r="L3144" t="s">
        <v>50</v>
      </c>
      <c r="M3144" t="s">
        <v>51</v>
      </c>
      <c r="N3144" t="s">
        <v>14913</v>
      </c>
    </row>
    <row r="3145" spans="1:14" ht="14.25">
      <c r="A3145" s="23">
        <v>42906.623819444445</v>
      </c>
      <c r="B3145" t="s">
        <v>14914</v>
      </c>
      <c r="C3145" t="s">
        <v>14915</v>
      </c>
      <c r="D3145" t="s">
        <v>14916</v>
      </c>
      <c r="E3145" t="s">
        <v>14917</v>
      </c>
      <c r="F3145">
        <v>307892</v>
      </c>
      <c r="G3145" s="35">
        <v>180</v>
      </c>
      <c r="H3145" s="17" t="s">
        <v>18111</v>
      </c>
      <c r="I3145" t="s">
        <v>49</v>
      </c>
      <c r="J3145" t="s">
        <v>49</v>
      </c>
      <c r="K3145" t="s">
        <v>50</v>
      </c>
      <c r="L3145" t="s">
        <v>50</v>
      </c>
      <c r="M3145" t="s">
        <v>51</v>
      </c>
      <c r="N3145" t="s">
        <v>14918</v>
      </c>
    </row>
    <row r="3146" spans="1:14" ht="14.25">
      <c r="A3146" s="23">
        <v>42906.623912037037</v>
      </c>
      <c r="B3146" t="s">
        <v>14919</v>
      </c>
      <c r="C3146" t="s">
        <v>14920</v>
      </c>
      <c r="D3146" t="s">
        <v>14921</v>
      </c>
      <c r="E3146" t="s">
        <v>14922</v>
      </c>
      <c r="F3146">
        <v>307894</v>
      </c>
      <c r="G3146" s="35">
        <v>750</v>
      </c>
      <c r="H3146" s="17" t="s">
        <v>18111</v>
      </c>
      <c r="I3146" t="s">
        <v>49</v>
      </c>
      <c r="J3146" t="s">
        <v>49</v>
      </c>
      <c r="K3146" t="s">
        <v>50</v>
      </c>
      <c r="L3146" t="s">
        <v>50</v>
      </c>
      <c r="M3146" t="s">
        <v>51</v>
      </c>
      <c r="N3146" t="s">
        <v>14923</v>
      </c>
    </row>
    <row r="3147" spans="1:14" ht="14.25">
      <c r="A3147" s="23">
        <v>42906.628263888888</v>
      </c>
      <c r="B3147" t="s">
        <v>14166</v>
      </c>
      <c r="C3147" t="s">
        <v>14167</v>
      </c>
      <c r="D3147" t="s">
        <v>14924</v>
      </c>
      <c r="E3147" t="s">
        <v>14925</v>
      </c>
      <c r="F3147">
        <v>308168</v>
      </c>
      <c r="G3147" s="35">
        <v>100</v>
      </c>
      <c r="H3147" s="17" t="s">
        <v>18111</v>
      </c>
      <c r="I3147" t="s">
        <v>49</v>
      </c>
      <c r="J3147" t="s">
        <v>49</v>
      </c>
      <c r="K3147" t="s">
        <v>50</v>
      </c>
      <c r="L3147" t="s">
        <v>50</v>
      </c>
      <c r="M3147" t="s">
        <v>51</v>
      </c>
      <c r="N3147" t="s">
        <v>14926</v>
      </c>
    </row>
    <row r="3148" spans="1:14" ht="14.25">
      <c r="A3148" s="23">
        <v>42906.629675925928</v>
      </c>
      <c r="B3148" t="s">
        <v>14927</v>
      </c>
      <c r="C3148" t="s">
        <v>14928</v>
      </c>
      <c r="D3148" t="s">
        <v>14929</v>
      </c>
      <c r="E3148" t="s">
        <v>14930</v>
      </c>
      <c r="F3148">
        <v>308250</v>
      </c>
      <c r="G3148" s="35">
        <v>250</v>
      </c>
      <c r="H3148" s="17" t="s">
        <v>18111</v>
      </c>
      <c r="I3148" t="s">
        <v>49</v>
      </c>
      <c r="J3148" t="s">
        <v>49</v>
      </c>
      <c r="K3148" t="s">
        <v>50</v>
      </c>
      <c r="L3148" t="s">
        <v>50</v>
      </c>
      <c r="M3148" t="s">
        <v>51</v>
      </c>
      <c r="N3148" t="s">
        <v>14931</v>
      </c>
    </row>
    <row r="3149" spans="1:14" ht="14.25">
      <c r="A3149" s="23">
        <v>42906.630798611113</v>
      </c>
      <c r="B3149" t="s">
        <v>14932</v>
      </c>
      <c r="C3149" t="s">
        <v>14933</v>
      </c>
      <c r="D3149" t="s">
        <v>14934</v>
      </c>
      <c r="E3149" t="s">
        <v>14935</v>
      </c>
      <c r="F3149">
        <v>308342</v>
      </c>
      <c r="G3149" s="35">
        <v>200</v>
      </c>
      <c r="H3149" s="17" t="s">
        <v>18111</v>
      </c>
      <c r="I3149" t="s">
        <v>49</v>
      </c>
      <c r="J3149" t="s">
        <v>49</v>
      </c>
      <c r="K3149" t="s">
        <v>50</v>
      </c>
      <c r="L3149" t="s">
        <v>50</v>
      </c>
      <c r="M3149" t="s">
        <v>51</v>
      </c>
      <c r="N3149" t="s">
        <v>14936</v>
      </c>
    </row>
    <row r="3150" spans="1:14" ht="14.25">
      <c r="A3150" s="23">
        <v>42906.631192129629</v>
      </c>
      <c r="B3150" t="s">
        <v>14937</v>
      </c>
      <c r="C3150" t="s">
        <v>14938</v>
      </c>
      <c r="D3150" t="s">
        <v>14939</v>
      </c>
      <c r="E3150" t="s">
        <v>14940</v>
      </c>
      <c r="F3150">
        <v>308340</v>
      </c>
      <c r="G3150" s="35">
        <v>500</v>
      </c>
      <c r="H3150" s="17" t="s">
        <v>18111</v>
      </c>
      <c r="I3150" t="s">
        <v>49</v>
      </c>
      <c r="J3150" t="s">
        <v>49</v>
      </c>
      <c r="K3150" t="s">
        <v>50</v>
      </c>
      <c r="L3150" t="s">
        <v>50</v>
      </c>
      <c r="M3150" t="s">
        <v>51</v>
      </c>
      <c r="N3150" t="s">
        <v>14941</v>
      </c>
    </row>
    <row r="3151" spans="1:14" ht="14.25">
      <c r="A3151" s="23">
        <v>42906.631782407407</v>
      </c>
      <c r="B3151" t="s">
        <v>14942</v>
      </c>
      <c r="C3151" t="s">
        <v>14943</v>
      </c>
      <c r="D3151" t="s">
        <v>14944</v>
      </c>
      <c r="E3151" t="s">
        <v>14945</v>
      </c>
      <c r="F3151">
        <v>308365</v>
      </c>
      <c r="G3151" s="35">
        <v>2400</v>
      </c>
      <c r="H3151" s="17" t="s">
        <v>18111</v>
      </c>
      <c r="I3151" t="s">
        <v>49</v>
      </c>
      <c r="J3151" t="s">
        <v>49</v>
      </c>
      <c r="K3151" t="s">
        <v>50</v>
      </c>
      <c r="L3151" t="s">
        <v>50</v>
      </c>
      <c r="M3151" t="s">
        <v>51</v>
      </c>
      <c r="N3151" t="s">
        <v>14946</v>
      </c>
    </row>
    <row r="3152" spans="1:14" ht="14.25">
      <c r="A3152" s="23">
        <v>42906.632476851853</v>
      </c>
      <c r="B3152" t="s">
        <v>14947</v>
      </c>
      <c r="C3152" t="s">
        <v>14948</v>
      </c>
      <c r="D3152" t="s">
        <v>14949</v>
      </c>
      <c r="E3152" t="s">
        <v>14950</v>
      </c>
      <c r="F3152">
        <v>308406</v>
      </c>
      <c r="G3152" s="35">
        <v>2920</v>
      </c>
      <c r="H3152" s="17" t="s">
        <v>18111</v>
      </c>
      <c r="I3152" t="s">
        <v>49</v>
      </c>
      <c r="J3152" t="s">
        <v>49</v>
      </c>
      <c r="K3152" t="s">
        <v>50</v>
      </c>
      <c r="L3152" t="s">
        <v>50</v>
      </c>
      <c r="M3152" t="s">
        <v>51</v>
      </c>
      <c r="N3152" t="s">
        <v>14951</v>
      </c>
    </row>
    <row r="3153" spans="1:14" ht="14.25">
      <c r="A3153" s="23">
        <v>42906.63318287037</v>
      </c>
      <c r="B3153" t="s">
        <v>14952</v>
      </c>
      <c r="C3153" t="s">
        <v>14953</v>
      </c>
      <c r="D3153" t="s">
        <v>14954</v>
      </c>
      <c r="E3153" t="s">
        <v>14955</v>
      </c>
      <c r="F3153">
        <v>308472</v>
      </c>
      <c r="G3153" s="35">
        <v>1000</v>
      </c>
      <c r="H3153" s="17" t="s">
        <v>18111</v>
      </c>
      <c r="I3153" t="s">
        <v>49</v>
      </c>
      <c r="J3153" t="s">
        <v>49</v>
      </c>
      <c r="K3153" t="s">
        <v>50</v>
      </c>
      <c r="L3153" t="s">
        <v>50</v>
      </c>
      <c r="M3153" t="s">
        <v>51</v>
      </c>
      <c r="N3153" t="s">
        <v>14956</v>
      </c>
    </row>
    <row r="3154" spans="1:14" ht="14.25">
      <c r="A3154" s="23">
        <v>42906.633217592593</v>
      </c>
      <c r="B3154" t="s">
        <v>14957</v>
      </c>
      <c r="C3154" t="s">
        <v>14958</v>
      </c>
      <c r="D3154" t="s">
        <v>14959</v>
      </c>
      <c r="E3154" t="s">
        <v>14960</v>
      </c>
      <c r="F3154">
        <v>308469</v>
      </c>
      <c r="G3154" s="35">
        <v>3000</v>
      </c>
      <c r="H3154" s="17" t="s">
        <v>18111</v>
      </c>
      <c r="I3154" t="s">
        <v>49</v>
      </c>
      <c r="J3154" t="s">
        <v>49</v>
      </c>
      <c r="K3154" t="s">
        <v>50</v>
      </c>
      <c r="L3154" t="s">
        <v>50</v>
      </c>
      <c r="M3154" t="s">
        <v>51</v>
      </c>
      <c r="N3154" t="s">
        <v>14961</v>
      </c>
    </row>
    <row r="3155" spans="1:14" ht="14.25">
      <c r="A3155" s="23">
        <v>42906.633680555555</v>
      </c>
      <c r="B3155" t="s">
        <v>14952</v>
      </c>
      <c r="C3155" t="s">
        <v>14953</v>
      </c>
      <c r="D3155" t="s">
        <v>14962</v>
      </c>
      <c r="E3155" t="s">
        <v>14963</v>
      </c>
      <c r="F3155">
        <v>308501</v>
      </c>
      <c r="G3155" s="35">
        <v>200</v>
      </c>
      <c r="H3155" s="17" t="s">
        <v>18111</v>
      </c>
      <c r="I3155" t="s">
        <v>49</v>
      </c>
      <c r="J3155" t="s">
        <v>49</v>
      </c>
      <c r="K3155" t="s">
        <v>50</v>
      </c>
      <c r="L3155" t="s">
        <v>50</v>
      </c>
      <c r="M3155" t="s">
        <v>51</v>
      </c>
      <c r="N3155" t="s">
        <v>14964</v>
      </c>
    </row>
    <row r="3156" spans="1:14" ht="14.25">
      <c r="A3156" s="23">
        <v>42906.634097222224</v>
      </c>
      <c r="B3156" t="s">
        <v>14965</v>
      </c>
      <c r="C3156" t="s">
        <v>14966</v>
      </c>
      <c r="D3156" t="s">
        <v>14967</v>
      </c>
      <c r="E3156" t="s">
        <v>14968</v>
      </c>
      <c r="F3156">
        <v>308539</v>
      </c>
      <c r="G3156" s="35">
        <v>50</v>
      </c>
      <c r="H3156" s="17" t="s">
        <v>18111</v>
      </c>
      <c r="I3156" t="s">
        <v>49</v>
      </c>
      <c r="J3156" t="s">
        <v>49</v>
      </c>
      <c r="K3156" t="s">
        <v>50</v>
      </c>
      <c r="L3156" t="s">
        <v>50</v>
      </c>
      <c r="M3156" t="s">
        <v>51</v>
      </c>
      <c r="N3156" t="s">
        <v>14969</v>
      </c>
    </row>
    <row r="3157" spans="1:14" ht="14.25">
      <c r="A3157" s="23">
        <v>42906.635138888887</v>
      </c>
      <c r="B3157" t="s">
        <v>14970</v>
      </c>
      <c r="C3157" t="s">
        <v>14971</v>
      </c>
      <c r="D3157" t="s">
        <v>14972</v>
      </c>
      <c r="E3157" t="s">
        <v>14973</v>
      </c>
      <c r="F3157">
        <v>308604</v>
      </c>
      <c r="G3157" s="35">
        <v>520</v>
      </c>
      <c r="H3157" s="17" t="s">
        <v>18111</v>
      </c>
      <c r="I3157" t="s">
        <v>49</v>
      </c>
      <c r="J3157" t="s">
        <v>49</v>
      </c>
      <c r="K3157" t="s">
        <v>50</v>
      </c>
      <c r="L3157" t="s">
        <v>50</v>
      </c>
      <c r="M3157" t="s">
        <v>51</v>
      </c>
      <c r="N3157" t="s">
        <v>14974</v>
      </c>
    </row>
    <row r="3158" spans="1:14" ht="14.25">
      <c r="A3158" s="23">
        <v>42906.635821759257</v>
      </c>
      <c r="B3158" t="s">
        <v>14975</v>
      </c>
      <c r="C3158" t="s">
        <v>14976</v>
      </c>
      <c r="D3158" t="s">
        <v>14977</v>
      </c>
      <c r="E3158" t="s">
        <v>14978</v>
      </c>
      <c r="F3158">
        <v>308658</v>
      </c>
      <c r="G3158" s="35">
        <v>500</v>
      </c>
      <c r="H3158" s="17" t="s">
        <v>18111</v>
      </c>
      <c r="I3158" t="s">
        <v>49</v>
      </c>
      <c r="J3158" t="s">
        <v>49</v>
      </c>
      <c r="K3158" t="s">
        <v>50</v>
      </c>
      <c r="L3158" t="s">
        <v>50</v>
      </c>
      <c r="M3158" t="s">
        <v>51</v>
      </c>
      <c r="N3158" t="s">
        <v>14979</v>
      </c>
    </row>
    <row r="3159" spans="1:14" ht="14.25">
      <c r="A3159" s="23">
        <v>42906.63658564815</v>
      </c>
      <c r="B3159" t="s">
        <v>14980</v>
      </c>
      <c r="C3159" t="s">
        <v>14981</v>
      </c>
      <c r="D3159" t="s">
        <v>14982</v>
      </c>
      <c r="E3159" t="s">
        <v>14983</v>
      </c>
      <c r="F3159">
        <v>308714</v>
      </c>
      <c r="G3159" s="35">
        <v>10</v>
      </c>
      <c r="H3159" s="17" t="s">
        <v>18111</v>
      </c>
      <c r="I3159" t="s">
        <v>49</v>
      </c>
      <c r="J3159" t="s">
        <v>49</v>
      </c>
      <c r="K3159" t="s">
        <v>50</v>
      </c>
      <c r="L3159" t="s">
        <v>50</v>
      </c>
      <c r="M3159" t="s">
        <v>51</v>
      </c>
      <c r="N3159" t="s">
        <v>14984</v>
      </c>
    </row>
    <row r="3160" spans="1:14" ht="14.25">
      <c r="A3160" s="23">
        <v>42906.637569444443</v>
      </c>
      <c r="B3160" t="s">
        <v>14985</v>
      </c>
      <c r="C3160" t="s">
        <v>14986</v>
      </c>
      <c r="D3160" t="s">
        <v>14987</v>
      </c>
      <c r="E3160" t="s">
        <v>14988</v>
      </c>
      <c r="F3160">
        <v>308768</v>
      </c>
      <c r="G3160" s="35">
        <v>100</v>
      </c>
      <c r="H3160" s="17" t="s">
        <v>18111</v>
      </c>
      <c r="I3160" t="s">
        <v>49</v>
      </c>
      <c r="J3160" t="s">
        <v>49</v>
      </c>
      <c r="K3160" t="s">
        <v>50</v>
      </c>
      <c r="L3160" t="s">
        <v>50</v>
      </c>
      <c r="M3160" t="s">
        <v>51</v>
      </c>
      <c r="N3160" t="s">
        <v>14989</v>
      </c>
    </row>
    <row r="3161" spans="1:14" ht="14.25">
      <c r="A3161" s="23">
        <v>42906.639016203706</v>
      </c>
      <c r="B3161" t="s">
        <v>14990</v>
      </c>
      <c r="C3161" t="s">
        <v>14991</v>
      </c>
      <c r="D3161" t="s">
        <v>14992</v>
      </c>
      <c r="E3161" t="s">
        <v>14993</v>
      </c>
      <c r="F3161">
        <v>308855</v>
      </c>
      <c r="G3161" s="35">
        <v>400</v>
      </c>
      <c r="H3161" s="17" t="s">
        <v>18111</v>
      </c>
      <c r="I3161" t="s">
        <v>49</v>
      </c>
      <c r="J3161" t="s">
        <v>49</v>
      </c>
      <c r="K3161" t="s">
        <v>50</v>
      </c>
      <c r="L3161" t="s">
        <v>50</v>
      </c>
      <c r="M3161" t="s">
        <v>51</v>
      </c>
      <c r="N3161" t="s">
        <v>14994</v>
      </c>
    </row>
    <row r="3162" spans="1:14" ht="14.25">
      <c r="A3162" s="23">
        <v>42906.640428240738</v>
      </c>
      <c r="B3162" t="s">
        <v>483</v>
      </c>
      <c r="C3162" t="s">
        <v>484</v>
      </c>
      <c r="D3162" t="s">
        <v>14995</v>
      </c>
      <c r="E3162" t="s">
        <v>14996</v>
      </c>
      <c r="F3162">
        <v>308943</v>
      </c>
      <c r="G3162" s="35">
        <v>200</v>
      </c>
      <c r="H3162" s="17" t="s">
        <v>18111</v>
      </c>
      <c r="I3162" t="s">
        <v>49</v>
      </c>
      <c r="J3162" t="s">
        <v>49</v>
      </c>
      <c r="K3162" t="s">
        <v>50</v>
      </c>
      <c r="L3162" t="s">
        <v>50</v>
      </c>
      <c r="M3162" t="s">
        <v>51</v>
      </c>
      <c r="N3162" t="s">
        <v>14997</v>
      </c>
    </row>
    <row r="3163" spans="1:14" ht="14.25">
      <c r="A3163" s="23">
        <v>42906.643483796295</v>
      </c>
      <c r="B3163" t="s">
        <v>14732</v>
      </c>
      <c r="C3163" t="s">
        <v>14733</v>
      </c>
      <c r="D3163" t="s">
        <v>14998</v>
      </c>
      <c r="E3163" t="s">
        <v>14999</v>
      </c>
      <c r="F3163">
        <v>309116</v>
      </c>
      <c r="G3163" s="35">
        <v>200</v>
      </c>
      <c r="H3163" s="17" t="s">
        <v>18111</v>
      </c>
      <c r="I3163" t="s">
        <v>49</v>
      </c>
      <c r="J3163" t="s">
        <v>49</v>
      </c>
      <c r="K3163" t="s">
        <v>50</v>
      </c>
      <c r="L3163" t="s">
        <v>50</v>
      </c>
      <c r="M3163" t="s">
        <v>51</v>
      </c>
      <c r="N3163" t="s">
        <v>15000</v>
      </c>
    </row>
    <row r="3164" spans="1:14" ht="14.25">
      <c r="A3164" s="23">
        <v>42906.644745370373</v>
      </c>
      <c r="B3164" t="s">
        <v>15001</v>
      </c>
      <c r="C3164" t="s">
        <v>15002</v>
      </c>
      <c r="D3164" t="s">
        <v>15003</v>
      </c>
      <c r="E3164" t="s">
        <v>15004</v>
      </c>
      <c r="F3164">
        <v>309177</v>
      </c>
      <c r="G3164" s="35">
        <v>200</v>
      </c>
      <c r="H3164" s="17" t="s">
        <v>18111</v>
      </c>
      <c r="I3164" t="s">
        <v>49</v>
      </c>
      <c r="J3164" t="s">
        <v>49</v>
      </c>
      <c r="K3164" t="s">
        <v>50</v>
      </c>
      <c r="L3164" t="s">
        <v>50</v>
      </c>
      <c r="M3164" t="s">
        <v>51</v>
      </c>
      <c r="N3164" t="s">
        <v>15005</v>
      </c>
    </row>
    <row r="3165" spans="1:14" ht="14.25">
      <c r="A3165" s="23">
        <v>42906.645254629628</v>
      </c>
      <c r="B3165" t="s">
        <v>15006</v>
      </c>
      <c r="C3165" t="s">
        <v>15007</v>
      </c>
      <c r="D3165" t="s">
        <v>15008</v>
      </c>
      <c r="E3165" t="s">
        <v>15009</v>
      </c>
      <c r="F3165">
        <v>309208</v>
      </c>
      <c r="G3165" s="35">
        <v>1000</v>
      </c>
      <c r="H3165" s="17" t="s">
        <v>18111</v>
      </c>
      <c r="I3165" t="s">
        <v>49</v>
      </c>
      <c r="J3165" t="s">
        <v>49</v>
      </c>
      <c r="K3165" t="s">
        <v>50</v>
      </c>
      <c r="L3165" t="s">
        <v>50</v>
      </c>
      <c r="M3165" t="s">
        <v>51</v>
      </c>
      <c r="N3165" t="s">
        <v>15010</v>
      </c>
    </row>
    <row r="3166" spans="1:14" ht="14.25">
      <c r="A3166" s="23">
        <v>42906.645555555559</v>
      </c>
      <c r="B3166" t="s">
        <v>11456</v>
      </c>
      <c r="C3166" t="s">
        <v>11457</v>
      </c>
      <c r="D3166" t="s">
        <v>15011</v>
      </c>
      <c r="E3166" t="s">
        <v>15012</v>
      </c>
      <c r="F3166">
        <v>309222</v>
      </c>
      <c r="G3166" s="35">
        <v>200</v>
      </c>
      <c r="H3166" s="17" t="s">
        <v>18111</v>
      </c>
      <c r="I3166" t="s">
        <v>49</v>
      </c>
      <c r="J3166" t="s">
        <v>49</v>
      </c>
      <c r="K3166" t="s">
        <v>50</v>
      </c>
      <c r="L3166" t="s">
        <v>50</v>
      </c>
      <c r="M3166" t="s">
        <v>51</v>
      </c>
      <c r="N3166" t="s">
        <v>15013</v>
      </c>
    </row>
    <row r="3167" spans="1:14" ht="14.25">
      <c r="A3167" s="23">
        <v>42906.645694444444</v>
      </c>
      <c r="B3167" t="s">
        <v>15014</v>
      </c>
      <c r="C3167" t="s">
        <v>15015</v>
      </c>
      <c r="D3167" t="s">
        <v>15016</v>
      </c>
      <c r="E3167" t="s">
        <v>15017</v>
      </c>
      <c r="F3167">
        <v>309232</v>
      </c>
      <c r="G3167" s="35">
        <v>3573</v>
      </c>
      <c r="H3167" s="17" t="s">
        <v>18111</v>
      </c>
      <c r="I3167" t="s">
        <v>49</v>
      </c>
      <c r="J3167" t="s">
        <v>49</v>
      </c>
      <c r="K3167" t="s">
        <v>50</v>
      </c>
      <c r="L3167" t="s">
        <v>50</v>
      </c>
      <c r="M3167" t="s">
        <v>51</v>
      </c>
      <c r="N3167" t="s">
        <v>15018</v>
      </c>
    </row>
    <row r="3168" spans="1:14" ht="14.25">
      <c r="A3168" s="23">
        <v>42906.645891203705</v>
      </c>
      <c r="B3168" t="s">
        <v>10899</v>
      </c>
      <c r="C3168" t="s">
        <v>53</v>
      </c>
      <c r="D3168" t="s">
        <v>15019</v>
      </c>
      <c r="E3168" t="s">
        <v>15020</v>
      </c>
      <c r="F3168">
        <v>309235</v>
      </c>
      <c r="G3168" s="35">
        <v>2900</v>
      </c>
      <c r="H3168" s="17" t="s">
        <v>18111</v>
      </c>
      <c r="I3168" t="s">
        <v>49</v>
      </c>
      <c r="J3168" t="s">
        <v>49</v>
      </c>
      <c r="K3168" t="s">
        <v>50</v>
      </c>
      <c r="L3168" t="s">
        <v>50</v>
      </c>
      <c r="M3168" t="s">
        <v>51</v>
      </c>
      <c r="N3168" t="s">
        <v>15021</v>
      </c>
    </row>
    <row r="3169" spans="1:14" ht="14.25">
      <c r="A3169" s="23">
        <v>42906.646967592591</v>
      </c>
      <c r="B3169" t="s">
        <v>9222</v>
      </c>
      <c r="C3169" t="s">
        <v>9223</v>
      </c>
      <c r="D3169" t="s">
        <v>15022</v>
      </c>
      <c r="E3169" t="s">
        <v>15023</v>
      </c>
      <c r="F3169">
        <v>309304</v>
      </c>
      <c r="G3169" s="35">
        <v>50</v>
      </c>
      <c r="H3169" s="17" t="s">
        <v>18111</v>
      </c>
      <c r="I3169" t="s">
        <v>49</v>
      </c>
      <c r="J3169" t="s">
        <v>49</v>
      </c>
      <c r="K3169" t="s">
        <v>50</v>
      </c>
      <c r="L3169" t="s">
        <v>50</v>
      </c>
      <c r="M3169" t="s">
        <v>51</v>
      </c>
      <c r="N3169" t="s">
        <v>15024</v>
      </c>
    </row>
    <row r="3170" spans="1:14" ht="14.25">
      <c r="A3170" s="23">
        <v>42906.647592592592</v>
      </c>
      <c r="B3170" t="s">
        <v>9222</v>
      </c>
      <c r="C3170" t="s">
        <v>9223</v>
      </c>
      <c r="D3170" t="s">
        <v>15025</v>
      </c>
      <c r="E3170" t="s">
        <v>15026</v>
      </c>
      <c r="F3170">
        <v>309347</v>
      </c>
      <c r="G3170" s="35">
        <v>150</v>
      </c>
      <c r="H3170" s="17" t="s">
        <v>18111</v>
      </c>
      <c r="I3170" t="s">
        <v>49</v>
      </c>
      <c r="J3170" t="s">
        <v>49</v>
      </c>
      <c r="K3170" t="s">
        <v>50</v>
      </c>
      <c r="L3170" t="s">
        <v>50</v>
      </c>
      <c r="M3170" t="s">
        <v>51</v>
      </c>
      <c r="N3170" t="s">
        <v>15027</v>
      </c>
    </row>
    <row r="3171" spans="1:14" ht="14.25">
      <c r="A3171" s="23">
        <v>42906.649317129632</v>
      </c>
      <c r="B3171" t="s">
        <v>15028</v>
      </c>
      <c r="C3171" t="s">
        <v>15029</v>
      </c>
      <c r="D3171" t="s">
        <v>15030</v>
      </c>
      <c r="E3171" t="s">
        <v>15031</v>
      </c>
      <c r="F3171">
        <v>309453</v>
      </c>
      <c r="G3171" s="35">
        <v>1000</v>
      </c>
      <c r="H3171" s="17" t="s">
        <v>18111</v>
      </c>
      <c r="I3171" t="s">
        <v>49</v>
      </c>
      <c r="J3171" t="s">
        <v>49</v>
      </c>
      <c r="K3171" t="s">
        <v>50</v>
      </c>
      <c r="L3171" t="s">
        <v>50</v>
      </c>
      <c r="M3171" t="s">
        <v>51</v>
      </c>
      <c r="N3171" t="s">
        <v>15032</v>
      </c>
    </row>
    <row r="3172" spans="1:14" ht="14.25">
      <c r="A3172" s="23">
        <v>42906.649456018517</v>
      </c>
      <c r="B3172" t="s">
        <v>14166</v>
      </c>
      <c r="C3172" t="s">
        <v>14167</v>
      </c>
      <c r="D3172" t="s">
        <v>15033</v>
      </c>
      <c r="E3172" t="s">
        <v>15034</v>
      </c>
      <c r="F3172">
        <v>309464</v>
      </c>
      <c r="G3172" s="35">
        <v>3000</v>
      </c>
      <c r="H3172" s="17" t="s">
        <v>18111</v>
      </c>
      <c r="I3172" t="s">
        <v>49</v>
      </c>
      <c r="J3172" t="s">
        <v>49</v>
      </c>
      <c r="K3172" t="s">
        <v>50</v>
      </c>
      <c r="L3172" t="s">
        <v>50</v>
      </c>
      <c r="M3172" t="s">
        <v>51</v>
      </c>
      <c r="N3172" t="s">
        <v>15035</v>
      </c>
    </row>
    <row r="3173" spans="1:14" ht="14.25">
      <c r="A3173" s="23">
        <v>42906.64949074074</v>
      </c>
      <c r="B3173" t="s">
        <v>15036</v>
      </c>
      <c r="C3173" t="s">
        <v>15037</v>
      </c>
      <c r="D3173" t="s">
        <v>15038</v>
      </c>
      <c r="E3173" t="s">
        <v>15039</v>
      </c>
      <c r="F3173">
        <v>309467</v>
      </c>
      <c r="G3173" s="35">
        <v>300</v>
      </c>
      <c r="H3173" s="17" t="s">
        <v>18111</v>
      </c>
      <c r="I3173" t="s">
        <v>49</v>
      </c>
      <c r="J3173" t="s">
        <v>49</v>
      </c>
      <c r="K3173" t="s">
        <v>50</v>
      </c>
      <c r="L3173" t="s">
        <v>50</v>
      </c>
      <c r="M3173" t="s">
        <v>51</v>
      </c>
      <c r="N3173" t="s">
        <v>15040</v>
      </c>
    </row>
    <row r="3174" spans="1:14" ht="14.25">
      <c r="A3174" s="23">
        <v>42906.650497685187</v>
      </c>
      <c r="B3174" t="s">
        <v>6775</v>
      </c>
      <c r="C3174" t="s">
        <v>6776</v>
      </c>
      <c r="D3174" t="s">
        <v>15041</v>
      </c>
      <c r="E3174" t="s">
        <v>15042</v>
      </c>
      <c r="F3174">
        <v>309522</v>
      </c>
      <c r="G3174" s="35">
        <v>500</v>
      </c>
      <c r="H3174" s="17" t="s">
        <v>18111</v>
      </c>
      <c r="I3174" t="s">
        <v>49</v>
      </c>
      <c r="J3174" t="s">
        <v>49</v>
      </c>
      <c r="K3174" t="s">
        <v>50</v>
      </c>
      <c r="L3174" t="s">
        <v>50</v>
      </c>
      <c r="M3174" t="s">
        <v>51</v>
      </c>
      <c r="N3174" t="s">
        <v>15043</v>
      </c>
    </row>
    <row r="3175" spans="1:14" ht="14.25">
      <c r="A3175" s="23">
        <v>42906.653981481482</v>
      </c>
      <c r="B3175" t="s">
        <v>5081</v>
      </c>
      <c r="C3175" t="s">
        <v>5082</v>
      </c>
      <c r="D3175" t="s">
        <v>15044</v>
      </c>
      <c r="E3175" t="s">
        <v>15045</v>
      </c>
      <c r="F3175">
        <v>309746</v>
      </c>
      <c r="G3175" s="35">
        <v>6812</v>
      </c>
      <c r="H3175" s="17" t="s">
        <v>18111</v>
      </c>
      <c r="I3175" t="s">
        <v>49</v>
      </c>
      <c r="J3175" t="s">
        <v>49</v>
      </c>
      <c r="K3175" t="s">
        <v>50</v>
      </c>
      <c r="L3175" t="s">
        <v>50</v>
      </c>
      <c r="M3175" t="s">
        <v>51</v>
      </c>
      <c r="N3175" t="s">
        <v>15046</v>
      </c>
    </row>
    <row r="3176" spans="1:14" ht="14.25">
      <c r="A3176" s="23">
        <v>42906.654710648145</v>
      </c>
      <c r="B3176" t="s">
        <v>14975</v>
      </c>
      <c r="C3176" t="s">
        <v>14976</v>
      </c>
      <c r="D3176" t="s">
        <v>15047</v>
      </c>
      <c r="E3176" t="s">
        <v>15048</v>
      </c>
      <c r="F3176">
        <v>309789</v>
      </c>
      <c r="G3176" s="35">
        <v>3000</v>
      </c>
      <c r="H3176" s="17" t="s">
        <v>18111</v>
      </c>
      <c r="I3176" t="s">
        <v>49</v>
      </c>
      <c r="J3176" t="s">
        <v>49</v>
      </c>
      <c r="K3176" t="s">
        <v>50</v>
      </c>
      <c r="L3176" t="s">
        <v>50</v>
      </c>
      <c r="M3176" t="s">
        <v>51</v>
      </c>
      <c r="N3176" t="s">
        <v>15049</v>
      </c>
    </row>
    <row r="3177" spans="1:14" ht="14.25">
      <c r="A3177" s="23">
        <v>42906.655439814815</v>
      </c>
      <c r="B3177" t="s">
        <v>15050</v>
      </c>
      <c r="C3177" t="s">
        <v>15051</v>
      </c>
      <c r="D3177" t="s">
        <v>15052</v>
      </c>
      <c r="E3177" t="s">
        <v>15053</v>
      </c>
      <c r="F3177">
        <v>309825</v>
      </c>
      <c r="G3177" s="35">
        <v>3520</v>
      </c>
      <c r="H3177" s="17" t="s">
        <v>18111</v>
      </c>
      <c r="I3177" t="s">
        <v>49</v>
      </c>
      <c r="J3177" t="s">
        <v>49</v>
      </c>
      <c r="K3177" t="s">
        <v>50</v>
      </c>
      <c r="L3177" t="s">
        <v>50</v>
      </c>
      <c r="M3177" t="s">
        <v>51</v>
      </c>
      <c r="N3177" t="s">
        <v>15054</v>
      </c>
    </row>
    <row r="3178" spans="1:14" ht="14.25">
      <c r="A3178" s="23">
        <v>42906.655462962961</v>
      </c>
      <c r="B3178" t="s">
        <v>15055</v>
      </c>
      <c r="C3178" t="s">
        <v>15056</v>
      </c>
      <c r="D3178" t="s">
        <v>15057</v>
      </c>
      <c r="E3178" t="s">
        <v>15058</v>
      </c>
      <c r="F3178">
        <v>309835</v>
      </c>
      <c r="G3178" s="35">
        <v>3000</v>
      </c>
      <c r="H3178" s="17" t="s">
        <v>18111</v>
      </c>
      <c r="I3178" t="s">
        <v>49</v>
      </c>
      <c r="J3178" t="s">
        <v>49</v>
      </c>
      <c r="K3178" t="s">
        <v>50</v>
      </c>
      <c r="L3178" t="s">
        <v>50</v>
      </c>
      <c r="M3178" t="s">
        <v>51</v>
      </c>
      <c r="N3178" t="s">
        <v>15059</v>
      </c>
    </row>
    <row r="3179" spans="1:14" ht="14.25">
      <c r="A3179" s="23">
        <v>42906.655694444446</v>
      </c>
      <c r="B3179" t="s">
        <v>15060</v>
      </c>
      <c r="C3179" t="s">
        <v>15061</v>
      </c>
      <c r="D3179" t="s">
        <v>15062</v>
      </c>
      <c r="E3179" t="s">
        <v>15063</v>
      </c>
      <c r="F3179">
        <v>309846</v>
      </c>
      <c r="G3179" s="35">
        <v>500</v>
      </c>
      <c r="H3179" s="17" t="s">
        <v>18111</v>
      </c>
      <c r="I3179" t="s">
        <v>49</v>
      </c>
      <c r="J3179" t="s">
        <v>49</v>
      </c>
      <c r="K3179" t="s">
        <v>50</v>
      </c>
      <c r="L3179" t="s">
        <v>50</v>
      </c>
      <c r="M3179" t="s">
        <v>51</v>
      </c>
      <c r="N3179" t="s">
        <v>15064</v>
      </c>
    </row>
    <row r="3180" spans="1:14" ht="14.25">
      <c r="A3180" s="23">
        <v>42906.655810185184</v>
      </c>
      <c r="B3180" t="s">
        <v>7060</v>
      </c>
      <c r="C3180" t="s">
        <v>7061</v>
      </c>
      <c r="D3180" t="s">
        <v>15065</v>
      </c>
      <c r="E3180" t="s">
        <v>15066</v>
      </c>
      <c r="F3180">
        <v>309859</v>
      </c>
      <c r="G3180" s="35">
        <v>200</v>
      </c>
      <c r="H3180" s="17" t="s">
        <v>18111</v>
      </c>
      <c r="I3180" t="s">
        <v>49</v>
      </c>
      <c r="J3180" t="s">
        <v>49</v>
      </c>
      <c r="K3180" t="s">
        <v>50</v>
      </c>
      <c r="L3180" t="s">
        <v>50</v>
      </c>
      <c r="M3180" t="s">
        <v>51</v>
      </c>
      <c r="N3180" t="s">
        <v>15067</v>
      </c>
    </row>
    <row r="3181" spans="1:14" ht="14.25">
      <c r="A3181" s="23">
        <v>42906.656238425923</v>
      </c>
      <c r="B3181" t="s">
        <v>15068</v>
      </c>
      <c r="C3181" t="s">
        <v>15069</v>
      </c>
      <c r="D3181" t="s">
        <v>15070</v>
      </c>
      <c r="E3181" t="s">
        <v>15071</v>
      </c>
      <c r="F3181">
        <v>309887</v>
      </c>
      <c r="G3181" s="35">
        <v>1100</v>
      </c>
      <c r="H3181" s="17" t="s">
        <v>18111</v>
      </c>
      <c r="I3181" t="s">
        <v>49</v>
      </c>
      <c r="J3181" t="s">
        <v>49</v>
      </c>
      <c r="K3181" t="s">
        <v>50</v>
      </c>
      <c r="L3181" t="s">
        <v>50</v>
      </c>
      <c r="M3181" t="s">
        <v>51</v>
      </c>
      <c r="N3181" t="s">
        <v>15072</v>
      </c>
    </row>
    <row r="3182" spans="1:14" ht="14.25">
      <c r="A3182" s="23">
        <v>42906.656435185185</v>
      </c>
      <c r="B3182" t="s">
        <v>15073</v>
      </c>
      <c r="C3182" t="s">
        <v>15074</v>
      </c>
      <c r="D3182" t="s">
        <v>15075</v>
      </c>
      <c r="E3182" t="s">
        <v>15076</v>
      </c>
      <c r="F3182">
        <v>309905</v>
      </c>
      <c r="G3182" s="35">
        <v>100</v>
      </c>
      <c r="H3182" s="17" t="s">
        <v>18111</v>
      </c>
      <c r="I3182" t="s">
        <v>49</v>
      </c>
      <c r="J3182" t="s">
        <v>49</v>
      </c>
      <c r="K3182" t="s">
        <v>50</v>
      </c>
      <c r="L3182" t="s">
        <v>50</v>
      </c>
      <c r="M3182" t="s">
        <v>51</v>
      </c>
      <c r="N3182" t="s">
        <v>15077</v>
      </c>
    </row>
    <row r="3183" spans="1:14" ht="14.25">
      <c r="A3183" s="23">
        <v>42906.658368055556</v>
      </c>
      <c r="B3183" t="s">
        <v>15078</v>
      </c>
      <c r="C3183" t="s">
        <v>15079</v>
      </c>
      <c r="D3183" t="s">
        <v>15080</v>
      </c>
      <c r="E3183" t="s">
        <v>15081</v>
      </c>
      <c r="F3183">
        <v>310018</v>
      </c>
      <c r="G3183" s="35">
        <v>340</v>
      </c>
      <c r="H3183" s="17" t="s">
        <v>18111</v>
      </c>
      <c r="I3183" t="s">
        <v>49</v>
      </c>
      <c r="J3183" t="s">
        <v>49</v>
      </c>
      <c r="K3183" t="s">
        <v>50</v>
      </c>
      <c r="L3183" t="s">
        <v>50</v>
      </c>
      <c r="M3183" t="s">
        <v>51</v>
      </c>
      <c r="N3183" t="s">
        <v>15082</v>
      </c>
    </row>
    <row r="3184" spans="1:14" ht="14.25">
      <c r="A3184" s="23">
        <v>42906.658483796295</v>
      </c>
      <c r="B3184" t="s">
        <v>11574</v>
      </c>
      <c r="C3184" t="s">
        <v>11575</v>
      </c>
      <c r="D3184" t="s">
        <v>15083</v>
      </c>
      <c r="E3184" t="s">
        <v>15084</v>
      </c>
      <c r="F3184">
        <v>310025</v>
      </c>
      <c r="G3184" s="35">
        <v>400</v>
      </c>
      <c r="H3184" s="17" t="s">
        <v>18111</v>
      </c>
      <c r="I3184" t="s">
        <v>49</v>
      </c>
      <c r="J3184" t="s">
        <v>49</v>
      </c>
      <c r="K3184" t="s">
        <v>50</v>
      </c>
      <c r="L3184" t="s">
        <v>50</v>
      </c>
      <c r="M3184" t="s">
        <v>51</v>
      </c>
      <c r="N3184" t="s">
        <v>15085</v>
      </c>
    </row>
    <row r="3185" spans="1:14" ht="14.25">
      <c r="A3185" s="23">
        <v>42906.659502314818</v>
      </c>
      <c r="B3185" t="s">
        <v>15086</v>
      </c>
      <c r="C3185" t="s">
        <v>9966</v>
      </c>
      <c r="D3185" t="s">
        <v>15087</v>
      </c>
      <c r="E3185" t="s">
        <v>15088</v>
      </c>
      <c r="F3185">
        <v>310067</v>
      </c>
      <c r="G3185" s="35">
        <v>2000</v>
      </c>
      <c r="H3185" s="17" t="s">
        <v>18111</v>
      </c>
      <c r="I3185" t="s">
        <v>49</v>
      </c>
      <c r="J3185" t="s">
        <v>49</v>
      </c>
      <c r="K3185" t="s">
        <v>50</v>
      </c>
      <c r="L3185" t="s">
        <v>50</v>
      </c>
      <c r="M3185" t="s">
        <v>51</v>
      </c>
      <c r="N3185" t="s">
        <v>15089</v>
      </c>
    </row>
    <row r="3186" spans="1:14" ht="14.25">
      <c r="A3186" s="23">
        <v>42906.659745370373</v>
      </c>
      <c r="B3186" t="s">
        <v>15090</v>
      </c>
      <c r="C3186" t="s">
        <v>15091</v>
      </c>
      <c r="D3186" t="s">
        <v>15092</v>
      </c>
      <c r="E3186" t="s">
        <v>15093</v>
      </c>
      <c r="F3186">
        <v>310091</v>
      </c>
      <c r="G3186" s="35">
        <v>42</v>
      </c>
      <c r="H3186" s="17" t="s">
        <v>18111</v>
      </c>
      <c r="I3186" t="s">
        <v>49</v>
      </c>
      <c r="J3186" t="s">
        <v>49</v>
      </c>
      <c r="K3186" t="s">
        <v>50</v>
      </c>
      <c r="L3186" t="s">
        <v>50</v>
      </c>
      <c r="M3186" t="s">
        <v>51</v>
      </c>
      <c r="N3186" t="s">
        <v>15094</v>
      </c>
    </row>
    <row r="3187" spans="1:14" ht="14.25">
      <c r="A3187" s="23">
        <v>42906.660185185188</v>
      </c>
      <c r="B3187" t="s">
        <v>15095</v>
      </c>
      <c r="C3187" t="s">
        <v>15096</v>
      </c>
      <c r="D3187" t="s">
        <v>15097</v>
      </c>
      <c r="E3187" t="s">
        <v>15098</v>
      </c>
      <c r="F3187">
        <v>310111</v>
      </c>
      <c r="G3187" s="35">
        <v>10</v>
      </c>
      <c r="H3187" s="17" t="s">
        <v>18111</v>
      </c>
      <c r="I3187" t="s">
        <v>49</v>
      </c>
      <c r="J3187" t="s">
        <v>49</v>
      </c>
      <c r="K3187" t="s">
        <v>50</v>
      </c>
      <c r="L3187" t="s">
        <v>50</v>
      </c>
      <c r="M3187" t="s">
        <v>51</v>
      </c>
      <c r="N3187" t="s">
        <v>15099</v>
      </c>
    </row>
    <row r="3188" spans="1:14" ht="14.25">
      <c r="A3188" s="23">
        <v>42906.661122685182</v>
      </c>
      <c r="B3188" t="s">
        <v>15100</v>
      </c>
      <c r="C3188" t="s">
        <v>15101</v>
      </c>
      <c r="D3188" t="s">
        <v>15102</v>
      </c>
      <c r="E3188" t="s">
        <v>15103</v>
      </c>
      <c r="F3188">
        <v>310173</v>
      </c>
      <c r="G3188" s="35">
        <v>500</v>
      </c>
      <c r="H3188" s="17" t="s">
        <v>18111</v>
      </c>
      <c r="I3188" t="s">
        <v>49</v>
      </c>
      <c r="J3188" t="s">
        <v>49</v>
      </c>
      <c r="K3188" t="s">
        <v>50</v>
      </c>
      <c r="L3188" t="s">
        <v>50</v>
      </c>
      <c r="M3188" t="s">
        <v>51</v>
      </c>
      <c r="N3188" t="s">
        <v>15104</v>
      </c>
    </row>
    <row r="3189" spans="1:14" ht="14.25">
      <c r="A3189" s="23">
        <v>42906.661435185182</v>
      </c>
      <c r="B3189" t="s">
        <v>13845</v>
      </c>
      <c r="C3189" t="s">
        <v>13846</v>
      </c>
      <c r="D3189" t="s">
        <v>15105</v>
      </c>
      <c r="E3189" t="s">
        <v>15106</v>
      </c>
      <c r="F3189">
        <v>310198</v>
      </c>
      <c r="G3189" s="35">
        <v>100</v>
      </c>
      <c r="H3189" s="17" t="s">
        <v>18111</v>
      </c>
      <c r="I3189" t="s">
        <v>49</v>
      </c>
      <c r="J3189" t="s">
        <v>49</v>
      </c>
      <c r="K3189" t="s">
        <v>50</v>
      </c>
      <c r="L3189" t="s">
        <v>50</v>
      </c>
      <c r="M3189" t="s">
        <v>51</v>
      </c>
      <c r="N3189" t="s">
        <v>15107</v>
      </c>
    </row>
    <row r="3190" spans="1:14" ht="14.25">
      <c r="A3190" s="23">
        <v>42906.66207175926</v>
      </c>
      <c r="B3190" t="s">
        <v>15108</v>
      </c>
      <c r="C3190" t="s">
        <v>15109</v>
      </c>
      <c r="D3190" t="s">
        <v>15110</v>
      </c>
      <c r="E3190" t="s">
        <v>15111</v>
      </c>
      <c r="F3190">
        <v>310227</v>
      </c>
      <c r="G3190" s="35">
        <v>20</v>
      </c>
      <c r="H3190" s="17" t="s">
        <v>18111</v>
      </c>
      <c r="I3190" t="s">
        <v>49</v>
      </c>
      <c r="J3190" t="s">
        <v>49</v>
      </c>
      <c r="K3190" t="s">
        <v>50</v>
      </c>
      <c r="L3190" t="s">
        <v>50</v>
      </c>
      <c r="M3190" t="s">
        <v>51</v>
      </c>
      <c r="N3190" t="s">
        <v>15112</v>
      </c>
    </row>
    <row r="3191" spans="1:14" ht="14.25">
      <c r="A3191" s="23">
        <v>42906.662916666668</v>
      </c>
      <c r="B3191" t="s">
        <v>15113</v>
      </c>
      <c r="C3191" t="s">
        <v>15114</v>
      </c>
      <c r="D3191" t="s">
        <v>15115</v>
      </c>
      <c r="E3191" t="s">
        <v>15116</v>
      </c>
      <c r="F3191">
        <v>310274</v>
      </c>
      <c r="G3191" s="35">
        <v>20</v>
      </c>
      <c r="H3191" s="17" t="s">
        <v>18111</v>
      </c>
      <c r="I3191" t="s">
        <v>49</v>
      </c>
      <c r="J3191" t="s">
        <v>49</v>
      </c>
      <c r="K3191" t="s">
        <v>50</v>
      </c>
      <c r="L3191" t="s">
        <v>50</v>
      </c>
      <c r="M3191" t="s">
        <v>51</v>
      </c>
      <c r="N3191" t="s">
        <v>15117</v>
      </c>
    </row>
    <row r="3192" spans="1:14" ht="14.25">
      <c r="A3192" s="23">
        <v>42906.663402777776</v>
      </c>
      <c r="B3192" t="s">
        <v>15118</v>
      </c>
      <c r="C3192" t="s">
        <v>15119</v>
      </c>
      <c r="D3192" t="s">
        <v>15120</v>
      </c>
      <c r="E3192" t="s">
        <v>15121</v>
      </c>
      <c r="F3192">
        <v>310304</v>
      </c>
      <c r="G3192" s="35">
        <v>85</v>
      </c>
      <c r="H3192" s="17" t="s">
        <v>18111</v>
      </c>
      <c r="I3192" t="s">
        <v>49</v>
      </c>
      <c r="J3192" t="s">
        <v>49</v>
      </c>
      <c r="K3192" t="s">
        <v>50</v>
      </c>
      <c r="L3192" t="s">
        <v>50</v>
      </c>
      <c r="M3192" t="s">
        <v>51</v>
      </c>
      <c r="N3192" t="s">
        <v>15122</v>
      </c>
    </row>
    <row r="3193" spans="1:14" ht="14.25">
      <c r="A3193" s="23">
        <v>42906.666435185187</v>
      </c>
      <c r="B3193" t="s">
        <v>14937</v>
      </c>
      <c r="C3193" t="s">
        <v>14938</v>
      </c>
      <c r="D3193" t="s">
        <v>15123</v>
      </c>
      <c r="E3193" t="s">
        <v>15124</v>
      </c>
      <c r="F3193">
        <v>310459</v>
      </c>
      <c r="G3193" s="35">
        <v>500</v>
      </c>
      <c r="H3193" s="17" t="s">
        <v>18111</v>
      </c>
      <c r="I3193" t="s">
        <v>49</v>
      </c>
      <c r="J3193" t="s">
        <v>49</v>
      </c>
      <c r="K3193" t="s">
        <v>50</v>
      </c>
      <c r="L3193" t="s">
        <v>50</v>
      </c>
      <c r="M3193" t="s">
        <v>51</v>
      </c>
      <c r="N3193" t="s">
        <v>15125</v>
      </c>
    </row>
    <row r="3194" spans="1:14" ht="14.25">
      <c r="A3194" s="23">
        <v>42906.668090277781</v>
      </c>
      <c r="B3194" t="s">
        <v>13845</v>
      </c>
      <c r="C3194" t="s">
        <v>13846</v>
      </c>
      <c r="D3194" t="s">
        <v>15126</v>
      </c>
      <c r="E3194" t="s">
        <v>15127</v>
      </c>
      <c r="F3194">
        <v>310525</v>
      </c>
      <c r="G3194" s="35">
        <v>200</v>
      </c>
      <c r="H3194" s="17" t="s">
        <v>18111</v>
      </c>
      <c r="I3194" t="s">
        <v>49</v>
      </c>
      <c r="J3194" t="s">
        <v>49</v>
      </c>
      <c r="K3194" t="s">
        <v>50</v>
      </c>
      <c r="L3194" t="s">
        <v>50</v>
      </c>
      <c r="M3194" t="s">
        <v>51</v>
      </c>
      <c r="N3194" t="s">
        <v>15128</v>
      </c>
    </row>
    <row r="3195" spans="1:14" ht="14.25">
      <c r="A3195" s="23">
        <v>42906.67</v>
      </c>
      <c r="B3195" t="s">
        <v>15129</v>
      </c>
      <c r="C3195" t="s">
        <v>15130</v>
      </c>
      <c r="D3195" t="s">
        <v>15131</v>
      </c>
      <c r="E3195" t="s">
        <v>15132</v>
      </c>
      <c r="F3195">
        <v>310634</v>
      </c>
      <c r="G3195" s="35">
        <v>320</v>
      </c>
      <c r="H3195" s="17" t="s">
        <v>18111</v>
      </c>
      <c r="I3195" t="s">
        <v>49</v>
      </c>
      <c r="J3195" t="s">
        <v>49</v>
      </c>
      <c r="K3195" t="s">
        <v>50</v>
      </c>
      <c r="L3195" t="s">
        <v>50</v>
      </c>
      <c r="M3195" t="s">
        <v>51</v>
      </c>
      <c r="N3195" t="s">
        <v>15133</v>
      </c>
    </row>
    <row r="3196" spans="1:14" ht="14.25">
      <c r="A3196" s="23">
        <v>42906.67114583333</v>
      </c>
      <c r="B3196" t="s">
        <v>13810</v>
      </c>
      <c r="C3196" t="s">
        <v>13811</v>
      </c>
      <c r="D3196" t="s">
        <v>15134</v>
      </c>
      <c r="E3196" t="s">
        <v>15135</v>
      </c>
      <c r="F3196">
        <v>310695</v>
      </c>
      <c r="G3196" s="35">
        <v>2500</v>
      </c>
      <c r="H3196" s="17" t="s">
        <v>18111</v>
      </c>
      <c r="I3196" t="s">
        <v>49</v>
      </c>
      <c r="J3196" t="s">
        <v>49</v>
      </c>
      <c r="K3196" t="s">
        <v>50</v>
      </c>
      <c r="L3196" t="s">
        <v>50</v>
      </c>
      <c r="M3196" t="s">
        <v>51</v>
      </c>
      <c r="N3196" t="s">
        <v>15136</v>
      </c>
    </row>
    <row r="3197" spans="1:14" ht="14.25">
      <c r="A3197" s="23">
        <v>42906.671238425923</v>
      </c>
      <c r="B3197" t="s">
        <v>15137</v>
      </c>
      <c r="C3197" t="s">
        <v>15138</v>
      </c>
      <c r="D3197" t="s">
        <v>15139</v>
      </c>
      <c r="E3197" t="s">
        <v>15140</v>
      </c>
      <c r="F3197">
        <v>310700</v>
      </c>
      <c r="G3197" s="35">
        <v>3500</v>
      </c>
      <c r="H3197" s="17" t="s">
        <v>18111</v>
      </c>
      <c r="I3197" t="s">
        <v>49</v>
      </c>
      <c r="J3197" t="s">
        <v>49</v>
      </c>
      <c r="K3197" t="s">
        <v>50</v>
      </c>
      <c r="L3197" t="s">
        <v>50</v>
      </c>
      <c r="M3197" t="s">
        <v>51</v>
      </c>
      <c r="N3197" t="s">
        <v>15141</v>
      </c>
    </row>
    <row r="3198" spans="1:14" ht="14.25">
      <c r="A3198" s="23">
        <v>42906.671990740739</v>
      </c>
      <c r="B3198" t="s">
        <v>15142</v>
      </c>
      <c r="C3198" t="s">
        <v>15143</v>
      </c>
      <c r="D3198" t="s">
        <v>15144</v>
      </c>
      <c r="E3198" t="s">
        <v>15145</v>
      </c>
      <c r="F3198">
        <v>310764</v>
      </c>
      <c r="G3198" s="35">
        <v>91</v>
      </c>
      <c r="H3198" s="17" t="s">
        <v>18111</v>
      </c>
      <c r="I3198" t="s">
        <v>49</v>
      </c>
      <c r="J3198" t="s">
        <v>49</v>
      </c>
      <c r="K3198" t="s">
        <v>50</v>
      </c>
      <c r="L3198" t="s">
        <v>50</v>
      </c>
      <c r="M3198" t="s">
        <v>51</v>
      </c>
      <c r="N3198" t="s">
        <v>15146</v>
      </c>
    </row>
    <row r="3199" spans="1:14" ht="14.25">
      <c r="A3199" s="23">
        <v>42906.672858796293</v>
      </c>
      <c r="B3199" t="s">
        <v>14555</v>
      </c>
      <c r="C3199" t="s">
        <v>14556</v>
      </c>
      <c r="D3199" t="s">
        <v>15147</v>
      </c>
      <c r="E3199" t="s">
        <v>15148</v>
      </c>
      <c r="F3199">
        <v>310805</v>
      </c>
      <c r="G3199" s="35">
        <v>100</v>
      </c>
      <c r="H3199" s="17" t="s">
        <v>18111</v>
      </c>
      <c r="I3199" t="s">
        <v>49</v>
      </c>
      <c r="J3199" t="s">
        <v>49</v>
      </c>
      <c r="K3199" t="s">
        <v>50</v>
      </c>
      <c r="L3199" t="s">
        <v>50</v>
      </c>
      <c r="M3199" t="s">
        <v>51</v>
      </c>
      <c r="N3199" t="s">
        <v>15149</v>
      </c>
    </row>
    <row r="3200" spans="1:14" ht="14.25">
      <c r="A3200" s="23">
        <v>42906.673657407409</v>
      </c>
      <c r="B3200" t="s">
        <v>15150</v>
      </c>
      <c r="C3200" t="s">
        <v>15151</v>
      </c>
      <c r="D3200" t="s">
        <v>15152</v>
      </c>
      <c r="E3200" t="s">
        <v>15153</v>
      </c>
      <c r="F3200">
        <v>310874</v>
      </c>
      <c r="G3200" s="35">
        <v>50</v>
      </c>
      <c r="H3200" s="17" t="s">
        <v>18111</v>
      </c>
      <c r="I3200" t="s">
        <v>49</v>
      </c>
      <c r="J3200" t="s">
        <v>49</v>
      </c>
      <c r="K3200" t="s">
        <v>50</v>
      </c>
      <c r="L3200" t="s">
        <v>50</v>
      </c>
      <c r="M3200" t="s">
        <v>51</v>
      </c>
      <c r="N3200" t="s">
        <v>15154</v>
      </c>
    </row>
    <row r="3201" spans="1:14" ht="14.25">
      <c r="A3201" s="23">
        <v>42906.674189814818</v>
      </c>
      <c r="B3201" t="s">
        <v>15155</v>
      </c>
      <c r="C3201" t="s">
        <v>12896</v>
      </c>
      <c r="D3201" t="s">
        <v>15156</v>
      </c>
      <c r="E3201" t="s">
        <v>15157</v>
      </c>
      <c r="F3201">
        <v>310928</v>
      </c>
      <c r="G3201" s="35">
        <v>300</v>
      </c>
      <c r="H3201" s="17" t="s">
        <v>18111</v>
      </c>
      <c r="I3201" t="s">
        <v>49</v>
      </c>
      <c r="J3201" t="s">
        <v>49</v>
      </c>
      <c r="K3201" t="s">
        <v>50</v>
      </c>
      <c r="L3201" t="s">
        <v>50</v>
      </c>
      <c r="M3201" t="s">
        <v>51</v>
      </c>
      <c r="N3201" t="s">
        <v>15158</v>
      </c>
    </row>
    <row r="3202" spans="1:14" ht="14.25">
      <c r="A3202" s="23">
        <v>42906.675706018519</v>
      </c>
      <c r="B3202" t="s">
        <v>15159</v>
      </c>
      <c r="C3202" t="s">
        <v>15160</v>
      </c>
      <c r="D3202" t="s">
        <v>15161</v>
      </c>
      <c r="E3202" t="s">
        <v>15162</v>
      </c>
      <c r="F3202">
        <v>310994</v>
      </c>
      <c r="G3202" s="35">
        <v>900</v>
      </c>
      <c r="H3202" s="17" t="s">
        <v>18111</v>
      </c>
      <c r="I3202" t="s">
        <v>49</v>
      </c>
      <c r="J3202" t="s">
        <v>49</v>
      </c>
      <c r="K3202" t="s">
        <v>50</v>
      </c>
      <c r="L3202" t="s">
        <v>50</v>
      </c>
      <c r="M3202" t="s">
        <v>51</v>
      </c>
      <c r="N3202" t="s">
        <v>15163</v>
      </c>
    </row>
    <row r="3203" spans="1:14" ht="14.25">
      <c r="A3203" s="23">
        <v>42906.675995370373</v>
      </c>
      <c r="B3203" t="s">
        <v>15164</v>
      </c>
      <c r="C3203" t="s">
        <v>15165</v>
      </c>
      <c r="D3203" t="s">
        <v>15166</v>
      </c>
      <c r="E3203" t="s">
        <v>15167</v>
      </c>
      <c r="F3203">
        <v>311019</v>
      </c>
      <c r="G3203" s="35">
        <v>200</v>
      </c>
      <c r="H3203" s="17" t="s">
        <v>18111</v>
      </c>
      <c r="I3203" t="s">
        <v>49</v>
      </c>
      <c r="J3203" t="s">
        <v>49</v>
      </c>
      <c r="K3203" t="s">
        <v>50</v>
      </c>
      <c r="L3203" t="s">
        <v>50</v>
      </c>
      <c r="M3203" t="s">
        <v>51</v>
      </c>
      <c r="N3203" t="s">
        <v>15168</v>
      </c>
    </row>
    <row r="3204" spans="1:14" ht="14.25">
      <c r="A3204" s="23">
        <v>42906.677627314813</v>
      </c>
      <c r="B3204" t="s">
        <v>15169</v>
      </c>
      <c r="C3204" t="s">
        <v>15170</v>
      </c>
      <c r="D3204" t="s">
        <v>15171</v>
      </c>
      <c r="E3204" t="s">
        <v>15172</v>
      </c>
      <c r="F3204">
        <v>311104</v>
      </c>
      <c r="G3204" s="35">
        <v>20</v>
      </c>
      <c r="H3204" s="17" t="s">
        <v>18111</v>
      </c>
      <c r="I3204" t="s">
        <v>49</v>
      </c>
      <c r="J3204" t="s">
        <v>49</v>
      </c>
      <c r="K3204" t="s">
        <v>50</v>
      </c>
      <c r="L3204" t="s">
        <v>50</v>
      </c>
      <c r="M3204" t="s">
        <v>51</v>
      </c>
      <c r="N3204" t="s">
        <v>15173</v>
      </c>
    </row>
    <row r="3205" spans="1:14" ht="14.25">
      <c r="A3205" s="23">
        <v>42906.678217592591</v>
      </c>
      <c r="B3205" t="s">
        <v>15174</v>
      </c>
      <c r="C3205" t="s">
        <v>15175</v>
      </c>
      <c r="D3205" t="s">
        <v>15176</v>
      </c>
      <c r="E3205" t="s">
        <v>15177</v>
      </c>
      <c r="F3205">
        <v>311131</v>
      </c>
      <c r="G3205" s="35">
        <v>20</v>
      </c>
      <c r="H3205" s="17" t="s">
        <v>18111</v>
      </c>
      <c r="I3205" t="s">
        <v>49</v>
      </c>
      <c r="J3205" t="s">
        <v>49</v>
      </c>
      <c r="K3205" t="s">
        <v>50</v>
      </c>
      <c r="L3205" t="s">
        <v>50</v>
      </c>
      <c r="M3205" t="s">
        <v>51</v>
      </c>
      <c r="N3205" t="s">
        <v>15178</v>
      </c>
    </row>
    <row r="3206" spans="1:14" ht="14.25">
      <c r="A3206" s="23">
        <v>42906.678680555553</v>
      </c>
      <c r="B3206" t="s">
        <v>10903</v>
      </c>
      <c r="C3206" t="s">
        <v>10904</v>
      </c>
      <c r="D3206" t="s">
        <v>15179</v>
      </c>
      <c r="E3206" t="s">
        <v>15180</v>
      </c>
      <c r="F3206">
        <v>311168</v>
      </c>
      <c r="G3206" s="35">
        <v>260</v>
      </c>
      <c r="H3206" s="17" t="s">
        <v>18111</v>
      </c>
      <c r="I3206" t="s">
        <v>49</v>
      </c>
      <c r="J3206" t="s">
        <v>49</v>
      </c>
      <c r="K3206" t="s">
        <v>50</v>
      </c>
      <c r="L3206" t="s">
        <v>50</v>
      </c>
      <c r="M3206" t="s">
        <v>51</v>
      </c>
      <c r="N3206" t="s">
        <v>15181</v>
      </c>
    </row>
    <row r="3207" spans="1:14" ht="14.25">
      <c r="A3207" s="23">
        <v>42906.678807870368</v>
      </c>
      <c r="B3207" t="s">
        <v>15182</v>
      </c>
      <c r="C3207" t="s">
        <v>15183</v>
      </c>
      <c r="D3207" t="s">
        <v>15184</v>
      </c>
      <c r="E3207" t="s">
        <v>15185</v>
      </c>
      <c r="F3207">
        <v>311180</v>
      </c>
      <c r="G3207" s="35">
        <v>5000</v>
      </c>
      <c r="H3207" s="17" t="s">
        <v>18111</v>
      </c>
      <c r="I3207" t="s">
        <v>49</v>
      </c>
      <c r="J3207" t="s">
        <v>49</v>
      </c>
      <c r="K3207" t="s">
        <v>50</v>
      </c>
      <c r="L3207" t="s">
        <v>50</v>
      </c>
      <c r="M3207" t="s">
        <v>51</v>
      </c>
      <c r="N3207" t="s">
        <v>15186</v>
      </c>
    </row>
    <row r="3208" spans="1:14" ht="14.25">
      <c r="A3208" s="23">
        <v>42906.679479166669</v>
      </c>
      <c r="B3208" t="s">
        <v>15187</v>
      </c>
      <c r="C3208" t="s">
        <v>15188</v>
      </c>
      <c r="D3208" t="s">
        <v>15189</v>
      </c>
      <c r="E3208" t="s">
        <v>15190</v>
      </c>
      <c r="F3208">
        <v>311236</v>
      </c>
      <c r="G3208" s="35">
        <v>560</v>
      </c>
      <c r="H3208" s="17" t="s">
        <v>18111</v>
      </c>
      <c r="I3208" t="s">
        <v>49</v>
      </c>
      <c r="J3208" t="s">
        <v>49</v>
      </c>
      <c r="K3208" t="s">
        <v>50</v>
      </c>
      <c r="L3208" t="s">
        <v>50</v>
      </c>
      <c r="M3208" t="s">
        <v>51</v>
      </c>
      <c r="N3208" t="s">
        <v>15191</v>
      </c>
    </row>
    <row r="3209" spans="1:14" ht="14.25">
      <c r="A3209" s="23">
        <v>42906.680150462962</v>
      </c>
      <c r="B3209" t="s">
        <v>15192</v>
      </c>
      <c r="C3209" t="s">
        <v>15193</v>
      </c>
      <c r="D3209" t="s">
        <v>15194</v>
      </c>
      <c r="E3209" t="s">
        <v>15195</v>
      </c>
      <c r="F3209">
        <v>311249</v>
      </c>
      <c r="G3209" s="35">
        <v>600</v>
      </c>
      <c r="H3209" s="17" t="s">
        <v>18111</v>
      </c>
      <c r="I3209" t="s">
        <v>49</v>
      </c>
      <c r="J3209" t="s">
        <v>49</v>
      </c>
      <c r="K3209" t="s">
        <v>50</v>
      </c>
      <c r="L3209" t="s">
        <v>50</v>
      </c>
      <c r="M3209" t="s">
        <v>51</v>
      </c>
      <c r="N3209" t="s">
        <v>15196</v>
      </c>
    </row>
    <row r="3210" spans="1:14" ht="14.25">
      <c r="A3210" s="23">
        <v>42906.680150462962</v>
      </c>
      <c r="B3210" t="s">
        <v>14809</v>
      </c>
      <c r="C3210" t="s">
        <v>14810</v>
      </c>
      <c r="D3210" t="s">
        <v>15197</v>
      </c>
      <c r="E3210" t="s">
        <v>15198</v>
      </c>
      <c r="F3210">
        <v>311247</v>
      </c>
      <c r="G3210" s="35">
        <v>2000</v>
      </c>
      <c r="H3210" s="17" t="s">
        <v>18111</v>
      </c>
      <c r="I3210" t="s">
        <v>49</v>
      </c>
      <c r="J3210" t="s">
        <v>49</v>
      </c>
      <c r="K3210" t="s">
        <v>50</v>
      </c>
      <c r="L3210" t="s">
        <v>50</v>
      </c>
      <c r="M3210" t="s">
        <v>51</v>
      </c>
      <c r="N3210" t="s">
        <v>15199</v>
      </c>
    </row>
    <row r="3211" spans="1:14" ht="14.25">
      <c r="A3211" s="23">
        <v>42906.680173611108</v>
      </c>
      <c r="B3211" t="s">
        <v>15200</v>
      </c>
      <c r="C3211" t="s">
        <v>15201</v>
      </c>
      <c r="D3211" t="s">
        <v>15202</v>
      </c>
      <c r="E3211" t="s">
        <v>15203</v>
      </c>
      <c r="F3211">
        <v>311246</v>
      </c>
      <c r="G3211" s="35">
        <v>100</v>
      </c>
      <c r="H3211" s="17" t="s">
        <v>18111</v>
      </c>
      <c r="I3211" t="s">
        <v>49</v>
      </c>
      <c r="J3211" t="s">
        <v>49</v>
      </c>
      <c r="K3211" t="s">
        <v>50</v>
      </c>
      <c r="L3211" t="s">
        <v>50</v>
      </c>
      <c r="M3211" t="s">
        <v>51</v>
      </c>
      <c r="N3211" t="s">
        <v>15204</v>
      </c>
    </row>
    <row r="3212" spans="1:14" ht="14.25">
      <c r="A3212" s="23">
        <v>42906.681041666663</v>
      </c>
      <c r="B3212" t="s">
        <v>15205</v>
      </c>
      <c r="C3212" t="s">
        <v>15206</v>
      </c>
      <c r="D3212" t="s">
        <v>15207</v>
      </c>
      <c r="E3212" t="s">
        <v>15208</v>
      </c>
      <c r="F3212">
        <v>311315</v>
      </c>
      <c r="G3212" s="35">
        <v>600</v>
      </c>
      <c r="H3212" s="17" t="s">
        <v>18111</v>
      </c>
      <c r="I3212" t="s">
        <v>49</v>
      </c>
      <c r="J3212" t="s">
        <v>49</v>
      </c>
      <c r="K3212" t="s">
        <v>50</v>
      </c>
      <c r="L3212" t="s">
        <v>50</v>
      </c>
      <c r="M3212" t="s">
        <v>51</v>
      </c>
      <c r="N3212" t="s">
        <v>15209</v>
      </c>
    </row>
    <row r="3213" spans="1:14" ht="14.25">
      <c r="A3213" s="23">
        <v>42906.682384259257</v>
      </c>
      <c r="B3213" t="s">
        <v>15210</v>
      </c>
      <c r="C3213" t="s">
        <v>15211</v>
      </c>
      <c r="D3213" t="s">
        <v>15212</v>
      </c>
      <c r="E3213" t="s">
        <v>15213</v>
      </c>
      <c r="F3213">
        <v>311392</v>
      </c>
      <c r="G3213" s="35">
        <v>1000</v>
      </c>
      <c r="H3213" s="17" t="s">
        <v>18111</v>
      </c>
      <c r="I3213" t="s">
        <v>49</v>
      </c>
      <c r="J3213" t="s">
        <v>49</v>
      </c>
      <c r="K3213" t="s">
        <v>50</v>
      </c>
      <c r="L3213" t="s">
        <v>50</v>
      </c>
      <c r="M3213" t="s">
        <v>51</v>
      </c>
      <c r="N3213" t="s">
        <v>15214</v>
      </c>
    </row>
    <row r="3214" spans="1:14" ht="14.25">
      <c r="A3214" s="23">
        <v>42906.683113425926</v>
      </c>
      <c r="B3214" t="s">
        <v>9217</v>
      </c>
      <c r="C3214" t="s">
        <v>9218</v>
      </c>
      <c r="D3214" t="s">
        <v>15215</v>
      </c>
      <c r="E3214" t="s">
        <v>15216</v>
      </c>
      <c r="F3214">
        <v>311430</v>
      </c>
      <c r="G3214" s="35">
        <v>500</v>
      </c>
      <c r="H3214" s="17" t="s">
        <v>18111</v>
      </c>
      <c r="I3214" t="s">
        <v>49</v>
      </c>
      <c r="J3214" t="s">
        <v>49</v>
      </c>
      <c r="K3214" t="s">
        <v>50</v>
      </c>
      <c r="L3214" t="s">
        <v>50</v>
      </c>
      <c r="M3214" t="s">
        <v>51</v>
      </c>
      <c r="N3214" t="s">
        <v>15217</v>
      </c>
    </row>
    <row r="3215" spans="1:14" ht="14.25">
      <c r="A3215" s="23">
        <v>42906.683298611111</v>
      </c>
      <c r="B3215" t="s">
        <v>522</v>
      </c>
      <c r="C3215" t="s">
        <v>523</v>
      </c>
      <c r="D3215" t="s">
        <v>15218</v>
      </c>
      <c r="E3215" t="s">
        <v>15219</v>
      </c>
      <c r="F3215">
        <v>311432</v>
      </c>
      <c r="G3215" s="35">
        <v>3180</v>
      </c>
      <c r="H3215" s="17" t="s">
        <v>18111</v>
      </c>
      <c r="I3215" t="s">
        <v>49</v>
      </c>
      <c r="J3215" t="s">
        <v>49</v>
      </c>
      <c r="K3215" t="s">
        <v>50</v>
      </c>
      <c r="L3215" t="s">
        <v>50</v>
      </c>
      <c r="M3215" t="s">
        <v>51</v>
      </c>
      <c r="N3215" t="s">
        <v>15220</v>
      </c>
    </row>
    <row r="3216" spans="1:14" ht="14.25">
      <c r="A3216" s="23">
        <v>42906.684930555559</v>
      </c>
      <c r="B3216" t="s">
        <v>15221</v>
      </c>
      <c r="C3216" t="s">
        <v>15222</v>
      </c>
      <c r="D3216" t="s">
        <v>15223</v>
      </c>
      <c r="E3216" t="s">
        <v>15224</v>
      </c>
      <c r="F3216">
        <v>311507</v>
      </c>
      <c r="G3216" s="35">
        <v>1000</v>
      </c>
      <c r="H3216" s="17" t="s">
        <v>18111</v>
      </c>
      <c r="I3216" t="s">
        <v>49</v>
      </c>
      <c r="J3216" t="s">
        <v>49</v>
      </c>
      <c r="K3216" t="s">
        <v>50</v>
      </c>
      <c r="L3216" t="s">
        <v>50</v>
      </c>
      <c r="M3216" t="s">
        <v>51</v>
      </c>
      <c r="N3216" t="s">
        <v>15225</v>
      </c>
    </row>
    <row r="3217" spans="1:14" ht="14.25">
      <c r="A3217" s="23">
        <v>42906.685752314814</v>
      </c>
      <c r="B3217" t="s">
        <v>522</v>
      </c>
      <c r="C3217" t="s">
        <v>523</v>
      </c>
      <c r="D3217" t="s">
        <v>15226</v>
      </c>
      <c r="E3217" t="s">
        <v>15227</v>
      </c>
      <c r="F3217">
        <v>311543</v>
      </c>
      <c r="G3217" s="35">
        <v>100</v>
      </c>
      <c r="H3217" s="17" t="s">
        <v>18111</v>
      </c>
      <c r="I3217" t="s">
        <v>49</v>
      </c>
      <c r="J3217" t="s">
        <v>49</v>
      </c>
      <c r="K3217" t="s">
        <v>50</v>
      </c>
      <c r="L3217" t="s">
        <v>50</v>
      </c>
      <c r="M3217" t="s">
        <v>51</v>
      </c>
      <c r="N3217" t="s">
        <v>15228</v>
      </c>
    </row>
    <row r="3218" spans="1:14" ht="14.25">
      <c r="A3218" s="23">
        <v>42906.687893518516</v>
      </c>
      <c r="B3218" t="s">
        <v>14809</v>
      </c>
      <c r="C3218" t="s">
        <v>14810</v>
      </c>
      <c r="D3218" t="s">
        <v>15229</v>
      </c>
      <c r="E3218" t="s">
        <v>15230</v>
      </c>
      <c r="F3218">
        <v>311656</v>
      </c>
      <c r="G3218" s="35">
        <v>1000</v>
      </c>
      <c r="H3218" s="17" t="s">
        <v>18111</v>
      </c>
      <c r="I3218" t="s">
        <v>49</v>
      </c>
      <c r="J3218" t="s">
        <v>49</v>
      </c>
      <c r="K3218" t="s">
        <v>50</v>
      </c>
      <c r="L3218" t="s">
        <v>50</v>
      </c>
      <c r="M3218" t="s">
        <v>51</v>
      </c>
      <c r="N3218" t="s">
        <v>15231</v>
      </c>
    </row>
    <row r="3219" spans="1:14" ht="14.25">
      <c r="A3219" s="23">
        <v>42906.688391203701</v>
      </c>
      <c r="B3219" t="s">
        <v>15232</v>
      </c>
      <c r="C3219" t="s">
        <v>15233</v>
      </c>
      <c r="D3219" t="s">
        <v>15234</v>
      </c>
      <c r="E3219" t="s">
        <v>15235</v>
      </c>
      <c r="F3219">
        <v>311683</v>
      </c>
      <c r="G3219" s="35">
        <v>300</v>
      </c>
      <c r="H3219" s="17" t="s">
        <v>18111</v>
      </c>
      <c r="I3219" t="s">
        <v>49</v>
      </c>
      <c r="J3219" t="s">
        <v>49</v>
      </c>
      <c r="K3219" t="s">
        <v>50</v>
      </c>
      <c r="L3219" t="s">
        <v>50</v>
      </c>
      <c r="M3219" t="s">
        <v>51</v>
      </c>
      <c r="N3219" t="s">
        <v>15236</v>
      </c>
    </row>
    <row r="3220" spans="1:14" ht="14.25">
      <c r="A3220" s="23">
        <v>42906.688773148147</v>
      </c>
      <c r="B3220" t="s">
        <v>15237</v>
      </c>
      <c r="C3220" t="s">
        <v>15238</v>
      </c>
      <c r="D3220" t="s">
        <v>15239</v>
      </c>
      <c r="E3220" t="s">
        <v>15240</v>
      </c>
      <c r="F3220">
        <v>311691</v>
      </c>
      <c r="G3220" s="35">
        <v>1100</v>
      </c>
      <c r="H3220" s="17" t="s">
        <v>18111</v>
      </c>
      <c r="I3220" t="s">
        <v>49</v>
      </c>
      <c r="J3220" t="s">
        <v>49</v>
      </c>
      <c r="K3220" t="s">
        <v>50</v>
      </c>
      <c r="L3220" t="s">
        <v>50</v>
      </c>
      <c r="M3220" t="s">
        <v>51</v>
      </c>
      <c r="N3220" t="s">
        <v>15241</v>
      </c>
    </row>
    <row r="3221" spans="1:14" ht="14.25">
      <c r="A3221" s="23">
        <v>42906.689166666663</v>
      </c>
      <c r="B3221" t="s">
        <v>15242</v>
      </c>
      <c r="C3221" t="s">
        <v>15243</v>
      </c>
      <c r="D3221" t="s">
        <v>15244</v>
      </c>
      <c r="E3221" t="s">
        <v>15245</v>
      </c>
      <c r="F3221">
        <v>311723</v>
      </c>
      <c r="G3221" s="35">
        <v>200</v>
      </c>
      <c r="H3221" s="17" t="s">
        <v>18111</v>
      </c>
      <c r="I3221" t="s">
        <v>49</v>
      </c>
      <c r="J3221" t="s">
        <v>49</v>
      </c>
      <c r="K3221" t="s">
        <v>50</v>
      </c>
      <c r="L3221" t="s">
        <v>50</v>
      </c>
      <c r="M3221" t="s">
        <v>51</v>
      </c>
      <c r="N3221" t="s">
        <v>15246</v>
      </c>
    </row>
    <row r="3222" spans="1:14" ht="14.25">
      <c r="A3222" s="23">
        <v>42906.689340277779</v>
      </c>
      <c r="B3222" t="s">
        <v>15247</v>
      </c>
      <c r="C3222" t="s">
        <v>15248</v>
      </c>
      <c r="D3222" t="s">
        <v>15249</v>
      </c>
      <c r="E3222" t="s">
        <v>15250</v>
      </c>
      <c r="F3222">
        <v>311749</v>
      </c>
      <c r="G3222" s="35">
        <v>3000</v>
      </c>
      <c r="H3222" s="17" t="s">
        <v>18111</v>
      </c>
      <c r="I3222" t="s">
        <v>49</v>
      </c>
      <c r="J3222" t="s">
        <v>49</v>
      </c>
      <c r="K3222" t="s">
        <v>50</v>
      </c>
      <c r="L3222" t="s">
        <v>50</v>
      </c>
      <c r="M3222" t="s">
        <v>51</v>
      </c>
      <c r="N3222" t="s">
        <v>15251</v>
      </c>
    </row>
    <row r="3223" spans="1:14" ht="14.25">
      <c r="A3223" s="23">
        <v>42906.689803240741</v>
      </c>
      <c r="B3223" t="s">
        <v>15252</v>
      </c>
      <c r="C3223" t="s">
        <v>15253</v>
      </c>
      <c r="D3223" t="s">
        <v>15254</v>
      </c>
      <c r="E3223" t="s">
        <v>15255</v>
      </c>
      <c r="F3223">
        <v>311754</v>
      </c>
      <c r="G3223" s="35">
        <v>400</v>
      </c>
      <c r="H3223" s="17" t="s">
        <v>18111</v>
      </c>
      <c r="I3223" t="s">
        <v>49</v>
      </c>
      <c r="J3223" t="s">
        <v>49</v>
      </c>
      <c r="K3223" t="s">
        <v>50</v>
      </c>
      <c r="L3223" t="s">
        <v>50</v>
      </c>
      <c r="M3223" t="s">
        <v>51</v>
      </c>
      <c r="N3223" t="s">
        <v>15256</v>
      </c>
    </row>
    <row r="3224" spans="1:14" ht="14.25">
      <c r="A3224" s="23">
        <v>42906.689942129633</v>
      </c>
      <c r="B3224" t="s">
        <v>5655</v>
      </c>
      <c r="C3224" t="s">
        <v>5656</v>
      </c>
      <c r="D3224" t="s">
        <v>15257</v>
      </c>
      <c r="E3224" t="s">
        <v>15258</v>
      </c>
      <c r="F3224">
        <v>311762</v>
      </c>
      <c r="G3224" s="35">
        <v>2000</v>
      </c>
      <c r="H3224" s="17" t="s">
        <v>18111</v>
      </c>
      <c r="I3224" t="s">
        <v>49</v>
      </c>
      <c r="J3224" t="s">
        <v>49</v>
      </c>
      <c r="K3224" t="s">
        <v>50</v>
      </c>
      <c r="L3224" t="s">
        <v>50</v>
      </c>
      <c r="M3224" t="s">
        <v>51</v>
      </c>
      <c r="N3224" t="s">
        <v>15259</v>
      </c>
    </row>
    <row r="3225" spans="1:14" ht="14.25">
      <c r="A3225" s="23">
        <v>42906.690497685187</v>
      </c>
      <c r="B3225" t="s">
        <v>15260</v>
      </c>
      <c r="C3225" t="s">
        <v>15261</v>
      </c>
      <c r="D3225" t="s">
        <v>15262</v>
      </c>
      <c r="E3225" t="s">
        <v>15263</v>
      </c>
      <c r="F3225">
        <v>311783</v>
      </c>
      <c r="G3225" s="35">
        <v>2500</v>
      </c>
      <c r="H3225" s="17" t="s">
        <v>18111</v>
      </c>
      <c r="I3225" t="s">
        <v>49</v>
      </c>
      <c r="J3225" t="s">
        <v>49</v>
      </c>
      <c r="K3225" t="s">
        <v>50</v>
      </c>
      <c r="L3225" t="s">
        <v>50</v>
      </c>
      <c r="M3225" t="s">
        <v>51</v>
      </c>
      <c r="N3225" t="s">
        <v>15264</v>
      </c>
    </row>
    <row r="3226" spans="1:14" ht="14.25">
      <c r="A3226" s="23">
        <v>42906.69054398148</v>
      </c>
      <c r="B3226" t="s">
        <v>5655</v>
      </c>
      <c r="C3226" t="s">
        <v>5656</v>
      </c>
      <c r="D3226" t="s">
        <v>15265</v>
      </c>
      <c r="E3226" t="s">
        <v>15266</v>
      </c>
      <c r="F3226">
        <v>311786</v>
      </c>
      <c r="G3226" s="35">
        <v>850</v>
      </c>
      <c r="H3226" s="17" t="s">
        <v>18111</v>
      </c>
      <c r="I3226" t="s">
        <v>49</v>
      </c>
      <c r="J3226" t="s">
        <v>49</v>
      </c>
      <c r="K3226" t="s">
        <v>50</v>
      </c>
      <c r="L3226" t="s">
        <v>50</v>
      </c>
      <c r="M3226" t="s">
        <v>51</v>
      </c>
      <c r="N3226" t="s">
        <v>15267</v>
      </c>
    </row>
    <row r="3227" spans="1:14" ht="14.25">
      <c r="A3227" s="23">
        <v>42906.691192129627</v>
      </c>
      <c r="B3227" t="s">
        <v>15268</v>
      </c>
      <c r="C3227" t="s">
        <v>15269</v>
      </c>
      <c r="D3227" t="s">
        <v>15270</v>
      </c>
      <c r="E3227" t="s">
        <v>15271</v>
      </c>
      <c r="F3227">
        <v>311814</v>
      </c>
      <c r="G3227" s="35">
        <v>550</v>
      </c>
      <c r="H3227" s="17" t="s">
        <v>18111</v>
      </c>
      <c r="I3227" t="s">
        <v>49</v>
      </c>
      <c r="J3227" t="s">
        <v>49</v>
      </c>
      <c r="K3227" t="s">
        <v>50</v>
      </c>
      <c r="L3227" t="s">
        <v>50</v>
      </c>
      <c r="M3227" t="s">
        <v>51</v>
      </c>
      <c r="N3227" t="s">
        <v>15272</v>
      </c>
    </row>
    <row r="3228" spans="1:14" ht="14.25">
      <c r="A3228" s="23">
        <v>42906.692025462966</v>
      </c>
      <c r="B3228" t="s">
        <v>15273</v>
      </c>
      <c r="C3228" t="s">
        <v>15274</v>
      </c>
      <c r="D3228" t="s">
        <v>15275</v>
      </c>
      <c r="E3228" t="s">
        <v>15276</v>
      </c>
      <c r="F3228">
        <v>311856</v>
      </c>
      <c r="G3228" s="35">
        <v>200</v>
      </c>
      <c r="H3228" s="17" t="s">
        <v>18111</v>
      </c>
      <c r="I3228" t="s">
        <v>49</v>
      </c>
      <c r="J3228" t="s">
        <v>49</v>
      </c>
      <c r="K3228" t="s">
        <v>50</v>
      </c>
      <c r="L3228" t="s">
        <v>50</v>
      </c>
      <c r="M3228" t="s">
        <v>51</v>
      </c>
      <c r="N3228" t="s">
        <v>15277</v>
      </c>
    </row>
    <row r="3229" spans="1:14" ht="14.25">
      <c r="A3229" s="23">
        <v>42906.69253472222</v>
      </c>
      <c r="B3229" t="s">
        <v>13850</v>
      </c>
      <c r="C3229" t="s">
        <v>13851</v>
      </c>
      <c r="D3229" t="s">
        <v>15278</v>
      </c>
      <c r="E3229" t="s">
        <v>15279</v>
      </c>
      <c r="F3229">
        <v>311873</v>
      </c>
      <c r="G3229" s="35">
        <v>3000</v>
      </c>
      <c r="H3229" s="17" t="s">
        <v>18111</v>
      </c>
      <c r="I3229" t="s">
        <v>49</v>
      </c>
      <c r="J3229" t="s">
        <v>49</v>
      </c>
      <c r="K3229" t="s">
        <v>50</v>
      </c>
      <c r="L3229" t="s">
        <v>50</v>
      </c>
      <c r="M3229" t="s">
        <v>51</v>
      </c>
      <c r="N3229" t="s">
        <v>15280</v>
      </c>
    </row>
    <row r="3230" spans="1:14" ht="14.25">
      <c r="A3230" s="23">
        <v>42906.69259259259</v>
      </c>
      <c r="B3230" t="s">
        <v>15281</v>
      </c>
      <c r="C3230" t="s">
        <v>15282</v>
      </c>
      <c r="D3230" t="s">
        <v>15283</v>
      </c>
      <c r="E3230" t="s">
        <v>15284</v>
      </c>
      <c r="F3230">
        <v>311879</v>
      </c>
      <c r="G3230" s="35">
        <v>500</v>
      </c>
      <c r="H3230" s="17" t="s">
        <v>18111</v>
      </c>
      <c r="I3230" t="s">
        <v>49</v>
      </c>
      <c r="J3230" t="s">
        <v>49</v>
      </c>
      <c r="K3230" t="s">
        <v>50</v>
      </c>
      <c r="L3230" t="s">
        <v>50</v>
      </c>
      <c r="M3230" t="s">
        <v>51</v>
      </c>
      <c r="N3230" t="s">
        <v>15285</v>
      </c>
    </row>
    <row r="3231" spans="1:14" ht="14.25">
      <c r="A3231" s="23">
        <v>42906.696469907409</v>
      </c>
      <c r="B3231" t="s">
        <v>15286</v>
      </c>
      <c r="C3231" t="s">
        <v>15287</v>
      </c>
      <c r="D3231" t="s">
        <v>15288</v>
      </c>
      <c r="E3231" t="s">
        <v>15289</v>
      </c>
      <c r="F3231">
        <v>312084</v>
      </c>
      <c r="G3231" s="35">
        <v>300</v>
      </c>
      <c r="H3231" s="17" t="s">
        <v>18111</v>
      </c>
      <c r="I3231" t="s">
        <v>49</v>
      </c>
      <c r="J3231" t="s">
        <v>49</v>
      </c>
      <c r="K3231" t="s">
        <v>50</v>
      </c>
      <c r="L3231" t="s">
        <v>50</v>
      </c>
      <c r="M3231" t="s">
        <v>51</v>
      </c>
      <c r="N3231" t="s">
        <v>15290</v>
      </c>
    </row>
    <row r="3232" spans="1:14" ht="14.25">
      <c r="A3232" s="23">
        <v>42906.697592592594</v>
      </c>
      <c r="B3232" t="s">
        <v>15291</v>
      </c>
      <c r="C3232" t="s">
        <v>15292</v>
      </c>
      <c r="D3232" t="s">
        <v>15293</v>
      </c>
      <c r="E3232" t="s">
        <v>15294</v>
      </c>
      <c r="F3232">
        <v>312138</v>
      </c>
      <c r="G3232" s="35">
        <v>1000</v>
      </c>
      <c r="H3232" s="17" t="s">
        <v>18111</v>
      </c>
      <c r="I3232" t="s">
        <v>49</v>
      </c>
      <c r="J3232" t="s">
        <v>49</v>
      </c>
      <c r="K3232" t="s">
        <v>50</v>
      </c>
      <c r="L3232" t="s">
        <v>50</v>
      </c>
      <c r="M3232" t="s">
        <v>51</v>
      </c>
      <c r="N3232" t="s">
        <v>15295</v>
      </c>
    </row>
    <row r="3233" spans="1:14" ht="14.25">
      <c r="A3233" s="23">
        <v>42906.699189814812</v>
      </c>
      <c r="B3233" t="s">
        <v>15296</v>
      </c>
      <c r="C3233" t="s">
        <v>15297</v>
      </c>
      <c r="D3233" t="s">
        <v>15298</v>
      </c>
      <c r="E3233" t="s">
        <v>15299</v>
      </c>
      <c r="F3233">
        <v>312196</v>
      </c>
      <c r="G3233" s="35">
        <v>100</v>
      </c>
      <c r="H3233" s="17" t="s">
        <v>18111</v>
      </c>
      <c r="I3233" t="s">
        <v>49</v>
      </c>
      <c r="J3233" t="s">
        <v>49</v>
      </c>
      <c r="K3233" t="s">
        <v>50</v>
      </c>
      <c r="L3233" t="s">
        <v>50</v>
      </c>
      <c r="M3233" t="s">
        <v>51</v>
      </c>
      <c r="N3233" t="s">
        <v>15300</v>
      </c>
    </row>
    <row r="3234" spans="1:14" ht="14.25">
      <c r="A3234" s="23">
        <v>42906.700104166666</v>
      </c>
      <c r="B3234" t="s">
        <v>15301</v>
      </c>
      <c r="C3234" t="s">
        <v>15302</v>
      </c>
      <c r="D3234" t="s">
        <v>15303</v>
      </c>
      <c r="E3234" t="s">
        <v>15304</v>
      </c>
      <c r="F3234">
        <v>312235</v>
      </c>
      <c r="G3234" s="35">
        <v>8000</v>
      </c>
      <c r="H3234" s="17" t="s">
        <v>18111</v>
      </c>
      <c r="I3234" t="s">
        <v>49</v>
      </c>
      <c r="J3234" t="s">
        <v>49</v>
      </c>
      <c r="K3234" t="s">
        <v>50</v>
      </c>
      <c r="L3234" t="s">
        <v>50</v>
      </c>
      <c r="M3234" t="s">
        <v>51</v>
      </c>
      <c r="N3234" t="s">
        <v>15305</v>
      </c>
    </row>
    <row r="3235" spans="1:14" ht="14.25">
      <c r="A3235" s="23">
        <v>42906.702118055553</v>
      </c>
      <c r="B3235" t="s">
        <v>15306</v>
      </c>
      <c r="C3235" t="s">
        <v>15307</v>
      </c>
      <c r="D3235" t="s">
        <v>15308</v>
      </c>
      <c r="E3235" t="s">
        <v>15309</v>
      </c>
      <c r="F3235">
        <v>312305</v>
      </c>
      <c r="G3235" s="35">
        <v>3000</v>
      </c>
      <c r="H3235" s="17" t="s">
        <v>18111</v>
      </c>
      <c r="I3235" t="s">
        <v>49</v>
      </c>
      <c r="J3235" t="s">
        <v>49</v>
      </c>
      <c r="K3235" t="s">
        <v>50</v>
      </c>
      <c r="L3235" t="s">
        <v>50</v>
      </c>
      <c r="M3235" t="s">
        <v>51</v>
      </c>
      <c r="N3235" t="s">
        <v>15310</v>
      </c>
    </row>
    <row r="3236" spans="1:14" ht="14.25">
      <c r="A3236" s="23">
        <v>42906.702199074076</v>
      </c>
      <c r="B3236" t="s">
        <v>14636</v>
      </c>
      <c r="C3236" t="s">
        <v>14637</v>
      </c>
      <c r="D3236" t="s">
        <v>15311</v>
      </c>
      <c r="E3236" t="s">
        <v>15312</v>
      </c>
      <c r="F3236">
        <v>312308</v>
      </c>
      <c r="G3236" s="35">
        <v>150</v>
      </c>
      <c r="H3236" s="17" t="s">
        <v>18111</v>
      </c>
      <c r="I3236" t="s">
        <v>49</v>
      </c>
      <c r="J3236" t="s">
        <v>49</v>
      </c>
      <c r="K3236" t="s">
        <v>50</v>
      </c>
      <c r="L3236" t="s">
        <v>50</v>
      </c>
      <c r="M3236" t="s">
        <v>51</v>
      </c>
      <c r="N3236" t="s">
        <v>15313</v>
      </c>
    </row>
    <row r="3237" spans="1:14" ht="14.25">
      <c r="A3237" s="23">
        <v>42906.707187499997</v>
      </c>
      <c r="B3237" t="s">
        <v>15314</v>
      </c>
      <c r="C3237" t="s">
        <v>15315</v>
      </c>
      <c r="D3237" t="s">
        <v>15316</v>
      </c>
      <c r="E3237" t="s">
        <v>15317</v>
      </c>
      <c r="F3237">
        <v>312490</v>
      </c>
      <c r="G3237" s="35">
        <v>50</v>
      </c>
      <c r="H3237" s="17" t="s">
        <v>18111</v>
      </c>
      <c r="I3237" t="s">
        <v>49</v>
      </c>
      <c r="J3237" t="s">
        <v>49</v>
      </c>
      <c r="K3237" t="s">
        <v>50</v>
      </c>
      <c r="L3237" t="s">
        <v>50</v>
      </c>
      <c r="M3237" t="s">
        <v>51</v>
      </c>
      <c r="N3237" t="s">
        <v>15318</v>
      </c>
    </row>
    <row r="3238" spans="1:14" ht="14.25">
      <c r="A3238" s="23">
        <v>42906.708657407406</v>
      </c>
      <c r="B3238" t="s">
        <v>15319</v>
      </c>
      <c r="C3238" t="s">
        <v>15320</v>
      </c>
      <c r="D3238" t="s">
        <v>15321</v>
      </c>
      <c r="E3238" t="s">
        <v>15322</v>
      </c>
      <c r="F3238">
        <v>312543</v>
      </c>
      <c r="G3238" s="35">
        <v>700</v>
      </c>
      <c r="H3238" s="17" t="s">
        <v>18111</v>
      </c>
      <c r="I3238" t="s">
        <v>49</v>
      </c>
      <c r="J3238" t="s">
        <v>49</v>
      </c>
      <c r="K3238" t="s">
        <v>50</v>
      </c>
      <c r="L3238" t="s">
        <v>50</v>
      </c>
      <c r="M3238" t="s">
        <v>51</v>
      </c>
      <c r="N3238" t="s">
        <v>15323</v>
      </c>
    </row>
    <row r="3239" spans="1:14" ht="14.25">
      <c r="A3239" s="23">
        <v>42906.709143518521</v>
      </c>
      <c r="B3239" t="s">
        <v>15324</v>
      </c>
      <c r="C3239" t="s">
        <v>15325</v>
      </c>
      <c r="D3239" t="s">
        <v>15326</v>
      </c>
      <c r="E3239" t="s">
        <v>15327</v>
      </c>
      <c r="F3239">
        <v>312568</v>
      </c>
      <c r="G3239" s="35">
        <v>500</v>
      </c>
      <c r="H3239" s="17" t="s">
        <v>18111</v>
      </c>
      <c r="I3239" t="s">
        <v>49</v>
      </c>
      <c r="J3239" t="s">
        <v>49</v>
      </c>
      <c r="K3239" t="s">
        <v>50</v>
      </c>
      <c r="L3239" t="s">
        <v>50</v>
      </c>
      <c r="M3239" t="s">
        <v>51</v>
      </c>
      <c r="N3239" t="s">
        <v>15328</v>
      </c>
    </row>
    <row r="3240" spans="1:14" ht="14.25">
      <c r="A3240" s="23">
        <v>42906.710428240738</v>
      </c>
      <c r="B3240" t="s">
        <v>15329</v>
      </c>
      <c r="C3240" t="s">
        <v>15330</v>
      </c>
      <c r="D3240" t="s">
        <v>15331</v>
      </c>
      <c r="E3240" t="s">
        <v>15332</v>
      </c>
      <c r="F3240">
        <v>312599</v>
      </c>
      <c r="G3240" s="35">
        <v>500</v>
      </c>
      <c r="H3240" s="17" t="s">
        <v>18111</v>
      </c>
      <c r="I3240" t="s">
        <v>49</v>
      </c>
      <c r="J3240" t="s">
        <v>49</v>
      </c>
      <c r="K3240" t="s">
        <v>50</v>
      </c>
      <c r="L3240" t="s">
        <v>50</v>
      </c>
      <c r="M3240" t="s">
        <v>51</v>
      </c>
      <c r="N3240" t="s">
        <v>15333</v>
      </c>
    </row>
    <row r="3241" spans="1:14" ht="14.25">
      <c r="A3241" s="23">
        <v>42906.710474537038</v>
      </c>
      <c r="B3241" t="s">
        <v>13584</v>
      </c>
      <c r="C3241" t="s">
        <v>13585</v>
      </c>
      <c r="D3241" t="s">
        <v>15334</v>
      </c>
      <c r="E3241" t="s">
        <v>15335</v>
      </c>
      <c r="F3241">
        <v>312604</v>
      </c>
      <c r="G3241" s="35">
        <v>130</v>
      </c>
      <c r="H3241" s="17" t="s">
        <v>18111</v>
      </c>
      <c r="I3241" t="s">
        <v>49</v>
      </c>
      <c r="J3241" t="s">
        <v>49</v>
      </c>
      <c r="K3241" t="s">
        <v>50</v>
      </c>
      <c r="L3241" t="s">
        <v>50</v>
      </c>
      <c r="M3241" t="s">
        <v>51</v>
      </c>
      <c r="N3241" t="s">
        <v>15336</v>
      </c>
    </row>
    <row r="3242" spans="1:14" ht="14.25">
      <c r="A3242" s="23">
        <v>42906.711597222224</v>
      </c>
      <c r="B3242" t="s">
        <v>15337</v>
      </c>
      <c r="C3242" t="s">
        <v>15338</v>
      </c>
      <c r="D3242" t="s">
        <v>15339</v>
      </c>
      <c r="E3242" t="s">
        <v>15340</v>
      </c>
      <c r="F3242">
        <v>312669</v>
      </c>
      <c r="G3242" s="35">
        <v>3000</v>
      </c>
      <c r="H3242" s="17" t="s">
        <v>18111</v>
      </c>
      <c r="I3242" t="s">
        <v>49</v>
      </c>
      <c r="J3242" t="s">
        <v>49</v>
      </c>
      <c r="K3242" t="s">
        <v>50</v>
      </c>
      <c r="L3242" t="s">
        <v>50</v>
      </c>
      <c r="M3242" t="s">
        <v>51</v>
      </c>
      <c r="N3242" t="s">
        <v>15341</v>
      </c>
    </row>
    <row r="3243" spans="1:14" ht="14.25">
      <c r="A3243" s="23">
        <v>42906.712048611109</v>
      </c>
      <c r="B3243" t="s">
        <v>15342</v>
      </c>
      <c r="C3243" t="s">
        <v>15343</v>
      </c>
      <c r="D3243" t="s">
        <v>15344</v>
      </c>
      <c r="E3243" t="s">
        <v>15345</v>
      </c>
      <c r="F3243">
        <v>312686</v>
      </c>
      <c r="G3243" s="35">
        <v>2500</v>
      </c>
      <c r="H3243" s="17" t="s">
        <v>18111</v>
      </c>
      <c r="I3243" t="s">
        <v>49</v>
      </c>
      <c r="J3243" t="s">
        <v>49</v>
      </c>
      <c r="K3243" t="s">
        <v>50</v>
      </c>
      <c r="L3243" t="s">
        <v>50</v>
      </c>
      <c r="M3243" t="s">
        <v>51</v>
      </c>
      <c r="N3243" t="s">
        <v>15346</v>
      </c>
    </row>
    <row r="3244" spans="1:14" ht="14.25">
      <c r="A3244" s="23">
        <v>42906.712326388886</v>
      </c>
      <c r="B3244" t="s">
        <v>15347</v>
      </c>
      <c r="C3244" t="s">
        <v>15348</v>
      </c>
      <c r="D3244" t="s">
        <v>15349</v>
      </c>
      <c r="E3244" t="s">
        <v>15350</v>
      </c>
      <c r="F3244">
        <v>312698</v>
      </c>
      <c r="G3244" s="35">
        <v>700</v>
      </c>
      <c r="H3244" s="17" t="s">
        <v>18111</v>
      </c>
      <c r="I3244" t="s">
        <v>49</v>
      </c>
      <c r="J3244" t="s">
        <v>49</v>
      </c>
      <c r="K3244" t="s">
        <v>50</v>
      </c>
      <c r="L3244" t="s">
        <v>50</v>
      </c>
      <c r="M3244" t="s">
        <v>51</v>
      </c>
      <c r="N3244" t="s">
        <v>15351</v>
      </c>
    </row>
    <row r="3245" spans="1:14" ht="14.25">
      <c r="A3245" s="23">
        <v>42906.713472222225</v>
      </c>
      <c r="B3245" t="s">
        <v>15352</v>
      </c>
      <c r="C3245" t="s">
        <v>15353</v>
      </c>
      <c r="D3245" t="s">
        <v>15354</v>
      </c>
      <c r="E3245" t="s">
        <v>15355</v>
      </c>
      <c r="F3245">
        <v>312745</v>
      </c>
      <c r="G3245" s="35">
        <v>657</v>
      </c>
      <c r="H3245" s="17" t="s">
        <v>18111</v>
      </c>
      <c r="I3245" t="s">
        <v>49</v>
      </c>
      <c r="J3245" t="s">
        <v>49</v>
      </c>
      <c r="K3245" t="s">
        <v>50</v>
      </c>
      <c r="L3245" t="s">
        <v>50</v>
      </c>
      <c r="M3245" t="s">
        <v>51</v>
      </c>
      <c r="N3245" t="s">
        <v>15356</v>
      </c>
    </row>
    <row r="3246" spans="1:14" ht="14.25">
      <c r="A3246" s="23">
        <v>42906.714062500003</v>
      </c>
      <c r="B3246" t="s">
        <v>15357</v>
      </c>
      <c r="C3246" t="s">
        <v>15358</v>
      </c>
      <c r="D3246" t="s">
        <v>15359</v>
      </c>
      <c r="E3246" t="s">
        <v>15360</v>
      </c>
      <c r="F3246">
        <v>312770</v>
      </c>
      <c r="G3246" s="35">
        <v>200</v>
      </c>
      <c r="H3246" s="17" t="s">
        <v>18111</v>
      </c>
      <c r="I3246" t="s">
        <v>49</v>
      </c>
      <c r="J3246" t="s">
        <v>49</v>
      </c>
      <c r="K3246" t="s">
        <v>50</v>
      </c>
      <c r="L3246" t="s">
        <v>50</v>
      </c>
      <c r="M3246" t="s">
        <v>51</v>
      </c>
      <c r="N3246" t="s">
        <v>15361</v>
      </c>
    </row>
    <row r="3247" spans="1:14" ht="14.25">
      <c r="A3247" s="23">
        <v>42906.714618055557</v>
      </c>
      <c r="B3247" t="s">
        <v>15362</v>
      </c>
      <c r="C3247" t="s">
        <v>15363</v>
      </c>
      <c r="D3247" t="s">
        <v>15364</v>
      </c>
      <c r="E3247" t="s">
        <v>15365</v>
      </c>
      <c r="F3247">
        <v>312785</v>
      </c>
      <c r="G3247" s="35">
        <v>3500</v>
      </c>
      <c r="H3247" s="17" t="s">
        <v>18111</v>
      </c>
      <c r="I3247" t="s">
        <v>49</v>
      </c>
      <c r="J3247" t="s">
        <v>49</v>
      </c>
      <c r="K3247" t="s">
        <v>50</v>
      </c>
      <c r="L3247" t="s">
        <v>50</v>
      </c>
      <c r="M3247" t="s">
        <v>51</v>
      </c>
      <c r="N3247" t="s">
        <v>15366</v>
      </c>
    </row>
    <row r="3248" spans="1:14" ht="14.25">
      <c r="A3248" s="23">
        <v>42906.714814814812</v>
      </c>
      <c r="B3248" t="s">
        <v>15367</v>
      </c>
      <c r="C3248" t="s">
        <v>15368</v>
      </c>
      <c r="D3248" t="s">
        <v>15369</v>
      </c>
      <c r="E3248" t="s">
        <v>15370</v>
      </c>
      <c r="F3248">
        <v>312795</v>
      </c>
      <c r="G3248" s="35">
        <v>479</v>
      </c>
      <c r="H3248" s="17" t="s">
        <v>18111</v>
      </c>
      <c r="I3248" t="s">
        <v>49</v>
      </c>
      <c r="J3248" t="s">
        <v>49</v>
      </c>
      <c r="K3248" t="s">
        <v>50</v>
      </c>
      <c r="L3248" t="s">
        <v>50</v>
      </c>
      <c r="M3248" t="s">
        <v>51</v>
      </c>
      <c r="N3248" t="s">
        <v>15371</v>
      </c>
    </row>
    <row r="3249" spans="1:14" ht="14.25">
      <c r="A3249" s="23">
        <v>42906.714814814812</v>
      </c>
      <c r="B3249" t="s">
        <v>15352</v>
      </c>
      <c r="C3249" t="s">
        <v>15353</v>
      </c>
      <c r="D3249" t="s">
        <v>15372</v>
      </c>
      <c r="E3249" t="s">
        <v>15373</v>
      </c>
      <c r="F3249">
        <v>312793</v>
      </c>
      <c r="G3249" s="35">
        <v>10</v>
      </c>
      <c r="H3249" s="17" t="s">
        <v>18111</v>
      </c>
      <c r="I3249" t="s">
        <v>49</v>
      </c>
      <c r="J3249" t="s">
        <v>49</v>
      </c>
      <c r="K3249" t="s">
        <v>50</v>
      </c>
      <c r="L3249" t="s">
        <v>50</v>
      </c>
      <c r="M3249" t="s">
        <v>51</v>
      </c>
      <c r="N3249" t="s">
        <v>15374</v>
      </c>
    </row>
    <row r="3250" spans="1:14" ht="14.25">
      <c r="A3250" s="23">
        <v>42906.715821759259</v>
      </c>
      <c r="B3250" t="s">
        <v>15375</v>
      </c>
      <c r="C3250" t="s">
        <v>15376</v>
      </c>
      <c r="D3250" t="s">
        <v>15377</v>
      </c>
      <c r="E3250" t="s">
        <v>15378</v>
      </c>
      <c r="F3250">
        <v>312841</v>
      </c>
      <c r="G3250" s="35">
        <v>300</v>
      </c>
      <c r="H3250" s="17" t="s">
        <v>18111</v>
      </c>
      <c r="I3250" t="s">
        <v>49</v>
      </c>
      <c r="J3250" t="s">
        <v>49</v>
      </c>
      <c r="K3250" t="s">
        <v>50</v>
      </c>
      <c r="L3250" t="s">
        <v>50</v>
      </c>
      <c r="M3250" t="s">
        <v>51</v>
      </c>
      <c r="N3250" t="s">
        <v>15379</v>
      </c>
    </row>
    <row r="3251" spans="1:14" ht="14.25">
      <c r="A3251" s="23">
        <v>42906.717094907406</v>
      </c>
      <c r="B3251" t="s">
        <v>15380</v>
      </c>
      <c r="C3251" t="s">
        <v>15381</v>
      </c>
      <c r="D3251" t="s">
        <v>15382</v>
      </c>
      <c r="E3251" t="s">
        <v>15383</v>
      </c>
      <c r="F3251">
        <v>312878</v>
      </c>
      <c r="G3251" s="35">
        <v>250</v>
      </c>
      <c r="H3251" s="17" t="s">
        <v>18111</v>
      </c>
      <c r="I3251" t="s">
        <v>49</v>
      </c>
      <c r="J3251" t="s">
        <v>49</v>
      </c>
      <c r="K3251" t="s">
        <v>50</v>
      </c>
      <c r="L3251" t="s">
        <v>50</v>
      </c>
      <c r="M3251" t="s">
        <v>51</v>
      </c>
      <c r="N3251" t="s">
        <v>15384</v>
      </c>
    </row>
    <row r="3252" spans="1:14" ht="14.25">
      <c r="A3252" s="23">
        <v>42906.717291666668</v>
      </c>
      <c r="B3252" t="s">
        <v>15385</v>
      </c>
      <c r="C3252" t="s">
        <v>15386</v>
      </c>
      <c r="D3252" t="s">
        <v>15387</v>
      </c>
      <c r="E3252" t="s">
        <v>15388</v>
      </c>
      <c r="F3252">
        <v>312886</v>
      </c>
      <c r="G3252" s="35">
        <v>600</v>
      </c>
      <c r="H3252" s="17" t="s">
        <v>18111</v>
      </c>
      <c r="I3252" t="s">
        <v>49</v>
      </c>
      <c r="J3252" t="s">
        <v>49</v>
      </c>
      <c r="K3252" t="s">
        <v>50</v>
      </c>
      <c r="L3252" t="s">
        <v>50</v>
      </c>
      <c r="M3252" t="s">
        <v>51</v>
      </c>
      <c r="N3252" t="s">
        <v>15389</v>
      </c>
    </row>
    <row r="3253" spans="1:14" ht="14.25">
      <c r="A3253" s="23">
        <v>42906.71769675926</v>
      </c>
      <c r="B3253" t="s">
        <v>13457</v>
      </c>
      <c r="C3253" t="s">
        <v>13458</v>
      </c>
      <c r="D3253" t="s">
        <v>15390</v>
      </c>
      <c r="E3253" t="s">
        <v>15391</v>
      </c>
      <c r="F3253">
        <v>312897</v>
      </c>
      <c r="G3253" s="35">
        <v>2834</v>
      </c>
      <c r="H3253" s="17" t="s">
        <v>18111</v>
      </c>
      <c r="I3253" t="s">
        <v>49</v>
      </c>
      <c r="J3253" t="s">
        <v>49</v>
      </c>
      <c r="K3253" t="s">
        <v>50</v>
      </c>
      <c r="L3253" t="s">
        <v>50</v>
      </c>
      <c r="M3253" t="s">
        <v>51</v>
      </c>
      <c r="N3253" t="s">
        <v>15392</v>
      </c>
    </row>
    <row r="3254" spans="1:14" ht="14.25">
      <c r="A3254" s="23">
        <v>42906.71837962963</v>
      </c>
      <c r="B3254" t="s">
        <v>15393</v>
      </c>
      <c r="C3254" t="s">
        <v>15394</v>
      </c>
      <c r="D3254" t="s">
        <v>15395</v>
      </c>
      <c r="E3254" t="s">
        <v>15396</v>
      </c>
      <c r="F3254">
        <v>312907</v>
      </c>
      <c r="G3254" s="35">
        <v>100</v>
      </c>
      <c r="H3254" s="17" t="s">
        <v>18111</v>
      </c>
      <c r="I3254" t="s">
        <v>49</v>
      </c>
      <c r="J3254" t="s">
        <v>49</v>
      </c>
      <c r="K3254" t="s">
        <v>50</v>
      </c>
      <c r="L3254" t="s">
        <v>50</v>
      </c>
      <c r="M3254" t="s">
        <v>51</v>
      </c>
      <c r="N3254" t="s">
        <v>15397</v>
      </c>
    </row>
    <row r="3255" spans="1:14" ht="14.25">
      <c r="A3255" s="23">
        <v>42906.720173611109</v>
      </c>
      <c r="B3255" t="s">
        <v>15398</v>
      </c>
      <c r="C3255" t="s">
        <v>15399</v>
      </c>
      <c r="D3255" t="s">
        <v>15400</v>
      </c>
      <c r="E3255" t="s">
        <v>15401</v>
      </c>
      <c r="F3255">
        <v>312954</v>
      </c>
      <c r="G3255" s="35">
        <v>200</v>
      </c>
      <c r="H3255" s="17" t="s">
        <v>18111</v>
      </c>
      <c r="I3255" t="s">
        <v>49</v>
      </c>
      <c r="J3255" t="s">
        <v>49</v>
      </c>
      <c r="K3255" t="s">
        <v>50</v>
      </c>
      <c r="L3255" t="s">
        <v>50</v>
      </c>
      <c r="M3255" t="s">
        <v>51</v>
      </c>
      <c r="N3255" t="s">
        <v>15402</v>
      </c>
    </row>
    <row r="3256" spans="1:14" ht="14.25">
      <c r="A3256" s="23">
        <v>42906.720497685186</v>
      </c>
      <c r="B3256" t="s">
        <v>15403</v>
      </c>
      <c r="C3256" t="s">
        <v>15404</v>
      </c>
      <c r="D3256" t="s">
        <v>15405</v>
      </c>
      <c r="E3256" t="s">
        <v>15406</v>
      </c>
      <c r="F3256">
        <v>312970</v>
      </c>
      <c r="G3256" s="35">
        <v>300</v>
      </c>
      <c r="H3256" s="17" t="s">
        <v>18111</v>
      </c>
      <c r="I3256" t="s">
        <v>49</v>
      </c>
      <c r="J3256" t="s">
        <v>49</v>
      </c>
      <c r="K3256" t="s">
        <v>50</v>
      </c>
      <c r="L3256" t="s">
        <v>50</v>
      </c>
      <c r="M3256" t="s">
        <v>51</v>
      </c>
      <c r="N3256" t="s">
        <v>15407</v>
      </c>
    </row>
    <row r="3257" spans="1:14" ht="14.25">
      <c r="A3257" s="23">
        <v>42906.721238425926</v>
      </c>
      <c r="B3257" t="s">
        <v>15408</v>
      </c>
      <c r="C3257" t="s">
        <v>15409</v>
      </c>
      <c r="D3257" t="s">
        <v>15410</v>
      </c>
      <c r="E3257" t="s">
        <v>15411</v>
      </c>
      <c r="F3257">
        <v>312998</v>
      </c>
      <c r="G3257" s="35">
        <v>100</v>
      </c>
      <c r="H3257" s="17" t="s">
        <v>18111</v>
      </c>
      <c r="I3257" t="s">
        <v>49</v>
      </c>
      <c r="J3257" t="s">
        <v>49</v>
      </c>
      <c r="K3257" t="s">
        <v>50</v>
      </c>
      <c r="L3257" t="s">
        <v>50</v>
      </c>
      <c r="M3257" t="s">
        <v>51</v>
      </c>
      <c r="N3257" t="s">
        <v>15412</v>
      </c>
    </row>
    <row r="3258" spans="1:14" ht="14.25">
      <c r="A3258" s="23">
        <v>42906.721759259257</v>
      </c>
      <c r="B3258" t="s">
        <v>15413</v>
      </c>
      <c r="C3258" t="s">
        <v>15414</v>
      </c>
      <c r="D3258" t="s">
        <v>15415</v>
      </c>
      <c r="E3258" t="s">
        <v>15416</v>
      </c>
      <c r="F3258">
        <v>313009</v>
      </c>
      <c r="G3258" s="35">
        <v>2300</v>
      </c>
      <c r="H3258" s="17" t="s">
        <v>18111</v>
      </c>
      <c r="I3258" t="s">
        <v>49</v>
      </c>
      <c r="J3258" t="s">
        <v>49</v>
      </c>
      <c r="K3258" t="s">
        <v>50</v>
      </c>
      <c r="L3258" t="s">
        <v>50</v>
      </c>
      <c r="M3258" t="s">
        <v>51</v>
      </c>
      <c r="N3258" t="s">
        <v>15417</v>
      </c>
    </row>
    <row r="3259" spans="1:14" ht="14.25">
      <c r="A3259" s="23">
        <v>42906.721979166665</v>
      </c>
      <c r="B3259" t="s">
        <v>11675</v>
      </c>
      <c r="C3259" t="s">
        <v>11676</v>
      </c>
      <c r="D3259" t="s">
        <v>15418</v>
      </c>
      <c r="E3259" t="s">
        <v>15419</v>
      </c>
      <c r="F3259">
        <v>313014</v>
      </c>
      <c r="G3259" s="35">
        <v>200</v>
      </c>
      <c r="H3259" s="17" t="s">
        <v>18111</v>
      </c>
      <c r="I3259" t="s">
        <v>49</v>
      </c>
      <c r="J3259" t="s">
        <v>49</v>
      </c>
      <c r="K3259" t="s">
        <v>50</v>
      </c>
      <c r="L3259" t="s">
        <v>50</v>
      </c>
      <c r="M3259" t="s">
        <v>51</v>
      </c>
      <c r="N3259" t="s">
        <v>15420</v>
      </c>
    </row>
    <row r="3260" spans="1:14" ht="14.25">
      <c r="A3260" s="23">
        <v>42906.722557870373</v>
      </c>
      <c r="B3260" t="s">
        <v>11675</v>
      </c>
      <c r="C3260" t="s">
        <v>11676</v>
      </c>
      <c r="D3260" t="s">
        <v>15421</v>
      </c>
      <c r="E3260" t="s">
        <v>15422</v>
      </c>
      <c r="F3260">
        <v>313032</v>
      </c>
      <c r="G3260" s="35">
        <v>101</v>
      </c>
      <c r="H3260" s="17" t="s">
        <v>18111</v>
      </c>
      <c r="I3260" t="s">
        <v>49</v>
      </c>
      <c r="J3260" t="s">
        <v>49</v>
      </c>
      <c r="K3260" t="s">
        <v>50</v>
      </c>
      <c r="L3260" t="s">
        <v>50</v>
      </c>
      <c r="M3260" t="s">
        <v>51</v>
      </c>
      <c r="N3260" t="s">
        <v>15423</v>
      </c>
    </row>
    <row r="3261" spans="1:14" ht="14.25">
      <c r="A3261" s="23">
        <v>42906.722615740742</v>
      </c>
      <c r="B3261" t="s">
        <v>15413</v>
      </c>
      <c r="C3261" t="s">
        <v>15414</v>
      </c>
      <c r="D3261" t="s">
        <v>15424</v>
      </c>
      <c r="E3261" t="s">
        <v>15425</v>
      </c>
      <c r="F3261">
        <v>313033</v>
      </c>
      <c r="G3261" s="35">
        <v>100</v>
      </c>
      <c r="H3261" s="17" t="s">
        <v>18111</v>
      </c>
      <c r="I3261" t="s">
        <v>49</v>
      </c>
      <c r="J3261" t="s">
        <v>49</v>
      </c>
      <c r="K3261" t="s">
        <v>50</v>
      </c>
      <c r="L3261" t="s">
        <v>50</v>
      </c>
      <c r="M3261" t="s">
        <v>51</v>
      </c>
      <c r="N3261" t="s">
        <v>15426</v>
      </c>
    </row>
    <row r="3262" spans="1:14" ht="14.25">
      <c r="A3262" s="23">
        <v>42906.726770833331</v>
      </c>
      <c r="B3262" t="s">
        <v>15427</v>
      </c>
      <c r="C3262" t="s">
        <v>15428</v>
      </c>
      <c r="D3262" t="s">
        <v>15429</v>
      </c>
      <c r="E3262" t="s">
        <v>15430</v>
      </c>
      <c r="F3262">
        <v>313123</v>
      </c>
      <c r="G3262" s="35">
        <v>2700</v>
      </c>
      <c r="H3262" s="17" t="s">
        <v>18111</v>
      </c>
      <c r="I3262" t="s">
        <v>49</v>
      </c>
      <c r="J3262" t="s">
        <v>49</v>
      </c>
      <c r="K3262" t="s">
        <v>50</v>
      </c>
      <c r="L3262" t="s">
        <v>50</v>
      </c>
      <c r="M3262" t="s">
        <v>51</v>
      </c>
      <c r="N3262" t="s">
        <v>15431</v>
      </c>
    </row>
    <row r="3263" spans="1:14" ht="14.25">
      <c r="A3263" s="23">
        <v>42906.728877314818</v>
      </c>
      <c r="B3263" t="s">
        <v>15432</v>
      </c>
      <c r="C3263" t="s">
        <v>15433</v>
      </c>
      <c r="D3263" t="s">
        <v>15434</v>
      </c>
      <c r="E3263" t="s">
        <v>15435</v>
      </c>
      <c r="F3263">
        <v>313174</v>
      </c>
      <c r="G3263" s="35">
        <v>10</v>
      </c>
      <c r="H3263" s="17" t="s">
        <v>18111</v>
      </c>
      <c r="I3263" t="s">
        <v>49</v>
      </c>
      <c r="J3263" t="s">
        <v>49</v>
      </c>
      <c r="K3263" t="s">
        <v>50</v>
      </c>
      <c r="L3263" t="s">
        <v>50</v>
      </c>
      <c r="M3263" t="s">
        <v>51</v>
      </c>
      <c r="N3263" t="s">
        <v>15436</v>
      </c>
    </row>
    <row r="3264" spans="1:14" ht="14.25">
      <c r="A3264" s="23">
        <v>42906.729016203702</v>
      </c>
      <c r="B3264" t="s">
        <v>479</v>
      </c>
      <c r="C3264" t="s">
        <v>480</v>
      </c>
      <c r="D3264" t="s">
        <v>15437</v>
      </c>
      <c r="E3264" t="s">
        <v>15438</v>
      </c>
      <c r="F3264">
        <v>313171</v>
      </c>
      <c r="G3264" s="35">
        <v>100</v>
      </c>
      <c r="H3264" s="17" t="s">
        <v>18111</v>
      </c>
      <c r="I3264" t="s">
        <v>49</v>
      </c>
      <c r="J3264" t="s">
        <v>49</v>
      </c>
      <c r="K3264" t="s">
        <v>50</v>
      </c>
      <c r="L3264" t="s">
        <v>50</v>
      </c>
      <c r="M3264" t="s">
        <v>51</v>
      </c>
      <c r="N3264" t="s">
        <v>15439</v>
      </c>
    </row>
    <row r="3265" spans="1:14" ht="14.25">
      <c r="A3265" s="23">
        <v>42906.730798611112</v>
      </c>
      <c r="B3265" t="s">
        <v>15440</v>
      </c>
      <c r="C3265" t="s">
        <v>15441</v>
      </c>
      <c r="D3265" t="s">
        <v>15442</v>
      </c>
      <c r="E3265" t="s">
        <v>15443</v>
      </c>
      <c r="F3265">
        <v>313214</v>
      </c>
      <c r="G3265" s="35">
        <v>300</v>
      </c>
      <c r="H3265" s="17" t="s">
        <v>18111</v>
      </c>
      <c r="I3265" t="s">
        <v>49</v>
      </c>
      <c r="J3265" t="s">
        <v>49</v>
      </c>
      <c r="K3265" t="s">
        <v>50</v>
      </c>
      <c r="L3265" t="s">
        <v>50</v>
      </c>
      <c r="M3265" t="s">
        <v>51</v>
      </c>
      <c r="N3265" t="s">
        <v>15444</v>
      </c>
    </row>
    <row r="3266" spans="1:14" ht="14.25">
      <c r="A3266" s="23">
        <v>42906.733263888891</v>
      </c>
      <c r="B3266" t="s">
        <v>11512</v>
      </c>
      <c r="C3266" t="s">
        <v>11513</v>
      </c>
      <c r="D3266" t="s">
        <v>15445</v>
      </c>
      <c r="E3266" t="s">
        <v>15446</v>
      </c>
      <c r="F3266">
        <v>313255</v>
      </c>
      <c r="G3266" s="35">
        <v>2000</v>
      </c>
      <c r="H3266" s="17" t="s">
        <v>18111</v>
      </c>
      <c r="I3266" t="s">
        <v>49</v>
      </c>
      <c r="J3266" t="s">
        <v>49</v>
      </c>
      <c r="K3266" t="s">
        <v>50</v>
      </c>
      <c r="L3266" t="s">
        <v>50</v>
      </c>
      <c r="M3266" t="s">
        <v>51</v>
      </c>
      <c r="N3266" t="s">
        <v>15447</v>
      </c>
    </row>
    <row r="3267" spans="1:14" ht="14.25">
      <c r="A3267" s="23">
        <v>42906.734224537038</v>
      </c>
      <c r="B3267" t="s">
        <v>14827</v>
      </c>
      <c r="C3267" t="s">
        <v>14828</v>
      </c>
      <c r="D3267" t="s">
        <v>15448</v>
      </c>
      <c r="E3267" t="s">
        <v>15449</v>
      </c>
      <c r="F3267">
        <v>313277</v>
      </c>
      <c r="G3267" s="35">
        <v>2000</v>
      </c>
      <c r="H3267" s="17" t="s">
        <v>18111</v>
      </c>
      <c r="I3267" t="s">
        <v>49</v>
      </c>
      <c r="J3267" t="s">
        <v>49</v>
      </c>
      <c r="K3267" t="s">
        <v>50</v>
      </c>
      <c r="L3267" t="s">
        <v>50</v>
      </c>
      <c r="M3267" t="s">
        <v>51</v>
      </c>
      <c r="N3267" t="s">
        <v>15450</v>
      </c>
    </row>
    <row r="3268" spans="1:14" ht="14.25">
      <c r="A3268" s="23">
        <v>42906.735381944447</v>
      </c>
      <c r="B3268" t="s">
        <v>15205</v>
      </c>
      <c r="C3268" t="s">
        <v>15206</v>
      </c>
      <c r="D3268" t="s">
        <v>15451</v>
      </c>
      <c r="E3268" t="s">
        <v>15452</v>
      </c>
      <c r="F3268">
        <v>313302</v>
      </c>
      <c r="G3268" s="35">
        <v>400</v>
      </c>
      <c r="H3268" s="17" t="s">
        <v>18111</v>
      </c>
      <c r="I3268" t="s">
        <v>49</v>
      </c>
      <c r="J3268" t="s">
        <v>49</v>
      </c>
      <c r="K3268" t="s">
        <v>50</v>
      </c>
      <c r="L3268" t="s">
        <v>50</v>
      </c>
      <c r="M3268" t="s">
        <v>51</v>
      </c>
      <c r="N3268" t="s">
        <v>15453</v>
      </c>
    </row>
    <row r="3269" spans="1:14" ht="14.25">
      <c r="A3269" s="23">
        <v>42906.745891203704</v>
      </c>
      <c r="B3269" t="s">
        <v>14768</v>
      </c>
      <c r="C3269" t="s">
        <v>14769</v>
      </c>
      <c r="D3269" t="s">
        <v>15454</v>
      </c>
      <c r="E3269" t="s">
        <v>15455</v>
      </c>
      <c r="F3269">
        <v>313478</v>
      </c>
      <c r="G3269" s="35">
        <v>400</v>
      </c>
      <c r="H3269" s="17" t="s">
        <v>18111</v>
      </c>
      <c r="I3269" t="s">
        <v>49</v>
      </c>
      <c r="J3269" t="s">
        <v>49</v>
      </c>
      <c r="K3269" t="s">
        <v>50</v>
      </c>
      <c r="L3269" t="s">
        <v>50</v>
      </c>
      <c r="M3269" t="s">
        <v>51</v>
      </c>
      <c r="N3269" t="s">
        <v>15456</v>
      </c>
    </row>
    <row r="3270" spans="1:14" ht="14.25">
      <c r="A3270" s="23">
        <v>42906.747372685182</v>
      </c>
      <c r="B3270" t="s">
        <v>15457</v>
      </c>
      <c r="C3270" t="s">
        <v>15458</v>
      </c>
      <c r="D3270" t="s">
        <v>15459</v>
      </c>
      <c r="E3270" t="s">
        <v>15460</v>
      </c>
      <c r="F3270">
        <v>313488</v>
      </c>
      <c r="G3270" s="35">
        <v>240</v>
      </c>
      <c r="H3270" s="17" t="s">
        <v>18111</v>
      </c>
      <c r="I3270" t="s">
        <v>49</v>
      </c>
      <c r="J3270" t="s">
        <v>49</v>
      </c>
      <c r="K3270" t="s">
        <v>50</v>
      </c>
      <c r="L3270" t="s">
        <v>50</v>
      </c>
      <c r="M3270" t="s">
        <v>51</v>
      </c>
      <c r="N3270" t="s">
        <v>15461</v>
      </c>
    </row>
    <row r="3271" spans="1:14" ht="14.25">
      <c r="A3271" s="23">
        <v>42906.753958333335</v>
      </c>
      <c r="B3271" t="s">
        <v>15457</v>
      </c>
      <c r="C3271" t="s">
        <v>15458</v>
      </c>
      <c r="D3271" t="s">
        <v>15462</v>
      </c>
      <c r="E3271" t="s">
        <v>15463</v>
      </c>
      <c r="F3271">
        <v>313535</v>
      </c>
      <c r="G3271" s="35">
        <v>1</v>
      </c>
      <c r="H3271" s="17" t="s">
        <v>18111</v>
      </c>
      <c r="I3271" t="s">
        <v>49</v>
      </c>
      <c r="J3271" t="s">
        <v>49</v>
      </c>
      <c r="K3271" t="s">
        <v>50</v>
      </c>
      <c r="L3271" t="s">
        <v>50</v>
      </c>
      <c r="M3271" t="s">
        <v>51</v>
      </c>
      <c r="N3271" t="s">
        <v>15464</v>
      </c>
    </row>
    <row r="3272" spans="1:14" ht="14.25">
      <c r="A3272" s="23">
        <v>42906.819872685184</v>
      </c>
      <c r="B3272" t="s">
        <v>15465</v>
      </c>
      <c r="C3272" t="s">
        <v>15466</v>
      </c>
      <c r="D3272" t="s">
        <v>15467</v>
      </c>
      <c r="E3272" t="s">
        <v>15468</v>
      </c>
      <c r="F3272">
        <v>313758</v>
      </c>
      <c r="G3272" s="35">
        <v>500</v>
      </c>
      <c r="H3272" s="17" t="s">
        <v>18111</v>
      </c>
      <c r="I3272" t="s">
        <v>49</v>
      </c>
      <c r="J3272" t="s">
        <v>49</v>
      </c>
      <c r="K3272" t="s">
        <v>50</v>
      </c>
      <c r="L3272" t="s">
        <v>50</v>
      </c>
      <c r="M3272" t="s">
        <v>51</v>
      </c>
      <c r="N3272" t="s">
        <v>15469</v>
      </c>
    </row>
    <row r="3273" spans="1:14" ht="14.25">
      <c r="A3273" s="23">
        <v>42906.828912037039</v>
      </c>
      <c r="B3273" t="s">
        <v>15470</v>
      </c>
      <c r="C3273" t="s">
        <v>15471</v>
      </c>
      <c r="D3273" t="s">
        <v>15472</v>
      </c>
      <c r="E3273" t="s">
        <v>15473</v>
      </c>
      <c r="F3273">
        <v>313778</v>
      </c>
      <c r="G3273" s="35">
        <v>6700</v>
      </c>
      <c r="H3273" s="17" t="s">
        <v>18111</v>
      </c>
      <c r="I3273" t="s">
        <v>49</v>
      </c>
      <c r="J3273" t="s">
        <v>49</v>
      </c>
      <c r="K3273" t="s">
        <v>50</v>
      </c>
      <c r="L3273" t="s">
        <v>50</v>
      </c>
      <c r="M3273" t="s">
        <v>51</v>
      </c>
      <c r="N3273" t="s">
        <v>15474</v>
      </c>
    </row>
    <row r="3274" spans="1:14" ht="14.25">
      <c r="A3274" s="23">
        <v>42906.830127314817</v>
      </c>
      <c r="B3274" t="s">
        <v>15475</v>
      </c>
      <c r="C3274" t="s">
        <v>15476</v>
      </c>
      <c r="D3274" t="s">
        <v>15477</v>
      </c>
      <c r="E3274" t="s">
        <v>15478</v>
      </c>
      <c r="F3274">
        <v>313783</v>
      </c>
      <c r="G3274" s="35">
        <v>900</v>
      </c>
      <c r="H3274" s="17" t="s">
        <v>18111</v>
      </c>
      <c r="I3274" t="s">
        <v>49</v>
      </c>
      <c r="J3274" t="s">
        <v>49</v>
      </c>
      <c r="K3274" t="s">
        <v>50</v>
      </c>
      <c r="L3274" t="s">
        <v>50</v>
      </c>
      <c r="M3274" t="s">
        <v>51</v>
      </c>
      <c r="N3274" t="s">
        <v>15479</v>
      </c>
    </row>
    <row r="3275" spans="1:14" ht="14.25">
      <c r="A3275" s="23">
        <v>42906.835520833331</v>
      </c>
      <c r="B3275" t="s">
        <v>15480</v>
      </c>
      <c r="C3275" t="s">
        <v>15481</v>
      </c>
      <c r="D3275" t="s">
        <v>15482</v>
      </c>
      <c r="E3275" t="s">
        <v>15483</v>
      </c>
      <c r="F3275">
        <v>313805</v>
      </c>
      <c r="G3275" s="35">
        <v>85</v>
      </c>
      <c r="H3275" s="17" t="s">
        <v>18111</v>
      </c>
      <c r="I3275" t="s">
        <v>49</v>
      </c>
      <c r="J3275" t="s">
        <v>49</v>
      </c>
      <c r="K3275" t="s">
        <v>50</v>
      </c>
      <c r="L3275" t="s">
        <v>50</v>
      </c>
      <c r="M3275" t="s">
        <v>51</v>
      </c>
      <c r="N3275" t="s">
        <v>15484</v>
      </c>
    </row>
    <row r="3276" spans="1:14" ht="14.25">
      <c r="A3276" s="23">
        <v>42906.855567129627</v>
      </c>
      <c r="B3276" t="s">
        <v>15485</v>
      </c>
      <c r="C3276" t="s">
        <v>15486</v>
      </c>
      <c r="D3276" t="s">
        <v>15487</v>
      </c>
      <c r="E3276" t="s">
        <v>15488</v>
      </c>
      <c r="F3276">
        <v>313863</v>
      </c>
      <c r="G3276" s="35">
        <v>200</v>
      </c>
      <c r="H3276" s="17" t="s">
        <v>18111</v>
      </c>
      <c r="I3276" t="s">
        <v>49</v>
      </c>
      <c r="J3276" t="s">
        <v>49</v>
      </c>
      <c r="K3276" t="s">
        <v>50</v>
      </c>
      <c r="L3276" t="s">
        <v>50</v>
      </c>
      <c r="M3276" t="s">
        <v>51</v>
      </c>
      <c r="N3276" t="s">
        <v>15489</v>
      </c>
    </row>
    <row r="3277" spans="1:14" ht="14.25">
      <c r="A3277" s="23">
        <v>42906.949189814812</v>
      </c>
      <c r="B3277" t="s">
        <v>15393</v>
      </c>
      <c r="C3277" t="s">
        <v>15394</v>
      </c>
      <c r="D3277" t="s">
        <v>15490</v>
      </c>
      <c r="E3277" t="s">
        <v>15491</v>
      </c>
      <c r="F3277">
        <v>314081</v>
      </c>
      <c r="G3277" s="35">
        <v>5000</v>
      </c>
      <c r="H3277" s="17" t="s">
        <v>18111</v>
      </c>
      <c r="I3277" t="s">
        <v>49</v>
      </c>
      <c r="J3277" t="s">
        <v>49</v>
      </c>
      <c r="K3277" t="s">
        <v>50</v>
      </c>
      <c r="L3277" t="s">
        <v>50</v>
      </c>
      <c r="M3277" t="s">
        <v>51</v>
      </c>
      <c r="N3277" t="s">
        <v>15492</v>
      </c>
    </row>
  </sheetData>
  <autoFilter ref="A1:N3277"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3278"/>
  <sheetViews>
    <sheetView workbookViewId="0">
      <selection activeCell="F1" sqref="F1:F1048576"/>
    </sheetView>
  </sheetViews>
  <sheetFormatPr defaultRowHeight="13.5"/>
  <cols>
    <col min="1" max="1" width="12.625" customWidth="1"/>
    <col min="4" max="4" width="17" customWidth="1"/>
    <col min="8" max="8" width="13.875" bestFit="1" customWidth="1"/>
    <col min="10" max="10" width="21.625" bestFit="1" customWidth="1"/>
  </cols>
  <sheetData>
    <row r="1" spans="1:13">
      <c r="A1" s="17" t="s">
        <v>150</v>
      </c>
      <c r="B1" s="22" t="s">
        <v>38</v>
      </c>
      <c r="C1" s="17" t="s">
        <v>38</v>
      </c>
      <c r="D1" s="17" t="s">
        <v>149</v>
      </c>
      <c r="E1" s="17" t="s">
        <v>88</v>
      </c>
      <c r="F1" s="34" t="s">
        <v>89</v>
      </c>
      <c r="G1" s="34" t="s">
        <v>151</v>
      </c>
      <c r="H1" s="17" t="s">
        <v>90</v>
      </c>
      <c r="I1" s="17" t="s">
        <v>91</v>
      </c>
      <c r="J1" s="17" t="s">
        <v>152</v>
      </c>
      <c r="K1" s="17" t="s">
        <v>387</v>
      </c>
      <c r="L1" s="17" t="s">
        <v>94</v>
      </c>
      <c r="M1" s="49" t="s">
        <v>18118</v>
      </c>
    </row>
    <row r="2" spans="1:13" hidden="1">
      <c r="A2">
        <v>20170613</v>
      </c>
      <c r="B2">
        <v>20170613</v>
      </c>
      <c r="C2">
        <v>64122</v>
      </c>
      <c r="D2" s="17" t="s">
        <v>101</v>
      </c>
      <c r="E2">
        <v>53023073</v>
      </c>
      <c r="F2">
        <v>500</v>
      </c>
      <c r="G2">
        <v>500</v>
      </c>
      <c r="H2" s="17" t="s">
        <v>652</v>
      </c>
      <c r="I2" t="s">
        <v>95</v>
      </c>
      <c r="J2" s="17" t="s">
        <v>15502</v>
      </c>
      <c r="K2" s="17" t="s">
        <v>96</v>
      </c>
      <c r="L2" t="s">
        <v>92</v>
      </c>
      <c r="M2">
        <f>VLOOKUP(H2,自助机!D:G,4,FALSE)</f>
        <v>500</v>
      </c>
    </row>
    <row r="3" spans="1:13" hidden="1">
      <c r="A3">
        <v>20170613</v>
      </c>
      <c r="B3">
        <v>20170613</v>
      </c>
      <c r="C3">
        <v>65421</v>
      </c>
      <c r="D3" s="17" t="s">
        <v>101</v>
      </c>
      <c r="E3">
        <v>53023063</v>
      </c>
      <c r="F3">
        <v>5000</v>
      </c>
      <c r="G3">
        <v>5000</v>
      </c>
      <c r="H3" s="17" t="s">
        <v>657</v>
      </c>
      <c r="I3" t="s">
        <v>95</v>
      </c>
      <c r="J3" s="17" t="s">
        <v>15503</v>
      </c>
      <c r="K3" s="17" t="s">
        <v>99</v>
      </c>
      <c r="L3" t="s">
        <v>92</v>
      </c>
      <c r="M3">
        <f>VLOOKUP(H3,自助机!D:G,4,FALSE)</f>
        <v>5000</v>
      </c>
    </row>
    <row r="4" spans="1:13" hidden="1">
      <c r="A4">
        <v>20170613</v>
      </c>
      <c r="B4">
        <v>20170613</v>
      </c>
      <c r="C4">
        <v>71833</v>
      </c>
      <c r="D4" s="17" t="s">
        <v>101</v>
      </c>
      <c r="E4">
        <v>53023061</v>
      </c>
      <c r="F4">
        <v>300</v>
      </c>
      <c r="G4">
        <v>300</v>
      </c>
      <c r="H4" s="17" t="s">
        <v>662</v>
      </c>
      <c r="I4" t="s">
        <v>95</v>
      </c>
      <c r="J4" s="17" t="s">
        <v>15504</v>
      </c>
      <c r="K4" s="17" t="s">
        <v>96</v>
      </c>
      <c r="L4" t="s">
        <v>92</v>
      </c>
      <c r="M4">
        <f>VLOOKUP(H4,自助机!D:G,4,FALSE)</f>
        <v>300</v>
      </c>
    </row>
    <row r="5" spans="1:13" hidden="1">
      <c r="A5">
        <v>20170613</v>
      </c>
      <c r="B5">
        <v>20170613</v>
      </c>
      <c r="C5">
        <v>72855</v>
      </c>
      <c r="D5" s="17" t="s">
        <v>101</v>
      </c>
      <c r="E5">
        <v>53023074</v>
      </c>
      <c r="F5">
        <v>20</v>
      </c>
      <c r="G5">
        <v>20</v>
      </c>
      <c r="H5" s="17" t="s">
        <v>667</v>
      </c>
      <c r="I5" t="s">
        <v>95</v>
      </c>
      <c r="J5" s="17" t="s">
        <v>15505</v>
      </c>
      <c r="K5" s="17" t="s">
        <v>116</v>
      </c>
      <c r="L5" t="s">
        <v>92</v>
      </c>
      <c r="M5">
        <f>VLOOKUP(H5,自助机!D:G,4,FALSE)</f>
        <v>20</v>
      </c>
    </row>
    <row r="6" spans="1:13" hidden="1">
      <c r="A6">
        <v>20170613</v>
      </c>
      <c r="B6">
        <v>20170613</v>
      </c>
      <c r="C6">
        <v>72908</v>
      </c>
      <c r="D6" s="17" t="s">
        <v>101</v>
      </c>
      <c r="E6">
        <v>53023082</v>
      </c>
      <c r="F6">
        <v>755</v>
      </c>
      <c r="G6">
        <v>755</v>
      </c>
      <c r="H6" s="17" t="s">
        <v>672</v>
      </c>
      <c r="I6" t="s">
        <v>95</v>
      </c>
      <c r="J6" s="17" t="s">
        <v>15506</v>
      </c>
      <c r="K6" s="17" t="s">
        <v>96</v>
      </c>
      <c r="L6" t="s">
        <v>92</v>
      </c>
      <c r="M6">
        <f>VLOOKUP(H6,自助机!D:G,4,FALSE)</f>
        <v>755</v>
      </c>
    </row>
    <row r="7" spans="1:13" hidden="1">
      <c r="A7">
        <v>20170613</v>
      </c>
      <c r="B7">
        <v>20170613</v>
      </c>
      <c r="C7">
        <v>73006</v>
      </c>
      <c r="D7" s="17" t="s">
        <v>101</v>
      </c>
      <c r="E7">
        <v>53023087</v>
      </c>
      <c r="F7">
        <v>100</v>
      </c>
      <c r="G7">
        <v>100</v>
      </c>
      <c r="H7" s="17" t="s">
        <v>677</v>
      </c>
      <c r="I7" t="s">
        <v>95</v>
      </c>
      <c r="J7" s="17" t="s">
        <v>15507</v>
      </c>
      <c r="K7" s="17" t="s">
        <v>99</v>
      </c>
      <c r="L7" t="s">
        <v>92</v>
      </c>
      <c r="M7">
        <f>VLOOKUP(H7,自助机!D:G,4,FALSE)</f>
        <v>100</v>
      </c>
    </row>
    <row r="8" spans="1:13" hidden="1">
      <c r="A8">
        <v>20170613</v>
      </c>
      <c r="B8">
        <v>20170613</v>
      </c>
      <c r="C8">
        <v>73215</v>
      </c>
      <c r="D8" s="17" t="s">
        <v>101</v>
      </c>
      <c r="E8">
        <v>53023076</v>
      </c>
      <c r="F8">
        <v>50</v>
      </c>
      <c r="G8">
        <v>50</v>
      </c>
      <c r="H8" s="17" t="s">
        <v>686</v>
      </c>
      <c r="I8" t="s">
        <v>95</v>
      </c>
      <c r="J8" s="17" t="s">
        <v>15508</v>
      </c>
      <c r="K8" s="17" t="s">
        <v>104</v>
      </c>
      <c r="L8" t="s">
        <v>92</v>
      </c>
      <c r="M8">
        <f>VLOOKUP(H8,自助机!D:G,4,FALSE)</f>
        <v>50</v>
      </c>
    </row>
    <row r="9" spans="1:13" hidden="1">
      <c r="A9">
        <v>20170613</v>
      </c>
      <c r="B9">
        <v>20170613</v>
      </c>
      <c r="C9">
        <v>73220</v>
      </c>
      <c r="D9" s="17" t="s">
        <v>101</v>
      </c>
      <c r="E9">
        <v>53023073</v>
      </c>
      <c r="F9">
        <v>1000</v>
      </c>
      <c r="G9">
        <v>1000</v>
      </c>
      <c r="H9" s="17" t="s">
        <v>682</v>
      </c>
      <c r="I9" t="s">
        <v>95</v>
      </c>
      <c r="J9" s="17" t="s">
        <v>15509</v>
      </c>
      <c r="K9" s="17" t="s">
        <v>99</v>
      </c>
      <c r="L9" t="s">
        <v>92</v>
      </c>
      <c r="M9">
        <f>VLOOKUP(H9,自助机!D:G,4,FALSE)</f>
        <v>1000</v>
      </c>
    </row>
    <row r="10" spans="1:13" hidden="1">
      <c r="A10">
        <v>20170613</v>
      </c>
      <c r="B10">
        <v>20170613</v>
      </c>
      <c r="C10">
        <v>73421</v>
      </c>
      <c r="D10" s="17" t="s">
        <v>101</v>
      </c>
      <c r="E10">
        <v>53023073</v>
      </c>
      <c r="F10">
        <v>1000</v>
      </c>
      <c r="G10">
        <v>1000</v>
      </c>
      <c r="H10" s="17" t="s">
        <v>691</v>
      </c>
      <c r="I10" t="s">
        <v>95</v>
      </c>
      <c r="J10" s="17" t="s">
        <v>15510</v>
      </c>
      <c r="K10" s="17" t="s">
        <v>96</v>
      </c>
      <c r="L10" t="s">
        <v>92</v>
      </c>
      <c r="M10">
        <f>VLOOKUP(H10,自助机!D:G,4,FALSE)</f>
        <v>1000</v>
      </c>
    </row>
    <row r="11" spans="1:13" hidden="1">
      <c r="A11">
        <v>20170613</v>
      </c>
      <c r="B11">
        <v>20170613</v>
      </c>
      <c r="C11">
        <v>73455</v>
      </c>
      <c r="D11" s="17" t="s">
        <v>101</v>
      </c>
      <c r="E11">
        <v>53023076</v>
      </c>
      <c r="F11">
        <v>20</v>
      </c>
      <c r="G11">
        <v>20</v>
      </c>
      <c r="H11" s="17" t="s">
        <v>696</v>
      </c>
      <c r="I11" t="s">
        <v>95</v>
      </c>
      <c r="J11" s="17" t="s">
        <v>15511</v>
      </c>
      <c r="K11" s="17" t="s">
        <v>181</v>
      </c>
      <c r="L11" t="s">
        <v>92</v>
      </c>
      <c r="M11">
        <f>VLOOKUP(H11,自助机!D:G,4,FALSE)</f>
        <v>20</v>
      </c>
    </row>
    <row r="12" spans="1:13" hidden="1">
      <c r="A12">
        <v>20170613</v>
      </c>
      <c r="B12">
        <v>20170613</v>
      </c>
      <c r="C12">
        <v>73531</v>
      </c>
      <c r="D12" s="17" t="s">
        <v>101</v>
      </c>
      <c r="E12">
        <v>53023068</v>
      </c>
      <c r="F12">
        <v>50</v>
      </c>
      <c r="G12">
        <v>50</v>
      </c>
      <c r="H12" s="17" t="s">
        <v>701</v>
      </c>
      <c r="I12" t="s">
        <v>95</v>
      </c>
      <c r="J12" s="17" t="s">
        <v>15512</v>
      </c>
      <c r="K12" s="17" t="s">
        <v>113</v>
      </c>
      <c r="L12" t="s">
        <v>93</v>
      </c>
      <c r="M12">
        <f>VLOOKUP(H12,自助机!D:G,4,FALSE)</f>
        <v>50</v>
      </c>
    </row>
    <row r="13" spans="1:13" hidden="1">
      <c r="A13">
        <v>20170613</v>
      </c>
      <c r="B13">
        <v>20170613</v>
      </c>
      <c r="C13">
        <v>73800</v>
      </c>
      <c r="D13" s="17" t="s">
        <v>101</v>
      </c>
      <c r="E13">
        <v>53023076</v>
      </c>
      <c r="F13">
        <v>300</v>
      </c>
      <c r="G13">
        <v>300</v>
      </c>
      <c r="H13" s="17" t="s">
        <v>706</v>
      </c>
      <c r="I13" t="s">
        <v>95</v>
      </c>
      <c r="J13" s="17" t="s">
        <v>15513</v>
      </c>
      <c r="K13" s="17" t="s">
        <v>112</v>
      </c>
      <c r="L13" t="s">
        <v>92</v>
      </c>
      <c r="M13">
        <f>VLOOKUP(H13,自助机!D:G,4,FALSE)</f>
        <v>300</v>
      </c>
    </row>
    <row r="14" spans="1:13" hidden="1">
      <c r="A14">
        <v>20170613</v>
      </c>
      <c r="B14">
        <v>20170613</v>
      </c>
      <c r="C14">
        <v>73924</v>
      </c>
      <c r="D14" s="17" t="s">
        <v>101</v>
      </c>
      <c r="E14">
        <v>53023068</v>
      </c>
      <c r="F14">
        <v>50</v>
      </c>
      <c r="G14">
        <v>50</v>
      </c>
      <c r="H14" s="17" t="s">
        <v>711</v>
      </c>
      <c r="I14" t="s">
        <v>95</v>
      </c>
      <c r="J14" s="17" t="s">
        <v>15512</v>
      </c>
      <c r="K14" s="17" t="s">
        <v>113</v>
      </c>
      <c r="L14" t="s">
        <v>93</v>
      </c>
      <c r="M14">
        <f>VLOOKUP(H14,自助机!D:G,4,FALSE)</f>
        <v>50</v>
      </c>
    </row>
    <row r="15" spans="1:13" hidden="1">
      <c r="A15">
        <v>20170613</v>
      </c>
      <c r="B15">
        <v>20170613</v>
      </c>
      <c r="C15">
        <v>73939</v>
      </c>
      <c r="D15" s="17" t="s">
        <v>101</v>
      </c>
      <c r="E15">
        <v>53023089</v>
      </c>
      <c r="F15">
        <v>50</v>
      </c>
      <c r="G15">
        <v>50</v>
      </c>
      <c r="H15" s="17" t="s">
        <v>716</v>
      </c>
      <c r="I15" t="s">
        <v>95</v>
      </c>
      <c r="J15" s="17" t="s">
        <v>15514</v>
      </c>
      <c r="K15" s="17" t="s">
        <v>99</v>
      </c>
      <c r="L15" t="s">
        <v>92</v>
      </c>
      <c r="M15">
        <f>VLOOKUP(H15,自助机!D:G,4,FALSE)</f>
        <v>50</v>
      </c>
    </row>
    <row r="16" spans="1:13" hidden="1">
      <c r="A16">
        <v>20170613</v>
      </c>
      <c r="B16">
        <v>20170613</v>
      </c>
      <c r="C16">
        <v>74148</v>
      </c>
      <c r="D16" s="17" t="s">
        <v>101</v>
      </c>
      <c r="E16">
        <v>53023068</v>
      </c>
      <c r="F16">
        <v>500</v>
      </c>
      <c r="G16">
        <v>500</v>
      </c>
      <c r="H16" s="17" t="s">
        <v>721</v>
      </c>
      <c r="I16" t="s">
        <v>95</v>
      </c>
      <c r="J16" s="17" t="s">
        <v>15515</v>
      </c>
      <c r="K16" s="17" t="s">
        <v>111</v>
      </c>
      <c r="L16" t="s">
        <v>92</v>
      </c>
      <c r="M16">
        <f>VLOOKUP(H16,自助机!D:G,4,FALSE)</f>
        <v>500</v>
      </c>
    </row>
    <row r="17" spans="1:13" hidden="1">
      <c r="A17">
        <v>20170613</v>
      </c>
      <c r="B17">
        <v>20170613</v>
      </c>
      <c r="C17">
        <v>74224</v>
      </c>
      <c r="D17" s="17" t="s">
        <v>101</v>
      </c>
      <c r="E17">
        <v>53023089</v>
      </c>
      <c r="F17">
        <v>50</v>
      </c>
      <c r="G17">
        <v>50</v>
      </c>
      <c r="H17" s="17" t="s">
        <v>726</v>
      </c>
      <c r="I17" t="s">
        <v>95</v>
      </c>
      <c r="J17" s="17" t="s">
        <v>15516</v>
      </c>
      <c r="K17" s="17" t="s">
        <v>100</v>
      </c>
      <c r="L17" t="s">
        <v>92</v>
      </c>
      <c r="M17">
        <f>VLOOKUP(H17,自助机!D:G,4,FALSE)</f>
        <v>50</v>
      </c>
    </row>
    <row r="18" spans="1:13" hidden="1">
      <c r="A18">
        <v>20170613</v>
      </c>
      <c r="B18">
        <v>20170613</v>
      </c>
      <c r="C18">
        <v>74433</v>
      </c>
      <c r="D18" s="17" t="s">
        <v>101</v>
      </c>
      <c r="E18">
        <v>53023089</v>
      </c>
      <c r="F18">
        <v>1000</v>
      </c>
      <c r="G18">
        <v>1000</v>
      </c>
      <c r="H18" s="17" t="s">
        <v>731</v>
      </c>
      <c r="I18" t="s">
        <v>95</v>
      </c>
      <c r="J18" s="17" t="s">
        <v>15517</v>
      </c>
      <c r="K18" s="17" t="s">
        <v>100</v>
      </c>
      <c r="L18" t="s">
        <v>92</v>
      </c>
      <c r="M18">
        <f>VLOOKUP(H18,自助机!D:G,4,FALSE)</f>
        <v>1000</v>
      </c>
    </row>
    <row r="19" spans="1:13" hidden="1">
      <c r="A19">
        <v>20170613</v>
      </c>
      <c r="B19">
        <v>20170613</v>
      </c>
      <c r="C19">
        <v>74950</v>
      </c>
      <c r="D19" s="17" t="s">
        <v>101</v>
      </c>
      <c r="E19">
        <v>53023073</v>
      </c>
      <c r="F19">
        <v>1000</v>
      </c>
      <c r="G19">
        <v>1000</v>
      </c>
      <c r="H19" s="17" t="s">
        <v>736</v>
      </c>
      <c r="I19" t="s">
        <v>95</v>
      </c>
      <c r="J19" s="17" t="s">
        <v>15518</v>
      </c>
      <c r="K19" s="17" t="s">
        <v>98</v>
      </c>
      <c r="L19" t="s">
        <v>92</v>
      </c>
      <c r="M19">
        <f>VLOOKUP(H19,自助机!D:G,4,FALSE)</f>
        <v>1000</v>
      </c>
    </row>
    <row r="20" spans="1:13" hidden="1">
      <c r="A20">
        <v>20170613</v>
      </c>
      <c r="B20">
        <v>20170613</v>
      </c>
      <c r="C20">
        <v>75226</v>
      </c>
      <c r="D20" s="17" t="s">
        <v>101</v>
      </c>
      <c r="E20">
        <v>53023089</v>
      </c>
      <c r="F20">
        <v>100</v>
      </c>
      <c r="G20">
        <v>100</v>
      </c>
      <c r="H20" s="17" t="s">
        <v>741</v>
      </c>
      <c r="I20" t="s">
        <v>95</v>
      </c>
      <c r="J20" s="17" t="s">
        <v>15519</v>
      </c>
      <c r="K20" s="17" t="s">
        <v>102</v>
      </c>
      <c r="L20" t="s">
        <v>93</v>
      </c>
      <c r="M20">
        <f>VLOOKUP(H20,自助机!D:G,4,FALSE)</f>
        <v>100</v>
      </c>
    </row>
    <row r="21" spans="1:13" hidden="1">
      <c r="A21">
        <v>20170613</v>
      </c>
      <c r="B21">
        <v>20170613</v>
      </c>
      <c r="C21">
        <v>75302</v>
      </c>
      <c r="D21" s="17" t="s">
        <v>101</v>
      </c>
      <c r="E21">
        <v>53023073</v>
      </c>
      <c r="F21">
        <v>50</v>
      </c>
      <c r="G21">
        <v>50</v>
      </c>
      <c r="H21" s="17" t="s">
        <v>746</v>
      </c>
      <c r="I21" t="s">
        <v>95</v>
      </c>
      <c r="J21" s="17" t="s">
        <v>15520</v>
      </c>
      <c r="K21" s="17" t="s">
        <v>99</v>
      </c>
      <c r="L21" t="s">
        <v>92</v>
      </c>
      <c r="M21">
        <f>VLOOKUP(H21,自助机!D:G,4,FALSE)</f>
        <v>50</v>
      </c>
    </row>
    <row r="22" spans="1:13" hidden="1">
      <c r="A22">
        <v>20170613</v>
      </c>
      <c r="B22">
        <v>20170613</v>
      </c>
      <c r="C22">
        <v>75503</v>
      </c>
      <c r="D22" s="17" t="s">
        <v>101</v>
      </c>
      <c r="E22">
        <v>53023068</v>
      </c>
      <c r="F22">
        <v>500</v>
      </c>
      <c r="G22">
        <v>500</v>
      </c>
      <c r="H22" s="17" t="s">
        <v>751</v>
      </c>
      <c r="I22" t="s">
        <v>95</v>
      </c>
      <c r="J22" s="17" t="s">
        <v>15521</v>
      </c>
      <c r="K22" s="17" t="s">
        <v>113</v>
      </c>
      <c r="L22" t="s">
        <v>93</v>
      </c>
      <c r="M22">
        <f>VLOOKUP(H22,自助机!D:G,4,FALSE)</f>
        <v>500</v>
      </c>
    </row>
    <row r="23" spans="1:13" hidden="1">
      <c r="A23">
        <v>20170613</v>
      </c>
      <c r="B23">
        <v>20170613</v>
      </c>
      <c r="C23">
        <v>75549</v>
      </c>
      <c r="D23" s="17" t="s">
        <v>101</v>
      </c>
      <c r="E23">
        <v>53023089</v>
      </c>
      <c r="F23">
        <v>100</v>
      </c>
      <c r="G23">
        <v>100</v>
      </c>
      <c r="H23" s="17" t="s">
        <v>756</v>
      </c>
      <c r="I23" t="s">
        <v>95</v>
      </c>
      <c r="J23" s="17" t="s">
        <v>15522</v>
      </c>
      <c r="K23" s="17" t="s">
        <v>100</v>
      </c>
      <c r="L23" t="s">
        <v>92</v>
      </c>
      <c r="M23">
        <f>VLOOKUP(H23,自助机!D:G,4,FALSE)</f>
        <v>100</v>
      </c>
    </row>
    <row r="24" spans="1:13" hidden="1">
      <c r="A24">
        <v>20170613</v>
      </c>
      <c r="B24">
        <v>20170613</v>
      </c>
      <c r="C24">
        <v>75627</v>
      </c>
      <c r="D24" s="17" t="s">
        <v>101</v>
      </c>
      <c r="E24">
        <v>53023067</v>
      </c>
      <c r="F24">
        <v>2000</v>
      </c>
      <c r="G24">
        <v>2000</v>
      </c>
      <c r="H24" s="17" t="s">
        <v>761</v>
      </c>
      <c r="I24" t="s">
        <v>95</v>
      </c>
      <c r="J24" s="17" t="s">
        <v>15523</v>
      </c>
      <c r="K24" s="17" t="s">
        <v>100</v>
      </c>
      <c r="L24" t="s">
        <v>92</v>
      </c>
      <c r="M24">
        <f>VLOOKUP(H24,自助机!D:G,4,FALSE)</f>
        <v>2000</v>
      </c>
    </row>
    <row r="25" spans="1:13" hidden="1">
      <c r="A25">
        <v>20170613</v>
      </c>
      <c r="B25">
        <v>20170613</v>
      </c>
      <c r="C25">
        <v>75657</v>
      </c>
      <c r="D25" s="17" t="s">
        <v>101</v>
      </c>
      <c r="E25">
        <v>53023076</v>
      </c>
      <c r="F25">
        <v>1000</v>
      </c>
      <c r="G25">
        <v>1000</v>
      </c>
      <c r="H25" s="17" t="s">
        <v>766</v>
      </c>
      <c r="I25" t="s">
        <v>95</v>
      </c>
      <c r="J25" s="17" t="s">
        <v>15524</v>
      </c>
      <c r="K25" s="17" t="s">
        <v>99</v>
      </c>
      <c r="L25" t="s">
        <v>92</v>
      </c>
      <c r="M25">
        <f>VLOOKUP(H25,自助机!D:G,4,FALSE)</f>
        <v>1000</v>
      </c>
    </row>
    <row r="26" spans="1:13" hidden="1">
      <c r="A26">
        <v>20170613</v>
      </c>
      <c r="B26">
        <v>20170613</v>
      </c>
      <c r="C26">
        <v>75720</v>
      </c>
      <c r="D26" s="17" t="s">
        <v>101</v>
      </c>
      <c r="E26">
        <v>53023073</v>
      </c>
      <c r="F26">
        <v>500</v>
      </c>
      <c r="G26">
        <v>500</v>
      </c>
      <c r="H26" s="17" t="s">
        <v>771</v>
      </c>
      <c r="I26" t="s">
        <v>95</v>
      </c>
      <c r="J26" s="17" t="s">
        <v>15525</v>
      </c>
      <c r="K26" s="17" t="s">
        <v>99</v>
      </c>
      <c r="L26" t="s">
        <v>92</v>
      </c>
      <c r="M26">
        <f>VLOOKUP(H26,自助机!D:G,4,FALSE)</f>
        <v>500</v>
      </c>
    </row>
    <row r="27" spans="1:13" hidden="1">
      <c r="A27">
        <v>20170613</v>
      </c>
      <c r="B27">
        <v>20170613</v>
      </c>
      <c r="C27">
        <v>75750</v>
      </c>
      <c r="D27" s="17" t="s">
        <v>101</v>
      </c>
      <c r="E27">
        <v>53023089</v>
      </c>
      <c r="F27">
        <v>200</v>
      </c>
      <c r="G27">
        <v>200</v>
      </c>
      <c r="H27" s="17" t="s">
        <v>776</v>
      </c>
      <c r="I27" t="s">
        <v>95</v>
      </c>
      <c r="J27" s="17" t="s">
        <v>15526</v>
      </c>
      <c r="K27" s="17" t="s">
        <v>96</v>
      </c>
      <c r="L27" t="s">
        <v>92</v>
      </c>
      <c r="M27">
        <f>VLOOKUP(H27,自助机!D:G,4,FALSE)</f>
        <v>200</v>
      </c>
    </row>
    <row r="28" spans="1:13" hidden="1">
      <c r="A28">
        <v>20170613</v>
      </c>
      <c r="B28">
        <v>20170613</v>
      </c>
      <c r="C28">
        <v>75813</v>
      </c>
      <c r="D28" s="17" t="s">
        <v>101</v>
      </c>
      <c r="E28">
        <v>53023061</v>
      </c>
      <c r="F28">
        <v>500</v>
      </c>
      <c r="G28">
        <v>500</v>
      </c>
      <c r="H28" s="17" t="s">
        <v>781</v>
      </c>
      <c r="I28" t="s">
        <v>95</v>
      </c>
      <c r="J28" s="17" t="s">
        <v>15527</v>
      </c>
      <c r="K28" s="17" t="s">
        <v>100</v>
      </c>
      <c r="L28" t="s">
        <v>92</v>
      </c>
      <c r="M28">
        <f>VLOOKUP(H28,自助机!D:G,4,FALSE)</f>
        <v>500</v>
      </c>
    </row>
    <row r="29" spans="1:13" hidden="1">
      <c r="A29">
        <v>20170613</v>
      </c>
      <c r="B29">
        <v>20170613</v>
      </c>
      <c r="C29">
        <v>75829</v>
      </c>
      <c r="D29" s="17" t="s">
        <v>101</v>
      </c>
      <c r="E29">
        <v>53023076</v>
      </c>
      <c r="F29">
        <v>500</v>
      </c>
      <c r="G29">
        <v>500</v>
      </c>
      <c r="H29" s="17" t="s">
        <v>784</v>
      </c>
      <c r="I29" t="s">
        <v>95</v>
      </c>
      <c r="J29" s="17" t="s">
        <v>15528</v>
      </c>
      <c r="K29" s="17" t="s">
        <v>113</v>
      </c>
      <c r="L29" t="s">
        <v>93</v>
      </c>
      <c r="M29">
        <f>VLOOKUP(H29,自助机!D:G,4,FALSE)</f>
        <v>500</v>
      </c>
    </row>
    <row r="30" spans="1:13" hidden="1">
      <c r="A30">
        <v>20170613</v>
      </c>
      <c r="B30">
        <v>20170613</v>
      </c>
      <c r="C30">
        <v>75934</v>
      </c>
      <c r="D30" s="17" t="s">
        <v>101</v>
      </c>
      <c r="E30">
        <v>53023078</v>
      </c>
      <c r="F30">
        <v>2000</v>
      </c>
      <c r="G30">
        <v>2000</v>
      </c>
      <c r="H30" s="17" t="s">
        <v>789</v>
      </c>
      <c r="I30" t="s">
        <v>95</v>
      </c>
      <c r="J30" s="17" t="s">
        <v>15529</v>
      </c>
      <c r="K30" s="17" t="s">
        <v>100</v>
      </c>
      <c r="L30" t="s">
        <v>92</v>
      </c>
      <c r="M30">
        <f>VLOOKUP(H30,自助机!D:G,4,FALSE)</f>
        <v>2000</v>
      </c>
    </row>
    <row r="31" spans="1:13" hidden="1">
      <c r="A31">
        <v>20170613</v>
      </c>
      <c r="B31">
        <v>20170613</v>
      </c>
      <c r="C31">
        <v>75948</v>
      </c>
      <c r="D31" s="17" t="s">
        <v>101</v>
      </c>
      <c r="E31">
        <v>53023092</v>
      </c>
      <c r="F31">
        <v>200</v>
      </c>
      <c r="G31">
        <v>200</v>
      </c>
      <c r="H31" s="17" t="s">
        <v>794</v>
      </c>
      <c r="I31" t="s">
        <v>95</v>
      </c>
      <c r="J31" s="17" t="s">
        <v>15530</v>
      </c>
      <c r="K31" s="17" t="s">
        <v>96</v>
      </c>
      <c r="L31" t="s">
        <v>92</v>
      </c>
      <c r="M31">
        <f>VLOOKUP(H31,自助机!D:G,4,FALSE)</f>
        <v>200</v>
      </c>
    </row>
    <row r="32" spans="1:13" hidden="1">
      <c r="A32">
        <v>20170613</v>
      </c>
      <c r="B32">
        <v>20170613</v>
      </c>
      <c r="C32">
        <v>80418</v>
      </c>
      <c r="D32" s="17" t="s">
        <v>101</v>
      </c>
      <c r="E32">
        <v>53023089</v>
      </c>
      <c r="F32">
        <v>100</v>
      </c>
      <c r="G32">
        <v>100</v>
      </c>
      <c r="H32" s="17" t="s">
        <v>799</v>
      </c>
      <c r="I32" t="s">
        <v>95</v>
      </c>
      <c r="J32" s="17" t="s">
        <v>15531</v>
      </c>
      <c r="K32" s="17" t="s">
        <v>103</v>
      </c>
      <c r="L32" t="s">
        <v>92</v>
      </c>
      <c r="M32">
        <f>VLOOKUP(H32,自助机!D:G,4,FALSE)</f>
        <v>100</v>
      </c>
    </row>
    <row r="33" spans="1:13" hidden="1">
      <c r="A33">
        <v>20170613</v>
      </c>
      <c r="B33">
        <v>20170613</v>
      </c>
      <c r="C33">
        <v>80429</v>
      </c>
      <c r="D33" s="17" t="s">
        <v>101</v>
      </c>
      <c r="E33">
        <v>53023074</v>
      </c>
      <c r="F33">
        <v>20</v>
      </c>
      <c r="G33">
        <v>20</v>
      </c>
      <c r="H33" s="17" t="s">
        <v>804</v>
      </c>
      <c r="I33" t="s">
        <v>95</v>
      </c>
      <c r="J33" s="17" t="s">
        <v>15532</v>
      </c>
      <c r="K33" s="17" t="s">
        <v>602</v>
      </c>
      <c r="L33" t="s">
        <v>92</v>
      </c>
      <c r="M33">
        <f>VLOOKUP(H33,自助机!D:G,4,FALSE)</f>
        <v>20</v>
      </c>
    </row>
    <row r="34" spans="1:13" hidden="1">
      <c r="A34">
        <v>20170613</v>
      </c>
      <c r="B34">
        <v>20170613</v>
      </c>
      <c r="C34">
        <v>80615</v>
      </c>
      <c r="D34" s="17" t="s">
        <v>101</v>
      </c>
      <c r="E34">
        <v>53023089</v>
      </c>
      <c r="F34">
        <v>100</v>
      </c>
      <c r="G34">
        <v>100</v>
      </c>
      <c r="H34" s="17" t="s">
        <v>809</v>
      </c>
      <c r="I34" t="s">
        <v>95</v>
      </c>
      <c r="J34" s="17" t="s">
        <v>15531</v>
      </c>
      <c r="K34" s="17" t="s">
        <v>103</v>
      </c>
      <c r="L34" t="s">
        <v>92</v>
      </c>
      <c r="M34">
        <f>VLOOKUP(H34,自助机!D:G,4,FALSE)</f>
        <v>100</v>
      </c>
    </row>
    <row r="35" spans="1:13" hidden="1">
      <c r="A35">
        <v>20170613</v>
      </c>
      <c r="B35">
        <v>20170613</v>
      </c>
      <c r="C35">
        <v>80723</v>
      </c>
      <c r="D35" s="17" t="s">
        <v>101</v>
      </c>
      <c r="E35">
        <v>53023082</v>
      </c>
      <c r="F35">
        <v>1000</v>
      </c>
      <c r="G35">
        <v>1000</v>
      </c>
      <c r="H35" s="17" t="s">
        <v>814</v>
      </c>
      <c r="I35" t="s">
        <v>95</v>
      </c>
      <c r="J35" s="17" t="s">
        <v>15533</v>
      </c>
      <c r="K35" s="17" t="s">
        <v>108</v>
      </c>
      <c r="L35" t="s">
        <v>92</v>
      </c>
      <c r="M35">
        <f>VLOOKUP(H35,自助机!D:G,4,FALSE)</f>
        <v>1000</v>
      </c>
    </row>
    <row r="36" spans="1:13" hidden="1">
      <c r="A36">
        <v>20170613</v>
      </c>
      <c r="B36">
        <v>20170613</v>
      </c>
      <c r="C36">
        <v>80800</v>
      </c>
      <c r="D36" s="17" t="s">
        <v>101</v>
      </c>
      <c r="E36">
        <v>53023092</v>
      </c>
      <c r="F36">
        <v>1500</v>
      </c>
      <c r="G36">
        <v>1500</v>
      </c>
      <c r="H36" s="17" t="s">
        <v>829</v>
      </c>
      <c r="I36" t="s">
        <v>95</v>
      </c>
      <c r="J36" s="17" t="s">
        <v>15534</v>
      </c>
      <c r="K36" s="17" t="s">
        <v>111</v>
      </c>
      <c r="L36" t="s">
        <v>92</v>
      </c>
      <c r="M36">
        <f>VLOOKUP(H36,自助机!D:G,4,FALSE)</f>
        <v>1500</v>
      </c>
    </row>
    <row r="37" spans="1:13" hidden="1">
      <c r="A37">
        <v>20170613</v>
      </c>
      <c r="B37">
        <v>20170613</v>
      </c>
      <c r="C37">
        <v>80802</v>
      </c>
      <c r="D37" s="17" t="s">
        <v>101</v>
      </c>
      <c r="E37">
        <v>53023076</v>
      </c>
      <c r="F37">
        <v>500</v>
      </c>
      <c r="G37">
        <v>500</v>
      </c>
      <c r="H37" s="17" t="s">
        <v>824</v>
      </c>
      <c r="I37" t="s">
        <v>95</v>
      </c>
      <c r="J37" s="17" t="s">
        <v>15535</v>
      </c>
      <c r="K37" s="17" t="s">
        <v>104</v>
      </c>
      <c r="L37" t="s">
        <v>92</v>
      </c>
      <c r="M37">
        <f>VLOOKUP(H37,自助机!D:G,4,FALSE)</f>
        <v>500</v>
      </c>
    </row>
    <row r="38" spans="1:13" hidden="1">
      <c r="A38">
        <v>20170613</v>
      </c>
      <c r="B38">
        <v>20170613</v>
      </c>
      <c r="C38">
        <v>80813</v>
      </c>
      <c r="D38" s="17" t="s">
        <v>101</v>
      </c>
      <c r="E38">
        <v>53023054</v>
      </c>
      <c r="F38">
        <v>2000</v>
      </c>
      <c r="G38">
        <v>2000</v>
      </c>
      <c r="H38" s="17" t="s">
        <v>819</v>
      </c>
      <c r="I38" t="s">
        <v>95</v>
      </c>
      <c r="J38" s="17" t="s">
        <v>15536</v>
      </c>
      <c r="K38" s="17" t="s">
        <v>112</v>
      </c>
      <c r="L38" t="s">
        <v>92</v>
      </c>
      <c r="M38">
        <f>VLOOKUP(H38,自助机!D:G,4,FALSE)</f>
        <v>2000</v>
      </c>
    </row>
    <row r="39" spans="1:13" hidden="1">
      <c r="A39">
        <v>20170613</v>
      </c>
      <c r="B39">
        <v>20170613</v>
      </c>
      <c r="C39">
        <v>80852</v>
      </c>
      <c r="D39" s="17" t="s">
        <v>101</v>
      </c>
      <c r="E39">
        <v>53023092</v>
      </c>
      <c r="F39">
        <v>1000</v>
      </c>
      <c r="G39">
        <v>1000</v>
      </c>
      <c r="H39" s="17" t="s">
        <v>839</v>
      </c>
      <c r="I39" t="s">
        <v>95</v>
      </c>
      <c r="J39" s="17" t="s">
        <v>15534</v>
      </c>
      <c r="K39" s="17" t="s">
        <v>111</v>
      </c>
      <c r="L39" t="s">
        <v>92</v>
      </c>
      <c r="M39">
        <f>VLOOKUP(H39,自助机!D:G,4,FALSE)</f>
        <v>1000</v>
      </c>
    </row>
    <row r="40" spans="1:13" hidden="1">
      <c r="A40">
        <v>20170613</v>
      </c>
      <c r="B40">
        <v>20170613</v>
      </c>
      <c r="C40">
        <v>80855</v>
      </c>
      <c r="D40" s="17" t="s">
        <v>101</v>
      </c>
      <c r="E40">
        <v>53023073</v>
      </c>
      <c r="F40">
        <v>500</v>
      </c>
      <c r="G40">
        <v>500</v>
      </c>
      <c r="H40" s="17" t="s">
        <v>834</v>
      </c>
      <c r="I40" t="s">
        <v>95</v>
      </c>
      <c r="J40" s="17" t="s">
        <v>15537</v>
      </c>
      <c r="K40" s="17" t="s">
        <v>100</v>
      </c>
      <c r="L40" t="s">
        <v>92</v>
      </c>
      <c r="M40">
        <f>VLOOKUP(H40,自助机!D:G,4,FALSE)</f>
        <v>500</v>
      </c>
    </row>
    <row r="41" spans="1:13" hidden="1">
      <c r="A41">
        <v>20170613</v>
      </c>
      <c r="B41">
        <v>20170613</v>
      </c>
      <c r="C41">
        <v>80916</v>
      </c>
      <c r="D41" s="17" t="s">
        <v>101</v>
      </c>
      <c r="E41">
        <v>53023089</v>
      </c>
      <c r="F41">
        <v>100</v>
      </c>
      <c r="G41">
        <v>100</v>
      </c>
      <c r="H41" s="17" t="s">
        <v>844</v>
      </c>
      <c r="I41" t="s">
        <v>95</v>
      </c>
      <c r="J41" s="17" t="s">
        <v>15538</v>
      </c>
      <c r="K41" s="17" t="s">
        <v>99</v>
      </c>
      <c r="L41" t="s">
        <v>92</v>
      </c>
      <c r="M41">
        <f>VLOOKUP(H41,自助机!D:G,4,FALSE)</f>
        <v>100</v>
      </c>
    </row>
    <row r="42" spans="1:13" hidden="1">
      <c r="A42">
        <v>20170613</v>
      </c>
      <c r="B42">
        <v>20170613</v>
      </c>
      <c r="C42">
        <v>80926</v>
      </c>
      <c r="D42" s="17" t="s">
        <v>101</v>
      </c>
      <c r="E42">
        <v>53023074</v>
      </c>
      <c r="F42">
        <v>200</v>
      </c>
      <c r="G42">
        <v>200</v>
      </c>
      <c r="H42" s="17" t="s">
        <v>849</v>
      </c>
      <c r="I42" t="s">
        <v>95</v>
      </c>
      <c r="J42" s="17" t="s">
        <v>15539</v>
      </c>
      <c r="K42" s="17" t="s">
        <v>108</v>
      </c>
      <c r="L42" t="s">
        <v>92</v>
      </c>
      <c r="M42">
        <f>VLOOKUP(H42,自助机!D:G,4,FALSE)</f>
        <v>200</v>
      </c>
    </row>
    <row r="43" spans="1:13" hidden="1">
      <c r="A43">
        <v>20170613</v>
      </c>
      <c r="B43">
        <v>20170613</v>
      </c>
      <c r="C43">
        <v>80947</v>
      </c>
      <c r="D43" s="17" t="s">
        <v>101</v>
      </c>
      <c r="E43">
        <v>53023067</v>
      </c>
      <c r="F43">
        <v>1000</v>
      </c>
      <c r="G43">
        <v>1000</v>
      </c>
      <c r="H43" s="17" t="s">
        <v>854</v>
      </c>
      <c r="I43" t="s">
        <v>95</v>
      </c>
      <c r="J43" s="17" t="s">
        <v>15540</v>
      </c>
      <c r="K43" s="17" t="s">
        <v>96</v>
      </c>
      <c r="L43" t="s">
        <v>92</v>
      </c>
      <c r="M43">
        <f>VLOOKUP(H43,自助机!D:G,4,FALSE)</f>
        <v>1000</v>
      </c>
    </row>
    <row r="44" spans="1:13" hidden="1">
      <c r="A44">
        <v>20170613</v>
      </c>
      <c r="B44">
        <v>20170613</v>
      </c>
      <c r="C44">
        <v>81037</v>
      </c>
      <c r="D44" s="17" t="s">
        <v>101</v>
      </c>
      <c r="E44">
        <v>53023088</v>
      </c>
      <c r="F44">
        <v>200</v>
      </c>
      <c r="G44">
        <v>200</v>
      </c>
      <c r="H44" s="17" t="s">
        <v>859</v>
      </c>
      <c r="I44" t="s">
        <v>95</v>
      </c>
      <c r="J44" s="17" t="s">
        <v>15541</v>
      </c>
      <c r="K44" s="17" t="s">
        <v>104</v>
      </c>
      <c r="L44" t="s">
        <v>92</v>
      </c>
      <c r="M44">
        <f>VLOOKUP(H44,自助机!D:G,4,FALSE)</f>
        <v>200</v>
      </c>
    </row>
    <row r="45" spans="1:13" hidden="1">
      <c r="A45">
        <v>20170613</v>
      </c>
      <c r="B45">
        <v>20170613</v>
      </c>
      <c r="C45">
        <v>81105</v>
      </c>
      <c r="D45" s="17" t="s">
        <v>101</v>
      </c>
      <c r="E45">
        <v>53023074</v>
      </c>
      <c r="F45">
        <v>500</v>
      </c>
      <c r="G45">
        <v>500</v>
      </c>
      <c r="H45" s="17" t="s">
        <v>864</v>
      </c>
      <c r="I45" t="s">
        <v>95</v>
      </c>
      <c r="J45" s="17" t="s">
        <v>15542</v>
      </c>
      <c r="K45" s="17" t="s">
        <v>169</v>
      </c>
      <c r="L45" t="s">
        <v>92</v>
      </c>
      <c r="M45">
        <f>VLOOKUP(H45,自助机!D:G,4,FALSE)</f>
        <v>500</v>
      </c>
    </row>
    <row r="46" spans="1:13" hidden="1">
      <c r="A46">
        <v>20170613</v>
      </c>
      <c r="B46">
        <v>20170613</v>
      </c>
      <c r="C46">
        <v>81538</v>
      </c>
      <c r="D46" s="17" t="s">
        <v>101</v>
      </c>
      <c r="E46">
        <v>53023082</v>
      </c>
      <c r="F46">
        <v>1000</v>
      </c>
      <c r="G46">
        <v>1000</v>
      </c>
      <c r="H46" s="17" t="s">
        <v>874</v>
      </c>
      <c r="I46" t="s">
        <v>95</v>
      </c>
      <c r="J46" s="17" t="s">
        <v>15543</v>
      </c>
      <c r="K46" s="17" t="s">
        <v>104</v>
      </c>
      <c r="L46" t="s">
        <v>92</v>
      </c>
      <c r="M46">
        <f>VLOOKUP(H46,自助机!D:G,4,FALSE)</f>
        <v>1000</v>
      </c>
    </row>
    <row r="47" spans="1:13" hidden="1">
      <c r="A47">
        <v>20170613</v>
      </c>
      <c r="B47">
        <v>20170613</v>
      </c>
      <c r="C47">
        <v>81545</v>
      </c>
      <c r="D47" s="17" t="s">
        <v>101</v>
      </c>
      <c r="E47">
        <v>53023057</v>
      </c>
      <c r="F47">
        <v>1000</v>
      </c>
      <c r="G47">
        <v>1000</v>
      </c>
      <c r="H47" s="17" t="s">
        <v>869</v>
      </c>
      <c r="I47" t="s">
        <v>95</v>
      </c>
      <c r="J47" s="17" t="s">
        <v>15544</v>
      </c>
      <c r="K47" s="17" t="s">
        <v>109</v>
      </c>
      <c r="L47" t="s">
        <v>93</v>
      </c>
      <c r="M47">
        <f>VLOOKUP(H47,自助机!D:G,4,FALSE)</f>
        <v>1000</v>
      </c>
    </row>
    <row r="48" spans="1:13" hidden="1">
      <c r="A48">
        <v>20170613</v>
      </c>
      <c r="B48">
        <v>20170613</v>
      </c>
      <c r="C48">
        <v>81631</v>
      </c>
      <c r="D48" s="17" t="s">
        <v>101</v>
      </c>
      <c r="E48">
        <v>53023073</v>
      </c>
      <c r="F48">
        <v>300</v>
      </c>
      <c r="G48">
        <v>300</v>
      </c>
      <c r="H48" s="17" t="s">
        <v>879</v>
      </c>
      <c r="I48" t="s">
        <v>95</v>
      </c>
      <c r="J48" s="17" t="s">
        <v>15545</v>
      </c>
      <c r="K48" s="17" t="s">
        <v>98</v>
      </c>
      <c r="L48" t="s">
        <v>92</v>
      </c>
      <c r="M48">
        <f>VLOOKUP(H48,自助机!D:G,4,FALSE)</f>
        <v>300</v>
      </c>
    </row>
    <row r="49" spans="1:13" hidden="1">
      <c r="A49">
        <v>20170613</v>
      </c>
      <c r="B49">
        <v>20170613</v>
      </c>
      <c r="C49">
        <v>81652</v>
      </c>
      <c r="D49" s="17" t="s">
        <v>101</v>
      </c>
      <c r="E49">
        <v>53023059</v>
      </c>
      <c r="F49">
        <v>300</v>
      </c>
      <c r="G49">
        <v>300</v>
      </c>
      <c r="H49" s="17" t="s">
        <v>884</v>
      </c>
      <c r="I49" t="s">
        <v>95</v>
      </c>
      <c r="J49" s="17" t="s">
        <v>15546</v>
      </c>
      <c r="K49" s="17" t="s">
        <v>111</v>
      </c>
      <c r="L49" t="s">
        <v>92</v>
      </c>
      <c r="M49">
        <f>VLOOKUP(H49,自助机!D:G,4,FALSE)</f>
        <v>300</v>
      </c>
    </row>
    <row r="50" spans="1:13" hidden="1">
      <c r="A50">
        <v>20170613</v>
      </c>
      <c r="B50">
        <v>20170613</v>
      </c>
      <c r="C50">
        <v>81703</v>
      </c>
      <c r="D50" s="17" t="s">
        <v>101</v>
      </c>
      <c r="E50">
        <v>53023072</v>
      </c>
      <c r="F50">
        <v>500</v>
      </c>
      <c r="G50">
        <v>500</v>
      </c>
      <c r="H50" s="17" t="s">
        <v>887</v>
      </c>
      <c r="I50" t="s">
        <v>95</v>
      </c>
      <c r="J50" s="17" t="s">
        <v>15504</v>
      </c>
      <c r="K50" s="17" t="s">
        <v>96</v>
      </c>
      <c r="L50" t="s">
        <v>92</v>
      </c>
      <c r="M50">
        <f>VLOOKUP(H50,自助机!D:G,4,FALSE)</f>
        <v>500</v>
      </c>
    </row>
    <row r="51" spans="1:13" hidden="1">
      <c r="A51">
        <v>20170613</v>
      </c>
      <c r="B51">
        <v>20170613</v>
      </c>
      <c r="C51">
        <v>81719</v>
      </c>
      <c r="D51" s="17" t="s">
        <v>101</v>
      </c>
      <c r="E51">
        <v>53023082</v>
      </c>
      <c r="F51">
        <v>1000</v>
      </c>
      <c r="G51">
        <v>1000</v>
      </c>
      <c r="H51" s="17" t="s">
        <v>897</v>
      </c>
      <c r="I51" t="s">
        <v>95</v>
      </c>
      <c r="J51" s="17" t="s">
        <v>15543</v>
      </c>
      <c r="K51" s="17" t="s">
        <v>104</v>
      </c>
      <c r="L51" t="s">
        <v>92</v>
      </c>
      <c r="M51">
        <f>VLOOKUP(H51,自助机!D:G,4,FALSE)</f>
        <v>1000</v>
      </c>
    </row>
    <row r="52" spans="1:13" hidden="1">
      <c r="A52">
        <v>20170613</v>
      </c>
      <c r="B52">
        <v>20170613</v>
      </c>
      <c r="C52">
        <v>81719</v>
      </c>
      <c r="D52" s="17" t="s">
        <v>101</v>
      </c>
      <c r="E52">
        <v>53023090</v>
      </c>
      <c r="F52">
        <v>500</v>
      </c>
      <c r="G52">
        <v>500</v>
      </c>
      <c r="H52" s="17" t="s">
        <v>892</v>
      </c>
      <c r="I52" t="s">
        <v>95</v>
      </c>
      <c r="J52" s="17" t="s">
        <v>15547</v>
      </c>
      <c r="K52" s="17" t="s">
        <v>100</v>
      </c>
      <c r="L52" t="s">
        <v>92</v>
      </c>
      <c r="M52">
        <f>VLOOKUP(H52,自助机!D:G,4,FALSE)</f>
        <v>500</v>
      </c>
    </row>
    <row r="53" spans="1:13" hidden="1">
      <c r="A53">
        <v>20170613</v>
      </c>
      <c r="B53">
        <v>20170613</v>
      </c>
      <c r="C53">
        <v>81802</v>
      </c>
      <c r="D53" s="17" t="s">
        <v>101</v>
      </c>
      <c r="E53">
        <v>53023073</v>
      </c>
      <c r="F53">
        <v>1000</v>
      </c>
      <c r="G53">
        <v>1000</v>
      </c>
      <c r="H53" s="17" t="s">
        <v>907</v>
      </c>
      <c r="I53" t="s">
        <v>95</v>
      </c>
      <c r="J53" s="17" t="s">
        <v>15548</v>
      </c>
      <c r="K53" s="17" t="s">
        <v>99</v>
      </c>
      <c r="L53" t="s">
        <v>92</v>
      </c>
      <c r="M53">
        <f>VLOOKUP(H53,自助机!D:G,4,FALSE)</f>
        <v>1000</v>
      </c>
    </row>
    <row r="54" spans="1:13" hidden="1">
      <c r="A54">
        <v>20170613</v>
      </c>
      <c r="B54">
        <v>20170613</v>
      </c>
      <c r="C54">
        <v>81803</v>
      </c>
      <c r="D54" s="17" t="s">
        <v>101</v>
      </c>
      <c r="E54">
        <v>53023072</v>
      </c>
      <c r="F54">
        <v>200</v>
      </c>
      <c r="G54">
        <v>200</v>
      </c>
      <c r="H54" s="17" t="s">
        <v>902</v>
      </c>
      <c r="I54" t="s">
        <v>95</v>
      </c>
      <c r="J54" s="17" t="s">
        <v>15549</v>
      </c>
      <c r="K54" s="17" t="s">
        <v>100</v>
      </c>
      <c r="L54" t="s">
        <v>92</v>
      </c>
      <c r="M54">
        <f>VLOOKUP(H54,自助机!D:G,4,FALSE)</f>
        <v>200</v>
      </c>
    </row>
    <row r="55" spans="1:13" hidden="1">
      <c r="A55">
        <v>20170613</v>
      </c>
      <c r="B55">
        <v>20170613</v>
      </c>
      <c r="C55">
        <v>81816</v>
      </c>
      <c r="D55" s="17" t="s">
        <v>101</v>
      </c>
      <c r="E55">
        <v>53023082</v>
      </c>
      <c r="F55">
        <v>600</v>
      </c>
      <c r="G55">
        <v>600</v>
      </c>
      <c r="H55" s="17" t="s">
        <v>912</v>
      </c>
      <c r="I55" t="s">
        <v>95</v>
      </c>
      <c r="J55" s="17" t="s">
        <v>15550</v>
      </c>
      <c r="K55" s="17" t="s">
        <v>103</v>
      </c>
      <c r="L55" t="s">
        <v>92</v>
      </c>
      <c r="M55">
        <f>VLOOKUP(H55,自助机!D:G,4,FALSE)</f>
        <v>600</v>
      </c>
    </row>
    <row r="56" spans="1:13" hidden="1">
      <c r="A56">
        <v>20170613</v>
      </c>
      <c r="B56">
        <v>20170613</v>
      </c>
      <c r="C56">
        <v>81819</v>
      </c>
      <c r="D56" s="17" t="s">
        <v>101</v>
      </c>
      <c r="E56">
        <v>53023067</v>
      </c>
      <c r="F56">
        <v>1000</v>
      </c>
      <c r="G56">
        <v>1000</v>
      </c>
      <c r="H56" s="17" t="s">
        <v>917</v>
      </c>
      <c r="I56" t="s">
        <v>95</v>
      </c>
      <c r="J56" s="17" t="s">
        <v>15551</v>
      </c>
      <c r="K56" s="17" t="s">
        <v>96</v>
      </c>
      <c r="L56" t="s">
        <v>92</v>
      </c>
      <c r="M56">
        <f>VLOOKUP(H56,自助机!D:G,4,FALSE)</f>
        <v>1000</v>
      </c>
    </row>
    <row r="57" spans="1:13" hidden="1">
      <c r="A57">
        <v>20170613</v>
      </c>
      <c r="B57">
        <v>20170613</v>
      </c>
      <c r="C57">
        <v>81838</v>
      </c>
      <c r="D57" s="17" t="s">
        <v>101</v>
      </c>
      <c r="E57">
        <v>53023090</v>
      </c>
      <c r="F57">
        <v>100</v>
      </c>
      <c r="G57">
        <v>100</v>
      </c>
      <c r="H57" s="17" t="s">
        <v>922</v>
      </c>
      <c r="I57" t="s">
        <v>95</v>
      </c>
      <c r="J57" s="17" t="s">
        <v>15552</v>
      </c>
      <c r="K57" s="17" t="s">
        <v>99</v>
      </c>
      <c r="L57" t="s">
        <v>92</v>
      </c>
      <c r="M57">
        <f>VLOOKUP(H57,自助机!D:G,4,FALSE)</f>
        <v>100</v>
      </c>
    </row>
    <row r="58" spans="1:13" hidden="1">
      <c r="A58">
        <v>20170613</v>
      </c>
      <c r="B58">
        <v>20170613</v>
      </c>
      <c r="C58">
        <v>82036</v>
      </c>
      <c r="D58" s="17" t="s">
        <v>101</v>
      </c>
      <c r="E58">
        <v>53023068</v>
      </c>
      <c r="F58">
        <v>500</v>
      </c>
      <c r="G58">
        <v>500</v>
      </c>
      <c r="H58" s="17" t="s">
        <v>927</v>
      </c>
      <c r="I58" t="s">
        <v>95</v>
      </c>
      <c r="J58" s="17" t="s">
        <v>15553</v>
      </c>
      <c r="K58" s="17" t="s">
        <v>102</v>
      </c>
      <c r="L58" t="s">
        <v>93</v>
      </c>
      <c r="M58">
        <f>VLOOKUP(H58,自助机!D:G,4,FALSE)</f>
        <v>500</v>
      </c>
    </row>
    <row r="59" spans="1:13" hidden="1">
      <c r="A59">
        <v>20170613</v>
      </c>
      <c r="B59">
        <v>20170613</v>
      </c>
      <c r="C59">
        <v>82221</v>
      </c>
      <c r="D59" s="17" t="s">
        <v>101</v>
      </c>
      <c r="E59">
        <v>53023089</v>
      </c>
      <c r="F59">
        <v>100</v>
      </c>
      <c r="G59">
        <v>100</v>
      </c>
      <c r="H59" s="17" t="s">
        <v>932</v>
      </c>
      <c r="I59" t="s">
        <v>95</v>
      </c>
      <c r="J59" s="17" t="s">
        <v>15554</v>
      </c>
      <c r="K59" s="17" t="s">
        <v>103</v>
      </c>
      <c r="L59" t="s">
        <v>92</v>
      </c>
      <c r="M59">
        <f>VLOOKUP(H59,自助机!D:G,4,FALSE)</f>
        <v>100</v>
      </c>
    </row>
    <row r="60" spans="1:13" hidden="1">
      <c r="A60">
        <v>20170613</v>
      </c>
      <c r="B60">
        <v>20170613</v>
      </c>
      <c r="C60">
        <v>82253</v>
      </c>
      <c r="D60" s="17" t="s">
        <v>101</v>
      </c>
      <c r="E60">
        <v>53023079</v>
      </c>
      <c r="F60">
        <v>100</v>
      </c>
      <c r="G60">
        <v>100</v>
      </c>
      <c r="H60" s="17" t="s">
        <v>936</v>
      </c>
      <c r="I60" t="s">
        <v>95</v>
      </c>
      <c r="J60" s="17" t="s">
        <v>15555</v>
      </c>
      <c r="K60" s="17" t="s">
        <v>167</v>
      </c>
      <c r="L60" t="s">
        <v>92</v>
      </c>
      <c r="M60">
        <f>VLOOKUP(H60,自助机!D:G,4,FALSE)</f>
        <v>100</v>
      </c>
    </row>
    <row r="61" spans="1:13" hidden="1">
      <c r="A61">
        <v>20170613</v>
      </c>
      <c r="B61">
        <v>20170613</v>
      </c>
      <c r="C61">
        <v>82309</v>
      </c>
      <c r="D61" s="17" t="s">
        <v>101</v>
      </c>
      <c r="E61">
        <v>53023082</v>
      </c>
      <c r="F61">
        <v>1000</v>
      </c>
      <c r="G61">
        <v>1000</v>
      </c>
      <c r="H61" s="17" t="s">
        <v>941</v>
      </c>
      <c r="I61" t="s">
        <v>95</v>
      </c>
      <c r="J61" s="17" t="s">
        <v>15556</v>
      </c>
      <c r="K61" s="17" t="s">
        <v>96</v>
      </c>
      <c r="L61" t="s">
        <v>93</v>
      </c>
      <c r="M61">
        <f>VLOOKUP(H61,自助机!D:G,4,FALSE)</f>
        <v>1000</v>
      </c>
    </row>
    <row r="62" spans="1:13" hidden="1">
      <c r="A62">
        <v>20170613</v>
      </c>
      <c r="B62">
        <v>20170613</v>
      </c>
      <c r="C62">
        <v>82352</v>
      </c>
      <c r="D62" s="17" t="s">
        <v>101</v>
      </c>
      <c r="E62">
        <v>53023089</v>
      </c>
      <c r="F62">
        <v>350</v>
      </c>
      <c r="G62">
        <v>350</v>
      </c>
      <c r="H62" s="17" t="s">
        <v>946</v>
      </c>
      <c r="I62" t="s">
        <v>95</v>
      </c>
      <c r="J62" s="17" t="s">
        <v>15557</v>
      </c>
      <c r="K62" s="17" t="s">
        <v>99</v>
      </c>
      <c r="L62" t="s">
        <v>92</v>
      </c>
      <c r="M62">
        <f>VLOOKUP(H62,自助机!D:G,4,FALSE)</f>
        <v>350</v>
      </c>
    </row>
    <row r="63" spans="1:13" hidden="1">
      <c r="A63">
        <v>20170613</v>
      </c>
      <c r="B63">
        <v>20170613</v>
      </c>
      <c r="C63">
        <v>82413</v>
      </c>
      <c r="D63" s="17" t="s">
        <v>101</v>
      </c>
      <c r="E63">
        <v>53023090</v>
      </c>
      <c r="F63">
        <v>1000</v>
      </c>
      <c r="G63">
        <v>1000</v>
      </c>
      <c r="H63" s="17" t="s">
        <v>951</v>
      </c>
      <c r="I63" t="s">
        <v>95</v>
      </c>
      <c r="J63" s="17" t="s">
        <v>15558</v>
      </c>
      <c r="K63" s="17" t="s">
        <v>100</v>
      </c>
      <c r="L63" t="s">
        <v>92</v>
      </c>
      <c r="M63">
        <f>VLOOKUP(H63,自助机!D:G,4,FALSE)</f>
        <v>1000</v>
      </c>
    </row>
    <row r="64" spans="1:13" hidden="1">
      <c r="A64">
        <v>20170613</v>
      </c>
      <c r="B64">
        <v>20170613</v>
      </c>
      <c r="C64">
        <v>82504</v>
      </c>
      <c r="D64" s="17" t="s">
        <v>101</v>
      </c>
      <c r="E64">
        <v>53023076</v>
      </c>
      <c r="F64">
        <v>2000</v>
      </c>
      <c r="G64">
        <v>2000</v>
      </c>
      <c r="H64" s="17" t="s">
        <v>956</v>
      </c>
      <c r="I64" t="s">
        <v>95</v>
      </c>
      <c r="J64" s="17" t="s">
        <v>15559</v>
      </c>
      <c r="K64" s="17" t="s">
        <v>100</v>
      </c>
      <c r="L64" t="s">
        <v>92</v>
      </c>
      <c r="M64">
        <f>VLOOKUP(H64,自助机!D:G,4,FALSE)</f>
        <v>2000</v>
      </c>
    </row>
    <row r="65" spans="1:13" hidden="1">
      <c r="A65">
        <v>20170613</v>
      </c>
      <c r="B65">
        <v>20170613</v>
      </c>
      <c r="C65">
        <v>82624</v>
      </c>
      <c r="D65" s="17" t="s">
        <v>101</v>
      </c>
      <c r="E65">
        <v>53023073</v>
      </c>
      <c r="F65">
        <v>50</v>
      </c>
      <c r="G65">
        <v>50</v>
      </c>
      <c r="H65" s="17" t="s">
        <v>961</v>
      </c>
      <c r="I65" t="s">
        <v>95</v>
      </c>
      <c r="J65" s="17" t="s">
        <v>15560</v>
      </c>
      <c r="K65" s="17" t="s">
        <v>100</v>
      </c>
      <c r="L65" t="s">
        <v>92</v>
      </c>
      <c r="M65">
        <f>VLOOKUP(H65,自助机!D:G,4,FALSE)</f>
        <v>50</v>
      </c>
    </row>
    <row r="66" spans="1:13" hidden="1">
      <c r="A66">
        <v>20170613</v>
      </c>
      <c r="B66">
        <v>20170613</v>
      </c>
      <c r="C66">
        <v>82647</v>
      </c>
      <c r="D66" s="17" t="s">
        <v>101</v>
      </c>
      <c r="E66">
        <v>53023065</v>
      </c>
      <c r="F66">
        <v>500</v>
      </c>
      <c r="G66">
        <v>500</v>
      </c>
      <c r="H66" s="17" t="s">
        <v>966</v>
      </c>
      <c r="I66" t="s">
        <v>95</v>
      </c>
      <c r="J66" s="17" t="s">
        <v>15561</v>
      </c>
      <c r="K66" s="17" t="s">
        <v>96</v>
      </c>
      <c r="L66" t="s">
        <v>92</v>
      </c>
      <c r="M66">
        <f>VLOOKUP(H66,自助机!D:G,4,FALSE)</f>
        <v>500</v>
      </c>
    </row>
    <row r="67" spans="1:13" hidden="1">
      <c r="A67">
        <v>20170613</v>
      </c>
      <c r="B67">
        <v>20170613</v>
      </c>
      <c r="C67">
        <v>82658</v>
      </c>
      <c r="D67" s="17" t="s">
        <v>101</v>
      </c>
      <c r="E67">
        <v>53023074</v>
      </c>
      <c r="F67">
        <v>2000</v>
      </c>
      <c r="G67">
        <v>2000</v>
      </c>
      <c r="H67" s="17" t="s">
        <v>971</v>
      </c>
      <c r="I67" t="s">
        <v>95</v>
      </c>
      <c r="J67" s="17" t="s">
        <v>15562</v>
      </c>
      <c r="K67" s="17" t="s">
        <v>100</v>
      </c>
      <c r="L67" t="s">
        <v>92</v>
      </c>
      <c r="M67">
        <f>VLOOKUP(H67,自助机!D:G,4,FALSE)</f>
        <v>2000</v>
      </c>
    </row>
    <row r="68" spans="1:13" hidden="1">
      <c r="A68">
        <v>20170613</v>
      </c>
      <c r="B68">
        <v>20170613</v>
      </c>
      <c r="C68">
        <v>82739</v>
      </c>
      <c r="D68" s="17" t="s">
        <v>101</v>
      </c>
      <c r="E68">
        <v>53023078</v>
      </c>
      <c r="F68">
        <v>100</v>
      </c>
      <c r="G68">
        <v>100</v>
      </c>
      <c r="H68" s="17" t="s">
        <v>976</v>
      </c>
      <c r="I68" t="s">
        <v>95</v>
      </c>
      <c r="J68" s="17" t="s">
        <v>15563</v>
      </c>
      <c r="K68" s="17" t="s">
        <v>100</v>
      </c>
      <c r="L68" t="s">
        <v>92</v>
      </c>
      <c r="M68">
        <f>VLOOKUP(H68,自助机!D:G,4,FALSE)</f>
        <v>100</v>
      </c>
    </row>
    <row r="69" spans="1:13" hidden="1">
      <c r="A69">
        <v>20170613</v>
      </c>
      <c r="B69">
        <v>20170613</v>
      </c>
      <c r="C69">
        <v>82750</v>
      </c>
      <c r="D69" s="17" t="s">
        <v>101</v>
      </c>
      <c r="E69">
        <v>53023084</v>
      </c>
      <c r="F69">
        <v>1000</v>
      </c>
      <c r="G69">
        <v>1000</v>
      </c>
      <c r="H69" s="17" t="s">
        <v>981</v>
      </c>
      <c r="I69" t="s">
        <v>95</v>
      </c>
      <c r="J69" s="17" t="s">
        <v>15564</v>
      </c>
      <c r="K69" s="17" t="s">
        <v>100</v>
      </c>
      <c r="L69" t="s">
        <v>92</v>
      </c>
      <c r="M69">
        <f>VLOOKUP(H69,自助机!D:G,4,FALSE)</f>
        <v>1000</v>
      </c>
    </row>
    <row r="70" spans="1:13" hidden="1">
      <c r="A70">
        <v>20170613</v>
      </c>
      <c r="B70">
        <v>20170613</v>
      </c>
      <c r="C70">
        <v>82813</v>
      </c>
      <c r="D70" s="17" t="s">
        <v>101</v>
      </c>
      <c r="E70">
        <v>53023073</v>
      </c>
      <c r="F70">
        <v>500</v>
      </c>
      <c r="G70">
        <v>500</v>
      </c>
      <c r="H70" s="17" t="s">
        <v>986</v>
      </c>
      <c r="I70" t="s">
        <v>95</v>
      </c>
      <c r="J70" s="17" t="s">
        <v>15565</v>
      </c>
      <c r="K70" s="17" t="s">
        <v>96</v>
      </c>
      <c r="L70" t="s">
        <v>92</v>
      </c>
      <c r="M70">
        <f>VLOOKUP(H70,自助机!D:G,4,FALSE)</f>
        <v>500</v>
      </c>
    </row>
    <row r="71" spans="1:13" hidden="1">
      <c r="A71">
        <v>20170613</v>
      </c>
      <c r="B71">
        <v>20170613</v>
      </c>
      <c r="C71">
        <v>82909</v>
      </c>
      <c r="D71" s="17" t="s">
        <v>101</v>
      </c>
      <c r="E71">
        <v>53023073</v>
      </c>
      <c r="F71">
        <v>1000</v>
      </c>
      <c r="G71">
        <v>1000</v>
      </c>
      <c r="H71" s="17" t="s">
        <v>991</v>
      </c>
      <c r="I71" t="s">
        <v>95</v>
      </c>
      <c r="J71" s="17" t="s">
        <v>15566</v>
      </c>
      <c r="K71" s="17" t="s">
        <v>96</v>
      </c>
      <c r="L71" t="s">
        <v>92</v>
      </c>
      <c r="M71">
        <f>VLOOKUP(H71,自助机!D:G,4,FALSE)</f>
        <v>1000</v>
      </c>
    </row>
    <row r="72" spans="1:13" hidden="1">
      <c r="A72">
        <v>20170613</v>
      </c>
      <c r="B72">
        <v>20170613</v>
      </c>
      <c r="C72">
        <v>82929</v>
      </c>
      <c r="D72" s="17" t="s">
        <v>101</v>
      </c>
      <c r="E72">
        <v>53023058</v>
      </c>
      <c r="F72">
        <v>1000</v>
      </c>
      <c r="G72">
        <v>1000</v>
      </c>
      <c r="H72" s="17" t="s">
        <v>995</v>
      </c>
      <c r="I72" t="s">
        <v>95</v>
      </c>
      <c r="J72" s="17" t="s">
        <v>15567</v>
      </c>
      <c r="K72" s="17" t="s">
        <v>97</v>
      </c>
      <c r="L72" t="s">
        <v>93</v>
      </c>
      <c r="M72">
        <f>VLOOKUP(H72,自助机!D:G,4,FALSE)</f>
        <v>1000</v>
      </c>
    </row>
    <row r="73" spans="1:13" hidden="1">
      <c r="A73">
        <v>20170613</v>
      </c>
      <c r="B73">
        <v>20170613</v>
      </c>
      <c r="C73">
        <v>82955</v>
      </c>
      <c r="D73" s="17" t="s">
        <v>101</v>
      </c>
      <c r="E73">
        <v>53023090</v>
      </c>
      <c r="F73">
        <v>5000</v>
      </c>
      <c r="G73">
        <v>5000</v>
      </c>
      <c r="H73" s="17" t="s">
        <v>1000</v>
      </c>
      <c r="I73" t="s">
        <v>95</v>
      </c>
      <c r="J73" s="17" t="s">
        <v>15568</v>
      </c>
      <c r="K73" s="17" t="s">
        <v>99</v>
      </c>
      <c r="L73" t="s">
        <v>92</v>
      </c>
      <c r="M73">
        <f>VLOOKUP(H73,自助机!D:G,4,FALSE)</f>
        <v>5000</v>
      </c>
    </row>
    <row r="74" spans="1:13" hidden="1">
      <c r="A74">
        <v>20170613</v>
      </c>
      <c r="B74">
        <v>20170613</v>
      </c>
      <c r="C74">
        <v>83019</v>
      </c>
      <c r="D74" s="17" t="s">
        <v>101</v>
      </c>
      <c r="E74">
        <v>53023080</v>
      </c>
      <c r="F74">
        <v>2000</v>
      </c>
      <c r="G74">
        <v>2000</v>
      </c>
      <c r="H74" s="17" t="s">
        <v>1005</v>
      </c>
      <c r="I74" t="s">
        <v>95</v>
      </c>
      <c r="J74" s="17" t="s">
        <v>15569</v>
      </c>
      <c r="K74" s="17" t="s">
        <v>15570</v>
      </c>
      <c r="L74" t="s">
        <v>92</v>
      </c>
      <c r="M74">
        <f>VLOOKUP(H74,自助机!D:G,4,FALSE)</f>
        <v>2000</v>
      </c>
    </row>
    <row r="75" spans="1:13" hidden="1">
      <c r="A75">
        <v>20170613</v>
      </c>
      <c r="B75">
        <v>20170613</v>
      </c>
      <c r="C75">
        <v>83030</v>
      </c>
      <c r="D75" s="17" t="s">
        <v>101</v>
      </c>
      <c r="E75">
        <v>53023084</v>
      </c>
      <c r="F75">
        <v>1000</v>
      </c>
      <c r="G75">
        <v>1000</v>
      </c>
      <c r="H75" s="17" t="s">
        <v>1015</v>
      </c>
      <c r="I75" t="s">
        <v>95</v>
      </c>
      <c r="J75" s="17" t="s">
        <v>15571</v>
      </c>
      <c r="K75" s="17" t="s">
        <v>15572</v>
      </c>
      <c r="L75" t="s">
        <v>92</v>
      </c>
      <c r="M75">
        <f>VLOOKUP(H75,自助机!D:G,4,FALSE)</f>
        <v>1000</v>
      </c>
    </row>
    <row r="76" spans="1:13" hidden="1">
      <c r="A76">
        <v>20170613</v>
      </c>
      <c r="B76">
        <v>20170613</v>
      </c>
      <c r="C76">
        <v>83030</v>
      </c>
      <c r="D76" s="17" t="s">
        <v>101</v>
      </c>
      <c r="E76">
        <v>53023087</v>
      </c>
      <c r="F76">
        <v>3000</v>
      </c>
      <c r="G76">
        <v>3000</v>
      </c>
      <c r="H76" s="17" t="s">
        <v>1010</v>
      </c>
      <c r="I76" t="s">
        <v>95</v>
      </c>
      <c r="J76" s="17" t="s">
        <v>15573</v>
      </c>
      <c r="K76" s="17" t="s">
        <v>99</v>
      </c>
      <c r="L76" t="s">
        <v>92</v>
      </c>
      <c r="M76">
        <f>VLOOKUP(H76,自助机!D:G,4,FALSE)</f>
        <v>3000</v>
      </c>
    </row>
    <row r="77" spans="1:13" hidden="1">
      <c r="A77">
        <v>20170613</v>
      </c>
      <c r="B77">
        <v>20170613</v>
      </c>
      <c r="C77">
        <v>83044</v>
      </c>
      <c r="D77" s="17" t="s">
        <v>101</v>
      </c>
      <c r="E77">
        <v>53023090</v>
      </c>
      <c r="F77">
        <v>100</v>
      </c>
      <c r="G77">
        <v>100</v>
      </c>
      <c r="H77" s="17" t="s">
        <v>1020</v>
      </c>
      <c r="I77" t="s">
        <v>95</v>
      </c>
      <c r="J77" s="17" t="s">
        <v>15574</v>
      </c>
      <c r="K77" s="17" t="s">
        <v>98</v>
      </c>
      <c r="L77" t="s">
        <v>92</v>
      </c>
      <c r="M77">
        <f>VLOOKUP(H77,自助机!D:G,4,FALSE)</f>
        <v>100</v>
      </c>
    </row>
    <row r="78" spans="1:13" hidden="1">
      <c r="A78">
        <v>20170613</v>
      </c>
      <c r="B78">
        <v>20170613</v>
      </c>
      <c r="C78">
        <v>83351</v>
      </c>
      <c r="D78" s="17" t="s">
        <v>101</v>
      </c>
      <c r="E78">
        <v>53023061</v>
      </c>
      <c r="F78">
        <v>500</v>
      </c>
      <c r="G78">
        <v>500</v>
      </c>
      <c r="H78" s="17" t="s">
        <v>1025</v>
      </c>
      <c r="I78" t="s">
        <v>95</v>
      </c>
      <c r="J78" s="17" t="s">
        <v>15575</v>
      </c>
      <c r="K78" s="17" t="s">
        <v>96</v>
      </c>
      <c r="L78" t="s">
        <v>92</v>
      </c>
      <c r="M78">
        <f>VLOOKUP(H78,自助机!D:G,4,FALSE)</f>
        <v>500</v>
      </c>
    </row>
    <row r="79" spans="1:13" hidden="1">
      <c r="A79">
        <v>20170613</v>
      </c>
      <c r="B79">
        <v>20170613</v>
      </c>
      <c r="C79">
        <v>83357</v>
      </c>
      <c r="D79" s="17" t="s">
        <v>101</v>
      </c>
      <c r="E79">
        <v>53023076</v>
      </c>
      <c r="F79">
        <v>500</v>
      </c>
      <c r="G79">
        <v>500</v>
      </c>
      <c r="H79" s="17" t="s">
        <v>1030</v>
      </c>
      <c r="I79" t="s">
        <v>95</v>
      </c>
      <c r="J79" s="17" t="s">
        <v>15576</v>
      </c>
      <c r="K79" s="17" t="s">
        <v>15577</v>
      </c>
      <c r="L79" t="s">
        <v>92</v>
      </c>
      <c r="M79">
        <f>VLOOKUP(H79,自助机!D:G,4,FALSE)</f>
        <v>500</v>
      </c>
    </row>
    <row r="80" spans="1:13" hidden="1">
      <c r="A80">
        <v>20170613</v>
      </c>
      <c r="B80">
        <v>20170613</v>
      </c>
      <c r="C80">
        <v>83417</v>
      </c>
      <c r="D80" s="17" t="s">
        <v>101</v>
      </c>
      <c r="E80">
        <v>53023079</v>
      </c>
      <c r="F80">
        <v>500</v>
      </c>
      <c r="G80">
        <v>500</v>
      </c>
      <c r="H80" s="17" t="s">
        <v>1035</v>
      </c>
      <c r="I80" t="s">
        <v>95</v>
      </c>
      <c r="J80" s="17" t="s">
        <v>15578</v>
      </c>
      <c r="K80" s="17" t="s">
        <v>155</v>
      </c>
      <c r="L80" t="s">
        <v>92</v>
      </c>
      <c r="M80">
        <f>VLOOKUP(H80,自助机!D:G,4,FALSE)</f>
        <v>500</v>
      </c>
    </row>
    <row r="81" spans="1:13" hidden="1">
      <c r="A81">
        <v>20170613</v>
      </c>
      <c r="B81">
        <v>20170613</v>
      </c>
      <c r="C81">
        <v>83513</v>
      </c>
      <c r="D81" s="17" t="s">
        <v>101</v>
      </c>
      <c r="E81">
        <v>53023067</v>
      </c>
      <c r="F81">
        <v>1000</v>
      </c>
      <c r="G81">
        <v>1000</v>
      </c>
      <c r="H81" s="17" t="s">
        <v>1040</v>
      </c>
      <c r="I81" t="s">
        <v>95</v>
      </c>
      <c r="J81" s="17" t="s">
        <v>15579</v>
      </c>
      <c r="K81" s="17" t="s">
        <v>96</v>
      </c>
      <c r="L81" t="s">
        <v>92</v>
      </c>
      <c r="M81">
        <f>VLOOKUP(H81,自助机!D:G,4,FALSE)</f>
        <v>1000</v>
      </c>
    </row>
    <row r="82" spans="1:13" hidden="1">
      <c r="A82">
        <v>20170613</v>
      </c>
      <c r="B82">
        <v>20170613</v>
      </c>
      <c r="C82">
        <v>83550</v>
      </c>
      <c r="D82" s="17" t="s">
        <v>101</v>
      </c>
      <c r="E82">
        <v>53023090</v>
      </c>
      <c r="F82">
        <v>500</v>
      </c>
      <c r="G82">
        <v>500</v>
      </c>
      <c r="H82" s="17" t="s">
        <v>1045</v>
      </c>
      <c r="I82" t="s">
        <v>95</v>
      </c>
      <c r="J82" s="17" t="s">
        <v>15580</v>
      </c>
      <c r="K82" s="17" t="s">
        <v>103</v>
      </c>
      <c r="L82" t="s">
        <v>92</v>
      </c>
      <c r="M82">
        <f>VLOOKUP(H82,自助机!D:G,4,FALSE)</f>
        <v>500</v>
      </c>
    </row>
    <row r="83" spans="1:13" hidden="1">
      <c r="A83">
        <v>20170613</v>
      </c>
      <c r="B83">
        <v>20170613</v>
      </c>
      <c r="C83">
        <v>83740</v>
      </c>
      <c r="D83" s="17" t="s">
        <v>101</v>
      </c>
      <c r="E83">
        <v>53023088</v>
      </c>
      <c r="F83">
        <v>2000</v>
      </c>
      <c r="G83">
        <v>2000</v>
      </c>
      <c r="H83" s="17" t="s">
        <v>1050</v>
      </c>
      <c r="I83" t="s">
        <v>95</v>
      </c>
      <c r="J83" s="17" t="s">
        <v>15581</v>
      </c>
      <c r="K83" s="17" t="s">
        <v>99</v>
      </c>
      <c r="L83" t="s">
        <v>92</v>
      </c>
      <c r="M83">
        <f>VLOOKUP(H83,自助机!D:G,4,FALSE)</f>
        <v>2000</v>
      </c>
    </row>
    <row r="84" spans="1:13" hidden="1">
      <c r="A84">
        <v>20170613</v>
      </c>
      <c r="B84">
        <v>20170613</v>
      </c>
      <c r="C84">
        <v>83845</v>
      </c>
      <c r="D84" s="17" t="s">
        <v>101</v>
      </c>
      <c r="E84">
        <v>53023082</v>
      </c>
      <c r="F84">
        <v>1000</v>
      </c>
      <c r="G84">
        <v>1000</v>
      </c>
      <c r="H84" s="17" t="s">
        <v>1055</v>
      </c>
      <c r="I84" t="s">
        <v>95</v>
      </c>
      <c r="J84" s="17" t="s">
        <v>15582</v>
      </c>
      <c r="K84" s="17" t="s">
        <v>99</v>
      </c>
      <c r="L84" t="s">
        <v>92</v>
      </c>
      <c r="M84">
        <f>VLOOKUP(H84,自助机!D:G,4,FALSE)</f>
        <v>1000</v>
      </c>
    </row>
    <row r="85" spans="1:13" hidden="1">
      <c r="A85">
        <v>20170613</v>
      </c>
      <c r="B85">
        <v>20170613</v>
      </c>
      <c r="C85">
        <v>83959</v>
      </c>
      <c r="D85" s="17" t="s">
        <v>101</v>
      </c>
      <c r="E85">
        <v>53023073</v>
      </c>
      <c r="F85">
        <v>600</v>
      </c>
      <c r="G85">
        <v>600</v>
      </c>
      <c r="H85" s="17" t="s">
        <v>1060</v>
      </c>
      <c r="I85" t="s">
        <v>95</v>
      </c>
      <c r="J85" s="17" t="s">
        <v>15583</v>
      </c>
      <c r="K85" s="17" t="s">
        <v>100</v>
      </c>
      <c r="L85" t="s">
        <v>92</v>
      </c>
      <c r="M85">
        <f>VLOOKUP(H85,自助机!D:G,4,FALSE)</f>
        <v>600</v>
      </c>
    </row>
    <row r="86" spans="1:13" hidden="1">
      <c r="A86">
        <v>20170613</v>
      </c>
      <c r="B86">
        <v>20170613</v>
      </c>
      <c r="C86">
        <v>84039</v>
      </c>
      <c r="D86" s="17" t="s">
        <v>101</v>
      </c>
      <c r="E86">
        <v>53023078</v>
      </c>
      <c r="F86">
        <v>100</v>
      </c>
      <c r="G86">
        <v>100</v>
      </c>
      <c r="H86" s="17" t="s">
        <v>1063</v>
      </c>
      <c r="I86" t="s">
        <v>95</v>
      </c>
      <c r="J86" s="17" t="s">
        <v>15563</v>
      </c>
      <c r="K86" s="17" t="s">
        <v>100</v>
      </c>
      <c r="L86" t="s">
        <v>92</v>
      </c>
      <c r="M86">
        <f>VLOOKUP(H86,自助机!D:G,4,FALSE)</f>
        <v>100</v>
      </c>
    </row>
    <row r="87" spans="1:13" hidden="1">
      <c r="A87">
        <v>20170613</v>
      </c>
      <c r="B87">
        <v>20170613</v>
      </c>
      <c r="C87">
        <v>84141</v>
      </c>
      <c r="D87" s="17" t="s">
        <v>101</v>
      </c>
      <c r="E87">
        <v>53023090</v>
      </c>
      <c r="F87">
        <v>700</v>
      </c>
      <c r="G87">
        <v>700</v>
      </c>
      <c r="H87" s="17" t="s">
        <v>1068</v>
      </c>
      <c r="I87" t="s">
        <v>95</v>
      </c>
      <c r="J87" s="17" t="s">
        <v>15584</v>
      </c>
      <c r="K87" s="17" t="s">
        <v>100</v>
      </c>
      <c r="L87" t="s">
        <v>92</v>
      </c>
      <c r="M87">
        <f>VLOOKUP(H87,自助机!D:G,4,FALSE)</f>
        <v>700</v>
      </c>
    </row>
    <row r="88" spans="1:13" hidden="1">
      <c r="A88">
        <v>20170613</v>
      </c>
      <c r="B88">
        <v>20170613</v>
      </c>
      <c r="C88">
        <v>84221</v>
      </c>
      <c r="D88" s="17" t="s">
        <v>101</v>
      </c>
      <c r="E88">
        <v>53023059</v>
      </c>
      <c r="F88">
        <v>300</v>
      </c>
      <c r="G88">
        <v>300</v>
      </c>
      <c r="H88" s="17" t="s">
        <v>1072</v>
      </c>
      <c r="I88" t="s">
        <v>95</v>
      </c>
      <c r="J88" s="17" t="s">
        <v>15585</v>
      </c>
      <c r="K88" s="17" t="s">
        <v>106</v>
      </c>
      <c r="L88" t="s">
        <v>93</v>
      </c>
      <c r="M88">
        <f>VLOOKUP(H88,自助机!D:G,4,FALSE)</f>
        <v>300</v>
      </c>
    </row>
    <row r="89" spans="1:13" hidden="1">
      <c r="A89">
        <v>20170613</v>
      </c>
      <c r="B89">
        <v>20170613</v>
      </c>
      <c r="C89">
        <v>84222</v>
      </c>
      <c r="D89" s="17" t="s">
        <v>101</v>
      </c>
      <c r="E89">
        <v>53023073</v>
      </c>
      <c r="F89">
        <v>500</v>
      </c>
      <c r="G89">
        <v>500</v>
      </c>
      <c r="H89" s="17" t="s">
        <v>1077</v>
      </c>
      <c r="I89" t="s">
        <v>95</v>
      </c>
      <c r="J89" s="17" t="s">
        <v>15586</v>
      </c>
      <c r="K89" s="17" t="s">
        <v>96</v>
      </c>
      <c r="L89" t="s">
        <v>92</v>
      </c>
      <c r="M89">
        <f>VLOOKUP(H89,自助机!D:G,4,FALSE)</f>
        <v>500</v>
      </c>
    </row>
    <row r="90" spans="1:13" hidden="1">
      <c r="A90">
        <v>20170613</v>
      </c>
      <c r="B90">
        <v>20170613</v>
      </c>
      <c r="C90">
        <v>84305</v>
      </c>
      <c r="D90" s="17" t="s">
        <v>101</v>
      </c>
      <c r="E90">
        <v>53023064</v>
      </c>
      <c r="F90">
        <v>1000</v>
      </c>
      <c r="G90">
        <v>1000</v>
      </c>
      <c r="H90" s="17" t="s">
        <v>1082</v>
      </c>
      <c r="I90" t="s">
        <v>95</v>
      </c>
      <c r="J90" s="17" t="s">
        <v>15587</v>
      </c>
      <c r="K90" s="17" t="s">
        <v>100</v>
      </c>
      <c r="L90" t="s">
        <v>92</v>
      </c>
      <c r="M90">
        <f>VLOOKUP(H90,自助机!D:G,4,FALSE)</f>
        <v>1000</v>
      </c>
    </row>
    <row r="91" spans="1:13" hidden="1">
      <c r="A91">
        <v>20170613</v>
      </c>
      <c r="B91">
        <v>20170613</v>
      </c>
      <c r="C91">
        <v>84329</v>
      </c>
      <c r="D91" s="17" t="s">
        <v>101</v>
      </c>
      <c r="E91">
        <v>53023067</v>
      </c>
      <c r="F91">
        <v>300</v>
      </c>
      <c r="G91">
        <v>300</v>
      </c>
      <c r="H91" s="17" t="s">
        <v>1087</v>
      </c>
      <c r="I91" t="s">
        <v>95</v>
      </c>
      <c r="J91" s="17" t="s">
        <v>15588</v>
      </c>
      <c r="K91" s="17" t="s">
        <v>100</v>
      </c>
      <c r="L91" t="s">
        <v>92</v>
      </c>
      <c r="M91">
        <f>VLOOKUP(H91,自助机!D:G,4,FALSE)</f>
        <v>300</v>
      </c>
    </row>
    <row r="92" spans="1:13" hidden="1">
      <c r="A92">
        <v>20170613</v>
      </c>
      <c r="B92">
        <v>20170613</v>
      </c>
      <c r="C92">
        <v>84335</v>
      </c>
      <c r="D92" s="17" t="s">
        <v>101</v>
      </c>
      <c r="E92">
        <v>53023073</v>
      </c>
      <c r="F92">
        <v>200</v>
      </c>
      <c r="G92">
        <v>200</v>
      </c>
      <c r="H92" s="17" t="s">
        <v>1090</v>
      </c>
      <c r="I92" t="s">
        <v>95</v>
      </c>
      <c r="J92" s="17" t="s">
        <v>424</v>
      </c>
      <c r="K92" s="17" t="s">
        <v>100</v>
      </c>
      <c r="L92" t="s">
        <v>92</v>
      </c>
      <c r="M92">
        <f>VLOOKUP(H92,自助机!D:G,4,FALSE)</f>
        <v>200</v>
      </c>
    </row>
    <row r="93" spans="1:13" hidden="1">
      <c r="A93">
        <v>20170613</v>
      </c>
      <c r="B93">
        <v>20170613</v>
      </c>
      <c r="C93">
        <v>84438</v>
      </c>
      <c r="D93" s="17" t="s">
        <v>101</v>
      </c>
      <c r="E93">
        <v>53023068</v>
      </c>
      <c r="F93">
        <v>1000</v>
      </c>
      <c r="G93">
        <v>1000</v>
      </c>
      <c r="H93" s="17" t="s">
        <v>1095</v>
      </c>
      <c r="I93" t="s">
        <v>95</v>
      </c>
      <c r="J93" s="17" t="s">
        <v>15589</v>
      </c>
      <c r="K93" s="17" t="s">
        <v>99</v>
      </c>
      <c r="L93" t="s">
        <v>92</v>
      </c>
      <c r="M93">
        <f>VLOOKUP(H93,自助机!D:G,4,FALSE)</f>
        <v>1000</v>
      </c>
    </row>
    <row r="94" spans="1:13" hidden="1">
      <c r="A94">
        <v>20170613</v>
      </c>
      <c r="B94">
        <v>20170613</v>
      </c>
      <c r="C94">
        <v>84504</v>
      </c>
      <c r="D94" s="17" t="s">
        <v>101</v>
      </c>
      <c r="E94">
        <v>53023067</v>
      </c>
      <c r="F94">
        <v>1500</v>
      </c>
      <c r="G94">
        <v>1500</v>
      </c>
      <c r="H94" s="17" t="s">
        <v>1100</v>
      </c>
      <c r="I94" t="s">
        <v>95</v>
      </c>
      <c r="J94" s="17" t="s">
        <v>15590</v>
      </c>
      <c r="K94" s="17" t="s">
        <v>113</v>
      </c>
      <c r="L94" t="s">
        <v>93</v>
      </c>
      <c r="M94">
        <f>VLOOKUP(H94,自助机!D:G,4,FALSE)</f>
        <v>1500</v>
      </c>
    </row>
    <row r="95" spans="1:13" hidden="1">
      <c r="A95">
        <v>20170613</v>
      </c>
      <c r="B95">
        <v>20170613</v>
      </c>
      <c r="C95">
        <v>84608</v>
      </c>
      <c r="D95" s="17" t="s">
        <v>101</v>
      </c>
      <c r="E95">
        <v>53023067</v>
      </c>
      <c r="F95">
        <v>2000</v>
      </c>
      <c r="G95">
        <v>2000</v>
      </c>
      <c r="H95" s="17" t="s">
        <v>1105</v>
      </c>
      <c r="I95" t="s">
        <v>95</v>
      </c>
      <c r="J95" s="17" t="s">
        <v>15591</v>
      </c>
      <c r="K95" s="17" t="s">
        <v>111</v>
      </c>
      <c r="L95" t="s">
        <v>92</v>
      </c>
      <c r="M95">
        <f>VLOOKUP(H95,自助机!D:G,4,FALSE)</f>
        <v>2000</v>
      </c>
    </row>
    <row r="96" spans="1:13" hidden="1">
      <c r="A96">
        <v>20170613</v>
      </c>
      <c r="B96">
        <v>20170613</v>
      </c>
      <c r="C96">
        <v>84656</v>
      </c>
      <c r="D96" s="17" t="s">
        <v>101</v>
      </c>
      <c r="E96">
        <v>53023077</v>
      </c>
      <c r="F96">
        <v>600</v>
      </c>
      <c r="G96">
        <v>600</v>
      </c>
      <c r="H96" s="17" t="s">
        <v>1110</v>
      </c>
      <c r="I96" t="s">
        <v>95</v>
      </c>
      <c r="J96" s="17" t="s">
        <v>15592</v>
      </c>
      <c r="K96" s="17" t="s">
        <v>170</v>
      </c>
      <c r="L96" t="s">
        <v>93</v>
      </c>
      <c r="M96">
        <f>VLOOKUP(H96,自助机!D:G,4,FALSE)</f>
        <v>600</v>
      </c>
    </row>
    <row r="97" spans="1:13" hidden="1">
      <c r="A97">
        <v>20170613</v>
      </c>
      <c r="B97">
        <v>20170613</v>
      </c>
      <c r="C97">
        <v>84746</v>
      </c>
      <c r="D97" s="17" t="s">
        <v>101</v>
      </c>
      <c r="E97">
        <v>53023076</v>
      </c>
      <c r="F97">
        <v>1000</v>
      </c>
      <c r="G97">
        <v>1000</v>
      </c>
      <c r="H97" s="17" t="s">
        <v>1115</v>
      </c>
      <c r="I97" t="s">
        <v>95</v>
      </c>
      <c r="J97" s="17" t="s">
        <v>15593</v>
      </c>
      <c r="K97" s="17" t="s">
        <v>100</v>
      </c>
      <c r="L97" t="s">
        <v>92</v>
      </c>
      <c r="M97">
        <f>VLOOKUP(H97,自助机!D:G,4,FALSE)</f>
        <v>1000</v>
      </c>
    </row>
    <row r="98" spans="1:13" hidden="1">
      <c r="A98">
        <v>20170613</v>
      </c>
      <c r="B98">
        <v>20170613</v>
      </c>
      <c r="C98">
        <v>84827</v>
      </c>
      <c r="D98" s="17" t="s">
        <v>101</v>
      </c>
      <c r="E98">
        <v>53023082</v>
      </c>
      <c r="F98">
        <v>1250</v>
      </c>
      <c r="G98">
        <v>1250</v>
      </c>
      <c r="H98" s="17" t="s">
        <v>1119</v>
      </c>
      <c r="I98" t="s">
        <v>95</v>
      </c>
      <c r="J98" s="17" t="s">
        <v>15594</v>
      </c>
      <c r="K98" s="17" t="s">
        <v>103</v>
      </c>
      <c r="L98" t="s">
        <v>92</v>
      </c>
      <c r="M98">
        <f>VLOOKUP(H98,自助机!D:G,4,FALSE)</f>
        <v>1250</v>
      </c>
    </row>
    <row r="99" spans="1:13" hidden="1">
      <c r="A99">
        <v>20170613</v>
      </c>
      <c r="B99">
        <v>20170613</v>
      </c>
      <c r="C99">
        <v>84912</v>
      </c>
      <c r="D99" s="17" t="s">
        <v>101</v>
      </c>
      <c r="E99">
        <v>53023077</v>
      </c>
      <c r="F99">
        <v>500</v>
      </c>
      <c r="G99">
        <v>500</v>
      </c>
      <c r="H99" s="17" t="s">
        <v>1124</v>
      </c>
      <c r="I99" t="s">
        <v>95</v>
      </c>
      <c r="J99" s="17" t="s">
        <v>15592</v>
      </c>
      <c r="K99" s="17" t="s">
        <v>170</v>
      </c>
      <c r="L99" t="s">
        <v>93</v>
      </c>
      <c r="M99">
        <f>VLOOKUP(H99,自助机!D:G,4,FALSE)</f>
        <v>500</v>
      </c>
    </row>
    <row r="100" spans="1:13" hidden="1">
      <c r="A100">
        <v>20170613</v>
      </c>
      <c r="B100">
        <v>20170613</v>
      </c>
      <c r="C100">
        <v>84957</v>
      </c>
      <c r="D100" s="17" t="s">
        <v>101</v>
      </c>
      <c r="E100">
        <v>53023076</v>
      </c>
      <c r="F100">
        <v>100</v>
      </c>
      <c r="G100">
        <v>100</v>
      </c>
      <c r="H100" s="17" t="s">
        <v>1129</v>
      </c>
      <c r="I100" t="s">
        <v>95</v>
      </c>
      <c r="J100" s="17" t="s">
        <v>15595</v>
      </c>
      <c r="K100" s="17" t="s">
        <v>104</v>
      </c>
      <c r="L100" t="s">
        <v>92</v>
      </c>
      <c r="M100">
        <f>VLOOKUP(H100,自助机!D:G,4,FALSE)</f>
        <v>100</v>
      </c>
    </row>
    <row r="101" spans="1:13" hidden="1">
      <c r="A101">
        <v>20170613</v>
      </c>
      <c r="B101">
        <v>20170613</v>
      </c>
      <c r="C101">
        <v>85029</v>
      </c>
      <c r="D101" s="17" t="s">
        <v>101</v>
      </c>
      <c r="E101">
        <v>53023082</v>
      </c>
      <c r="F101">
        <v>1000</v>
      </c>
      <c r="G101">
        <v>1000</v>
      </c>
      <c r="H101" s="17" t="s">
        <v>1134</v>
      </c>
      <c r="I101" t="s">
        <v>95</v>
      </c>
      <c r="J101" s="17" t="s">
        <v>15596</v>
      </c>
      <c r="K101" s="17" t="s">
        <v>100</v>
      </c>
      <c r="L101" t="s">
        <v>92</v>
      </c>
      <c r="M101">
        <f>VLOOKUP(H101,自助机!D:G,4,FALSE)</f>
        <v>1000</v>
      </c>
    </row>
    <row r="102" spans="1:13" hidden="1">
      <c r="A102">
        <v>20170613</v>
      </c>
      <c r="B102">
        <v>20170613</v>
      </c>
      <c r="C102">
        <v>85115</v>
      </c>
      <c r="D102" s="17" t="s">
        <v>101</v>
      </c>
      <c r="E102">
        <v>53023068</v>
      </c>
      <c r="F102">
        <v>500</v>
      </c>
      <c r="G102">
        <v>500</v>
      </c>
      <c r="H102" s="17" t="s">
        <v>1139</v>
      </c>
      <c r="I102" t="s">
        <v>95</v>
      </c>
      <c r="J102" s="17" t="s">
        <v>15597</v>
      </c>
      <c r="K102" s="17" t="s">
        <v>99</v>
      </c>
      <c r="L102" t="s">
        <v>92</v>
      </c>
      <c r="M102">
        <f>VLOOKUP(H102,自助机!D:G,4,FALSE)</f>
        <v>500</v>
      </c>
    </row>
    <row r="103" spans="1:13" hidden="1">
      <c r="A103">
        <v>20170613</v>
      </c>
      <c r="B103">
        <v>20170613</v>
      </c>
      <c r="C103">
        <v>85215</v>
      </c>
      <c r="D103" s="17" t="s">
        <v>101</v>
      </c>
      <c r="E103">
        <v>53023076</v>
      </c>
      <c r="F103">
        <v>100</v>
      </c>
      <c r="G103">
        <v>100</v>
      </c>
      <c r="H103" s="17" t="s">
        <v>1144</v>
      </c>
      <c r="I103" t="s">
        <v>95</v>
      </c>
      <c r="J103" s="17" t="s">
        <v>15598</v>
      </c>
      <c r="K103" s="17" t="s">
        <v>113</v>
      </c>
      <c r="L103" t="s">
        <v>93</v>
      </c>
      <c r="M103">
        <f>VLOOKUP(H103,自助机!D:G,4,FALSE)</f>
        <v>100</v>
      </c>
    </row>
    <row r="104" spans="1:13" hidden="1">
      <c r="A104">
        <v>20170613</v>
      </c>
      <c r="B104">
        <v>20170613</v>
      </c>
      <c r="C104">
        <v>85231</v>
      </c>
      <c r="D104" s="17" t="s">
        <v>101</v>
      </c>
      <c r="E104">
        <v>53023077</v>
      </c>
      <c r="F104">
        <v>50</v>
      </c>
      <c r="G104">
        <v>50</v>
      </c>
      <c r="H104" s="17" t="s">
        <v>1149</v>
      </c>
      <c r="I104" t="s">
        <v>95</v>
      </c>
      <c r="J104" s="17" t="s">
        <v>15599</v>
      </c>
      <c r="K104" s="17" t="s">
        <v>115</v>
      </c>
      <c r="L104" t="s">
        <v>93</v>
      </c>
      <c r="M104">
        <f>VLOOKUP(H104,自助机!D:G,4,FALSE)</f>
        <v>50</v>
      </c>
    </row>
    <row r="105" spans="1:13" hidden="1">
      <c r="A105">
        <v>20170613</v>
      </c>
      <c r="B105">
        <v>20170613</v>
      </c>
      <c r="C105">
        <v>85241</v>
      </c>
      <c r="D105" s="17" t="s">
        <v>101</v>
      </c>
      <c r="E105">
        <v>53023067</v>
      </c>
      <c r="F105">
        <v>1000</v>
      </c>
      <c r="G105">
        <v>1000</v>
      </c>
      <c r="H105" s="17" t="s">
        <v>1154</v>
      </c>
      <c r="I105" t="s">
        <v>95</v>
      </c>
      <c r="J105" s="17" t="s">
        <v>15600</v>
      </c>
      <c r="K105" s="17" t="s">
        <v>180</v>
      </c>
      <c r="L105" t="s">
        <v>93</v>
      </c>
      <c r="M105">
        <f>VLOOKUP(H105,自助机!D:G,4,FALSE)</f>
        <v>1000</v>
      </c>
    </row>
    <row r="106" spans="1:13" hidden="1">
      <c r="A106">
        <v>20170613</v>
      </c>
      <c r="B106">
        <v>20170613</v>
      </c>
      <c r="C106">
        <v>85322</v>
      </c>
      <c r="D106" s="17" t="s">
        <v>101</v>
      </c>
      <c r="E106">
        <v>53023077</v>
      </c>
      <c r="F106">
        <v>50</v>
      </c>
      <c r="G106">
        <v>50</v>
      </c>
      <c r="H106" s="17" t="s">
        <v>1159</v>
      </c>
      <c r="I106" t="s">
        <v>95</v>
      </c>
      <c r="J106" s="17" t="s">
        <v>15599</v>
      </c>
      <c r="K106" s="17" t="s">
        <v>115</v>
      </c>
      <c r="L106" t="s">
        <v>93</v>
      </c>
      <c r="M106">
        <f>VLOOKUP(H106,自助机!D:G,4,FALSE)</f>
        <v>50</v>
      </c>
    </row>
    <row r="107" spans="1:13" hidden="1">
      <c r="A107">
        <v>20170613</v>
      </c>
      <c r="B107">
        <v>20170613</v>
      </c>
      <c r="C107">
        <v>85325</v>
      </c>
      <c r="D107" s="17" t="s">
        <v>101</v>
      </c>
      <c r="E107">
        <v>53023088</v>
      </c>
      <c r="F107">
        <v>50</v>
      </c>
      <c r="G107">
        <v>50</v>
      </c>
      <c r="H107" s="17" t="s">
        <v>1163</v>
      </c>
      <c r="I107" t="s">
        <v>95</v>
      </c>
      <c r="J107" s="17" t="s">
        <v>15574</v>
      </c>
      <c r="K107" s="17" t="s">
        <v>98</v>
      </c>
      <c r="L107" t="s">
        <v>92</v>
      </c>
      <c r="M107">
        <f>VLOOKUP(H107,自助机!D:G,4,FALSE)</f>
        <v>50</v>
      </c>
    </row>
    <row r="108" spans="1:13" hidden="1">
      <c r="A108">
        <v>20170613</v>
      </c>
      <c r="B108">
        <v>20170613</v>
      </c>
      <c r="C108">
        <v>85326</v>
      </c>
      <c r="D108" s="17" t="s">
        <v>101</v>
      </c>
      <c r="E108">
        <v>53023076</v>
      </c>
      <c r="F108">
        <v>500</v>
      </c>
      <c r="G108">
        <v>500</v>
      </c>
      <c r="H108" s="17" t="s">
        <v>1168</v>
      </c>
      <c r="I108" t="s">
        <v>95</v>
      </c>
      <c r="J108" s="17" t="s">
        <v>15601</v>
      </c>
      <c r="K108" s="17" t="s">
        <v>99</v>
      </c>
      <c r="L108" t="s">
        <v>92</v>
      </c>
      <c r="M108">
        <f>VLOOKUP(H108,自助机!D:G,4,FALSE)</f>
        <v>500</v>
      </c>
    </row>
    <row r="109" spans="1:13" hidden="1">
      <c r="A109">
        <v>20170613</v>
      </c>
      <c r="B109">
        <v>20170613</v>
      </c>
      <c r="C109">
        <v>85425</v>
      </c>
      <c r="D109" s="17" t="s">
        <v>101</v>
      </c>
      <c r="E109">
        <v>53023074</v>
      </c>
      <c r="F109">
        <v>2000</v>
      </c>
      <c r="G109">
        <v>2000</v>
      </c>
      <c r="H109" s="17" t="s">
        <v>1173</v>
      </c>
      <c r="I109" t="s">
        <v>95</v>
      </c>
      <c r="J109" s="17" t="s">
        <v>15602</v>
      </c>
      <c r="K109" s="17" t="s">
        <v>108</v>
      </c>
      <c r="L109" t="s">
        <v>92</v>
      </c>
      <c r="M109">
        <f>VLOOKUP(H109,自助机!D:G,4,FALSE)</f>
        <v>2000</v>
      </c>
    </row>
    <row r="110" spans="1:13" hidden="1">
      <c r="A110">
        <v>20170613</v>
      </c>
      <c r="B110">
        <v>20170613</v>
      </c>
      <c r="C110">
        <v>85802</v>
      </c>
      <c r="D110" s="17" t="s">
        <v>101</v>
      </c>
      <c r="E110">
        <v>53023076</v>
      </c>
      <c r="F110">
        <v>500</v>
      </c>
      <c r="G110">
        <v>500</v>
      </c>
      <c r="H110" s="17" t="s">
        <v>1178</v>
      </c>
      <c r="I110" t="s">
        <v>95</v>
      </c>
      <c r="J110" s="17" t="s">
        <v>15603</v>
      </c>
      <c r="K110" s="17" t="s">
        <v>100</v>
      </c>
      <c r="L110" t="s">
        <v>92</v>
      </c>
      <c r="M110">
        <f>VLOOKUP(H110,自助机!D:G,4,FALSE)</f>
        <v>500</v>
      </c>
    </row>
    <row r="111" spans="1:13" hidden="1">
      <c r="A111">
        <v>20170613</v>
      </c>
      <c r="B111">
        <v>20170613</v>
      </c>
      <c r="C111">
        <v>85810</v>
      </c>
      <c r="D111" s="17" t="s">
        <v>101</v>
      </c>
      <c r="E111">
        <v>53023058</v>
      </c>
      <c r="F111">
        <v>3000</v>
      </c>
      <c r="G111">
        <v>3000</v>
      </c>
      <c r="H111" s="17" t="s">
        <v>1183</v>
      </c>
      <c r="I111" t="s">
        <v>95</v>
      </c>
      <c r="J111" s="17" t="s">
        <v>15604</v>
      </c>
      <c r="K111" s="17" t="s">
        <v>99</v>
      </c>
      <c r="L111" t="s">
        <v>92</v>
      </c>
      <c r="M111">
        <f>VLOOKUP(H111,自助机!D:G,4,FALSE)</f>
        <v>3000</v>
      </c>
    </row>
    <row r="112" spans="1:13" hidden="1">
      <c r="A112">
        <v>20170613</v>
      </c>
      <c r="B112">
        <v>20170613</v>
      </c>
      <c r="C112">
        <v>85857</v>
      </c>
      <c r="D112" s="17" t="s">
        <v>101</v>
      </c>
      <c r="E112">
        <v>53023065</v>
      </c>
      <c r="F112">
        <v>500</v>
      </c>
      <c r="G112">
        <v>500</v>
      </c>
      <c r="H112" s="17" t="s">
        <v>1187</v>
      </c>
      <c r="I112" t="s">
        <v>95</v>
      </c>
      <c r="J112" s="17" t="s">
        <v>15605</v>
      </c>
      <c r="K112" s="17" t="s">
        <v>109</v>
      </c>
      <c r="L112" t="s">
        <v>93</v>
      </c>
      <c r="M112">
        <f>VLOOKUP(H112,自助机!D:G,4,FALSE)</f>
        <v>500</v>
      </c>
    </row>
    <row r="113" spans="1:13" hidden="1">
      <c r="A113">
        <v>20170613</v>
      </c>
      <c r="B113">
        <v>20170613</v>
      </c>
      <c r="C113">
        <v>85933</v>
      </c>
      <c r="D113" s="17" t="s">
        <v>101</v>
      </c>
      <c r="E113">
        <v>53023076</v>
      </c>
      <c r="F113">
        <v>100</v>
      </c>
      <c r="G113">
        <v>100</v>
      </c>
      <c r="H113" s="17" t="s">
        <v>1195</v>
      </c>
      <c r="I113" t="s">
        <v>95</v>
      </c>
      <c r="J113" s="17" t="s">
        <v>424</v>
      </c>
      <c r="K113" s="17" t="s">
        <v>100</v>
      </c>
      <c r="L113" t="s">
        <v>92</v>
      </c>
      <c r="M113">
        <f>VLOOKUP(H113,自助机!D:G,4,FALSE)</f>
        <v>100</v>
      </c>
    </row>
    <row r="114" spans="1:13" hidden="1">
      <c r="A114">
        <v>20170613</v>
      </c>
      <c r="B114">
        <v>20170613</v>
      </c>
      <c r="C114">
        <v>85945</v>
      </c>
      <c r="D114" s="17" t="s">
        <v>101</v>
      </c>
      <c r="E114">
        <v>53023067</v>
      </c>
      <c r="F114">
        <v>450</v>
      </c>
      <c r="G114">
        <v>450</v>
      </c>
      <c r="H114" s="17" t="s">
        <v>1192</v>
      </c>
      <c r="I114" t="s">
        <v>95</v>
      </c>
      <c r="J114" s="17" t="s">
        <v>15606</v>
      </c>
      <c r="K114" s="17" t="s">
        <v>99</v>
      </c>
      <c r="L114" t="s">
        <v>92</v>
      </c>
      <c r="M114">
        <f>VLOOKUP(H114,自助机!D:G,4,FALSE)</f>
        <v>450</v>
      </c>
    </row>
    <row r="115" spans="1:13" hidden="1">
      <c r="A115">
        <v>20170613</v>
      </c>
      <c r="B115">
        <v>20170613</v>
      </c>
      <c r="C115">
        <v>90025</v>
      </c>
      <c r="D115" s="17" t="s">
        <v>101</v>
      </c>
      <c r="E115">
        <v>53023057</v>
      </c>
      <c r="F115">
        <v>600</v>
      </c>
      <c r="G115">
        <v>600</v>
      </c>
      <c r="H115" s="17" t="s">
        <v>1200</v>
      </c>
      <c r="I115" t="s">
        <v>95</v>
      </c>
      <c r="J115" s="17" t="s">
        <v>15607</v>
      </c>
      <c r="K115" s="17" t="s">
        <v>100</v>
      </c>
      <c r="L115" t="s">
        <v>92</v>
      </c>
      <c r="M115">
        <f>VLOOKUP(H115,自助机!D:G,4,FALSE)</f>
        <v>600</v>
      </c>
    </row>
    <row r="116" spans="1:13" hidden="1">
      <c r="A116">
        <v>20170613</v>
      </c>
      <c r="B116">
        <v>20170613</v>
      </c>
      <c r="C116">
        <v>90057</v>
      </c>
      <c r="D116" s="17" t="s">
        <v>101</v>
      </c>
      <c r="E116">
        <v>53023067</v>
      </c>
      <c r="F116">
        <v>5000</v>
      </c>
      <c r="G116">
        <v>5000</v>
      </c>
      <c r="H116" s="17" t="s">
        <v>1205</v>
      </c>
      <c r="I116" t="s">
        <v>95</v>
      </c>
      <c r="J116" s="17" t="s">
        <v>15608</v>
      </c>
      <c r="K116" s="17" t="s">
        <v>96</v>
      </c>
      <c r="L116" t="s">
        <v>92</v>
      </c>
      <c r="M116">
        <f>VLOOKUP(H116,自助机!D:G,4,FALSE)</f>
        <v>5000</v>
      </c>
    </row>
    <row r="117" spans="1:13" hidden="1">
      <c r="A117">
        <v>20170613</v>
      </c>
      <c r="B117">
        <v>20170613</v>
      </c>
      <c r="C117">
        <v>90129</v>
      </c>
      <c r="D117" s="17" t="s">
        <v>101</v>
      </c>
      <c r="E117">
        <v>53023073</v>
      </c>
      <c r="F117">
        <v>500</v>
      </c>
      <c r="G117">
        <v>500</v>
      </c>
      <c r="H117" s="17" t="s">
        <v>1210</v>
      </c>
      <c r="I117" t="s">
        <v>95</v>
      </c>
      <c r="J117" s="17" t="s">
        <v>15609</v>
      </c>
      <c r="K117" s="17" t="s">
        <v>104</v>
      </c>
      <c r="L117" t="s">
        <v>92</v>
      </c>
      <c r="M117">
        <f>VLOOKUP(H117,自助机!D:G,4,FALSE)</f>
        <v>500</v>
      </c>
    </row>
    <row r="118" spans="1:13" hidden="1">
      <c r="A118">
        <v>20170613</v>
      </c>
      <c r="B118">
        <v>20170613</v>
      </c>
      <c r="C118">
        <v>90152</v>
      </c>
      <c r="D118" s="17" t="s">
        <v>101</v>
      </c>
      <c r="E118">
        <v>53023089</v>
      </c>
      <c r="F118">
        <v>10</v>
      </c>
      <c r="G118">
        <v>10</v>
      </c>
      <c r="H118" s="17" t="s">
        <v>1218</v>
      </c>
      <c r="I118" t="s">
        <v>95</v>
      </c>
      <c r="J118" s="17" t="s">
        <v>15610</v>
      </c>
      <c r="K118" s="17" t="s">
        <v>100</v>
      </c>
      <c r="L118" t="s">
        <v>92</v>
      </c>
      <c r="M118">
        <f>VLOOKUP(H118,自助机!D:G,4,FALSE)</f>
        <v>10</v>
      </c>
    </row>
    <row r="119" spans="1:13" hidden="1">
      <c r="A119">
        <v>20170613</v>
      </c>
      <c r="B119">
        <v>20170613</v>
      </c>
      <c r="C119">
        <v>90154</v>
      </c>
      <c r="D119" s="17" t="s">
        <v>101</v>
      </c>
      <c r="E119">
        <v>53023088</v>
      </c>
      <c r="F119">
        <v>50</v>
      </c>
      <c r="G119">
        <v>50</v>
      </c>
      <c r="H119" s="17" t="s">
        <v>1223</v>
      </c>
      <c r="I119" t="s">
        <v>95</v>
      </c>
      <c r="J119" s="17" t="s">
        <v>15611</v>
      </c>
      <c r="K119" s="17" t="s">
        <v>15612</v>
      </c>
      <c r="L119" t="s">
        <v>92</v>
      </c>
      <c r="M119">
        <f>VLOOKUP(H119,自助机!D:G,4,FALSE)</f>
        <v>50</v>
      </c>
    </row>
    <row r="120" spans="1:13" hidden="1">
      <c r="A120">
        <v>20170613</v>
      </c>
      <c r="B120">
        <v>20170613</v>
      </c>
      <c r="C120">
        <v>90155</v>
      </c>
      <c r="D120" s="17" t="s">
        <v>101</v>
      </c>
      <c r="E120">
        <v>53023090</v>
      </c>
      <c r="F120">
        <v>1000</v>
      </c>
      <c r="G120">
        <v>1000</v>
      </c>
      <c r="H120" s="17" t="s">
        <v>1213</v>
      </c>
      <c r="I120" t="s">
        <v>95</v>
      </c>
      <c r="J120" s="17" t="s">
        <v>15522</v>
      </c>
      <c r="K120" s="17" t="s">
        <v>100</v>
      </c>
      <c r="L120" t="s">
        <v>92</v>
      </c>
      <c r="M120">
        <f>VLOOKUP(H120,自助机!D:G,4,FALSE)</f>
        <v>1000</v>
      </c>
    </row>
    <row r="121" spans="1:13" hidden="1">
      <c r="A121">
        <v>20170613</v>
      </c>
      <c r="B121">
        <v>20170613</v>
      </c>
      <c r="C121">
        <v>90424</v>
      </c>
      <c r="D121" s="17" t="s">
        <v>101</v>
      </c>
      <c r="E121">
        <v>53023084</v>
      </c>
      <c r="F121">
        <v>2000</v>
      </c>
      <c r="G121">
        <v>2000</v>
      </c>
      <c r="H121" s="17" t="s">
        <v>1228</v>
      </c>
      <c r="I121" t="s">
        <v>95</v>
      </c>
      <c r="J121" s="17" t="s">
        <v>15613</v>
      </c>
      <c r="K121" s="17" t="s">
        <v>99</v>
      </c>
      <c r="L121" t="s">
        <v>92</v>
      </c>
      <c r="M121">
        <f>VLOOKUP(H121,自助机!D:G,4,FALSE)</f>
        <v>2000</v>
      </c>
    </row>
    <row r="122" spans="1:13" hidden="1">
      <c r="A122">
        <v>20170613</v>
      </c>
      <c r="B122">
        <v>20170613</v>
      </c>
      <c r="C122">
        <v>90530</v>
      </c>
      <c r="D122" s="17" t="s">
        <v>101</v>
      </c>
      <c r="E122">
        <v>53023088</v>
      </c>
      <c r="F122">
        <v>800</v>
      </c>
      <c r="G122">
        <v>800</v>
      </c>
      <c r="H122" s="17" t="s">
        <v>1233</v>
      </c>
      <c r="I122" t="s">
        <v>95</v>
      </c>
      <c r="J122" s="17" t="s">
        <v>15614</v>
      </c>
      <c r="K122" s="17" t="s">
        <v>111</v>
      </c>
      <c r="L122" t="s">
        <v>92</v>
      </c>
      <c r="M122">
        <f>VLOOKUP(H122,自助机!D:G,4,FALSE)</f>
        <v>800</v>
      </c>
    </row>
    <row r="123" spans="1:13" hidden="1">
      <c r="A123">
        <v>20170613</v>
      </c>
      <c r="B123">
        <v>20170613</v>
      </c>
      <c r="C123">
        <v>90622</v>
      </c>
      <c r="D123" s="17" t="s">
        <v>101</v>
      </c>
      <c r="E123">
        <v>53023054</v>
      </c>
      <c r="F123">
        <v>400</v>
      </c>
      <c r="G123">
        <v>400</v>
      </c>
      <c r="H123" s="17" t="s">
        <v>1238</v>
      </c>
      <c r="I123" t="s">
        <v>95</v>
      </c>
      <c r="J123" s="17" t="s">
        <v>15615</v>
      </c>
      <c r="K123" s="17" t="s">
        <v>109</v>
      </c>
      <c r="L123" t="s">
        <v>93</v>
      </c>
      <c r="M123">
        <f>VLOOKUP(H123,自助机!D:G,4,FALSE)</f>
        <v>400</v>
      </c>
    </row>
    <row r="124" spans="1:13" hidden="1">
      <c r="A124">
        <v>20170613</v>
      </c>
      <c r="B124">
        <v>20170613</v>
      </c>
      <c r="C124">
        <v>90703</v>
      </c>
      <c r="D124" s="17" t="s">
        <v>101</v>
      </c>
      <c r="E124">
        <v>53023077</v>
      </c>
      <c r="F124">
        <v>100</v>
      </c>
      <c r="G124">
        <v>100</v>
      </c>
      <c r="H124" s="17" t="s">
        <v>1243</v>
      </c>
      <c r="I124" t="s">
        <v>95</v>
      </c>
      <c r="J124" s="17" t="s">
        <v>15616</v>
      </c>
      <c r="K124" s="17" t="s">
        <v>100</v>
      </c>
      <c r="L124" t="s">
        <v>92</v>
      </c>
      <c r="M124">
        <f>VLOOKUP(H124,自助机!D:G,4,FALSE)</f>
        <v>100</v>
      </c>
    </row>
    <row r="125" spans="1:13" hidden="1">
      <c r="A125">
        <v>20170613</v>
      </c>
      <c r="B125">
        <v>20170613</v>
      </c>
      <c r="C125">
        <v>90736</v>
      </c>
      <c r="D125" s="17" t="s">
        <v>101</v>
      </c>
      <c r="E125">
        <v>53023085</v>
      </c>
      <c r="F125">
        <v>100</v>
      </c>
      <c r="G125">
        <v>100</v>
      </c>
      <c r="H125" s="17" t="s">
        <v>1248</v>
      </c>
      <c r="I125" t="s">
        <v>95</v>
      </c>
      <c r="J125" s="17" t="s">
        <v>15617</v>
      </c>
      <c r="K125" s="17" t="s">
        <v>102</v>
      </c>
      <c r="L125" t="s">
        <v>93</v>
      </c>
      <c r="M125">
        <f>VLOOKUP(H125,自助机!D:G,4,FALSE)</f>
        <v>100</v>
      </c>
    </row>
    <row r="126" spans="1:13" hidden="1">
      <c r="A126">
        <v>20170613</v>
      </c>
      <c r="B126">
        <v>20170613</v>
      </c>
      <c r="C126">
        <v>90852</v>
      </c>
      <c r="D126" s="17" t="s">
        <v>101</v>
      </c>
      <c r="E126">
        <v>53023079</v>
      </c>
      <c r="F126">
        <v>20</v>
      </c>
      <c r="G126">
        <v>20</v>
      </c>
      <c r="H126" s="17" t="s">
        <v>1253</v>
      </c>
      <c r="I126" t="s">
        <v>95</v>
      </c>
      <c r="J126" s="17" t="s">
        <v>15618</v>
      </c>
      <c r="K126" s="17" t="s">
        <v>96</v>
      </c>
      <c r="L126" t="s">
        <v>92</v>
      </c>
      <c r="M126">
        <f>VLOOKUP(H126,自助机!D:G,4,FALSE)</f>
        <v>20</v>
      </c>
    </row>
    <row r="127" spans="1:13" hidden="1">
      <c r="A127">
        <v>20170613</v>
      </c>
      <c r="B127">
        <v>20170613</v>
      </c>
      <c r="C127">
        <v>90924</v>
      </c>
      <c r="D127" s="17" t="s">
        <v>101</v>
      </c>
      <c r="E127">
        <v>53023088</v>
      </c>
      <c r="F127">
        <v>500</v>
      </c>
      <c r="G127">
        <v>500</v>
      </c>
      <c r="H127" s="17" t="s">
        <v>1256</v>
      </c>
      <c r="I127" t="s">
        <v>95</v>
      </c>
      <c r="J127" s="17" t="s">
        <v>238</v>
      </c>
      <c r="K127" s="17" t="s">
        <v>100</v>
      </c>
      <c r="L127" t="s">
        <v>92</v>
      </c>
      <c r="M127">
        <f>VLOOKUP(H127,自助机!D:G,4,FALSE)</f>
        <v>500</v>
      </c>
    </row>
    <row r="128" spans="1:13" hidden="1">
      <c r="A128">
        <v>20170613</v>
      </c>
      <c r="B128">
        <v>20170613</v>
      </c>
      <c r="C128">
        <v>90937</v>
      </c>
      <c r="D128" s="17" t="s">
        <v>101</v>
      </c>
      <c r="E128">
        <v>53023084</v>
      </c>
      <c r="F128">
        <v>350</v>
      </c>
      <c r="G128">
        <v>350</v>
      </c>
      <c r="H128" s="17" t="s">
        <v>1261</v>
      </c>
      <c r="I128" t="s">
        <v>95</v>
      </c>
      <c r="J128" s="17" t="s">
        <v>15619</v>
      </c>
      <c r="K128" s="17" t="s">
        <v>103</v>
      </c>
      <c r="L128" t="s">
        <v>92</v>
      </c>
      <c r="M128">
        <f>VLOOKUP(H128,自助机!D:G,4,FALSE)</f>
        <v>350</v>
      </c>
    </row>
    <row r="129" spans="1:13" hidden="1">
      <c r="A129">
        <v>20170613</v>
      </c>
      <c r="B129">
        <v>20170613</v>
      </c>
      <c r="C129">
        <v>90953</v>
      </c>
      <c r="D129" s="17" t="s">
        <v>101</v>
      </c>
      <c r="E129">
        <v>53023070</v>
      </c>
      <c r="F129">
        <v>2000</v>
      </c>
      <c r="G129">
        <v>2000</v>
      </c>
      <c r="H129" s="17" t="s">
        <v>1266</v>
      </c>
      <c r="I129" t="s">
        <v>95</v>
      </c>
      <c r="J129" s="17" t="s">
        <v>15620</v>
      </c>
      <c r="K129" s="17" t="s">
        <v>111</v>
      </c>
      <c r="L129" t="s">
        <v>92</v>
      </c>
      <c r="M129">
        <f>VLOOKUP(H129,自助机!D:G,4,FALSE)</f>
        <v>2000</v>
      </c>
    </row>
    <row r="130" spans="1:13" hidden="1">
      <c r="A130">
        <v>20170613</v>
      </c>
      <c r="B130">
        <v>20170613</v>
      </c>
      <c r="C130">
        <v>91034</v>
      </c>
      <c r="D130" s="17" t="s">
        <v>101</v>
      </c>
      <c r="E130">
        <v>53023084</v>
      </c>
      <c r="F130">
        <v>330</v>
      </c>
      <c r="G130">
        <v>330</v>
      </c>
      <c r="H130" s="17" t="s">
        <v>1271</v>
      </c>
      <c r="I130" t="s">
        <v>95</v>
      </c>
      <c r="J130" s="17" t="s">
        <v>15621</v>
      </c>
      <c r="K130" s="17" t="s">
        <v>392</v>
      </c>
      <c r="L130" t="s">
        <v>92</v>
      </c>
      <c r="M130">
        <f>VLOOKUP(H130,自助机!D:G,4,FALSE)</f>
        <v>330</v>
      </c>
    </row>
    <row r="131" spans="1:13" hidden="1">
      <c r="A131">
        <v>20170613</v>
      </c>
      <c r="B131">
        <v>20170613</v>
      </c>
      <c r="C131">
        <v>91056</v>
      </c>
      <c r="D131" s="17" t="s">
        <v>101</v>
      </c>
      <c r="E131">
        <v>53023079</v>
      </c>
      <c r="F131">
        <v>100</v>
      </c>
      <c r="G131">
        <v>100</v>
      </c>
      <c r="H131" s="17" t="s">
        <v>1276</v>
      </c>
      <c r="I131" t="s">
        <v>95</v>
      </c>
      <c r="J131" s="17" t="s">
        <v>15622</v>
      </c>
      <c r="K131" s="17" t="s">
        <v>98</v>
      </c>
      <c r="L131" t="s">
        <v>92</v>
      </c>
      <c r="M131">
        <f>VLOOKUP(H131,自助机!D:G,4,FALSE)</f>
        <v>100</v>
      </c>
    </row>
    <row r="132" spans="1:13" hidden="1">
      <c r="A132">
        <v>20170613</v>
      </c>
      <c r="B132">
        <v>20170613</v>
      </c>
      <c r="C132">
        <v>91135</v>
      </c>
      <c r="D132" s="17" t="s">
        <v>101</v>
      </c>
      <c r="E132">
        <v>53023076</v>
      </c>
      <c r="F132">
        <v>2000</v>
      </c>
      <c r="G132">
        <v>2000</v>
      </c>
      <c r="H132" s="17" t="s">
        <v>1281</v>
      </c>
      <c r="I132" t="s">
        <v>95</v>
      </c>
      <c r="J132" s="17" t="s">
        <v>15623</v>
      </c>
      <c r="K132" s="17" t="s">
        <v>114</v>
      </c>
      <c r="L132" t="s">
        <v>93</v>
      </c>
      <c r="M132">
        <f>VLOOKUP(H132,自助机!D:G,4,FALSE)</f>
        <v>2000</v>
      </c>
    </row>
    <row r="133" spans="1:13" hidden="1">
      <c r="A133">
        <v>20170613</v>
      </c>
      <c r="B133">
        <v>20170613</v>
      </c>
      <c r="C133">
        <v>91149</v>
      </c>
      <c r="D133" s="17" t="s">
        <v>101</v>
      </c>
      <c r="E133">
        <v>53023079</v>
      </c>
      <c r="F133">
        <v>1000</v>
      </c>
      <c r="G133">
        <v>1000</v>
      </c>
      <c r="H133" s="17" t="s">
        <v>1286</v>
      </c>
      <c r="I133" t="s">
        <v>95</v>
      </c>
      <c r="J133" s="17" t="s">
        <v>15624</v>
      </c>
      <c r="K133" s="17" t="s">
        <v>111</v>
      </c>
      <c r="L133" t="s">
        <v>92</v>
      </c>
      <c r="M133">
        <f>VLOOKUP(H133,自助机!D:G,4,FALSE)</f>
        <v>1000</v>
      </c>
    </row>
    <row r="134" spans="1:13" hidden="1">
      <c r="A134">
        <v>20170613</v>
      </c>
      <c r="B134">
        <v>20170613</v>
      </c>
      <c r="C134">
        <v>91209</v>
      </c>
      <c r="D134" s="17" t="s">
        <v>101</v>
      </c>
      <c r="E134">
        <v>53023077</v>
      </c>
      <c r="F134">
        <v>200</v>
      </c>
      <c r="G134">
        <v>200</v>
      </c>
      <c r="H134" s="17" t="s">
        <v>1291</v>
      </c>
      <c r="I134" t="s">
        <v>95</v>
      </c>
      <c r="J134" s="17" t="s">
        <v>15625</v>
      </c>
      <c r="K134" s="17" t="s">
        <v>100</v>
      </c>
      <c r="L134" t="s">
        <v>92</v>
      </c>
      <c r="M134">
        <f>VLOOKUP(H134,自助机!D:G,4,FALSE)</f>
        <v>200</v>
      </c>
    </row>
    <row r="135" spans="1:13" hidden="1">
      <c r="A135">
        <v>20170613</v>
      </c>
      <c r="B135">
        <v>20170613</v>
      </c>
      <c r="C135">
        <v>91237</v>
      </c>
      <c r="D135" s="17" t="s">
        <v>101</v>
      </c>
      <c r="E135">
        <v>53023064</v>
      </c>
      <c r="F135">
        <v>300</v>
      </c>
      <c r="G135">
        <v>300</v>
      </c>
      <c r="H135" s="17" t="s">
        <v>1296</v>
      </c>
      <c r="I135" t="s">
        <v>95</v>
      </c>
      <c r="J135" s="17" t="s">
        <v>15626</v>
      </c>
      <c r="K135" s="17" t="s">
        <v>402</v>
      </c>
      <c r="L135" t="s">
        <v>92</v>
      </c>
      <c r="M135">
        <f>VLOOKUP(H135,自助机!D:G,4,FALSE)</f>
        <v>300</v>
      </c>
    </row>
    <row r="136" spans="1:13" hidden="1">
      <c r="A136">
        <v>20170613</v>
      </c>
      <c r="B136">
        <v>20170613</v>
      </c>
      <c r="C136">
        <v>91350</v>
      </c>
      <c r="D136" s="17" t="s">
        <v>101</v>
      </c>
      <c r="E136">
        <v>53023064</v>
      </c>
      <c r="F136">
        <v>2500</v>
      </c>
      <c r="G136">
        <v>2500</v>
      </c>
      <c r="H136" s="17" t="s">
        <v>1301</v>
      </c>
      <c r="I136" t="s">
        <v>95</v>
      </c>
      <c r="J136" s="17" t="s">
        <v>15627</v>
      </c>
      <c r="K136" s="17" t="s">
        <v>98</v>
      </c>
      <c r="L136" t="s">
        <v>92</v>
      </c>
      <c r="M136">
        <f>VLOOKUP(H136,自助机!D:G,4,FALSE)</f>
        <v>2500</v>
      </c>
    </row>
    <row r="137" spans="1:13" hidden="1">
      <c r="A137">
        <v>20170613</v>
      </c>
      <c r="B137">
        <v>20170613</v>
      </c>
      <c r="C137">
        <v>91524</v>
      </c>
      <c r="D137" s="17" t="s">
        <v>101</v>
      </c>
      <c r="E137">
        <v>53023056</v>
      </c>
      <c r="F137">
        <v>900</v>
      </c>
      <c r="G137">
        <v>900</v>
      </c>
      <c r="H137" s="17" t="s">
        <v>1306</v>
      </c>
      <c r="I137" t="s">
        <v>95</v>
      </c>
      <c r="J137" s="17" t="s">
        <v>15628</v>
      </c>
      <c r="K137" s="17" t="s">
        <v>111</v>
      </c>
      <c r="L137" t="s">
        <v>92</v>
      </c>
      <c r="M137">
        <f>VLOOKUP(H137,自助机!D:G,4,FALSE)</f>
        <v>900</v>
      </c>
    </row>
    <row r="138" spans="1:13" hidden="1">
      <c r="A138">
        <v>20170613</v>
      </c>
      <c r="B138">
        <v>20170613</v>
      </c>
      <c r="C138">
        <v>91536</v>
      </c>
      <c r="D138" s="17" t="s">
        <v>101</v>
      </c>
      <c r="E138">
        <v>53023084</v>
      </c>
      <c r="F138">
        <v>500</v>
      </c>
      <c r="G138">
        <v>500</v>
      </c>
      <c r="H138" s="17" t="s">
        <v>1309</v>
      </c>
      <c r="I138" t="s">
        <v>95</v>
      </c>
      <c r="J138" s="17" t="s">
        <v>15596</v>
      </c>
      <c r="K138" s="17" t="s">
        <v>100</v>
      </c>
      <c r="L138" t="s">
        <v>92</v>
      </c>
      <c r="M138">
        <f>VLOOKUP(H138,自助机!D:G,4,FALSE)</f>
        <v>500</v>
      </c>
    </row>
    <row r="139" spans="1:13" hidden="1">
      <c r="A139">
        <v>20170613</v>
      </c>
      <c r="B139">
        <v>20170613</v>
      </c>
      <c r="C139">
        <v>91539</v>
      </c>
      <c r="D139" s="17" t="s">
        <v>101</v>
      </c>
      <c r="E139">
        <v>53023076</v>
      </c>
      <c r="F139">
        <v>200</v>
      </c>
      <c r="G139">
        <v>200</v>
      </c>
      <c r="H139" s="17" t="s">
        <v>1314</v>
      </c>
      <c r="I139" t="s">
        <v>95</v>
      </c>
      <c r="J139" s="17" t="s">
        <v>15629</v>
      </c>
      <c r="K139" s="17" t="s">
        <v>100</v>
      </c>
      <c r="L139" t="s">
        <v>92</v>
      </c>
      <c r="M139">
        <f>VLOOKUP(H139,自助机!D:G,4,FALSE)</f>
        <v>200</v>
      </c>
    </row>
    <row r="140" spans="1:13" hidden="1">
      <c r="A140">
        <v>20170613</v>
      </c>
      <c r="B140">
        <v>20170613</v>
      </c>
      <c r="C140">
        <v>91614</v>
      </c>
      <c r="D140" s="17" t="s">
        <v>101</v>
      </c>
      <c r="E140">
        <v>53023059</v>
      </c>
      <c r="F140">
        <v>50</v>
      </c>
      <c r="G140">
        <v>50</v>
      </c>
      <c r="H140" s="17" t="s">
        <v>1319</v>
      </c>
      <c r="I140" t="s">
        <v>95</v>
      </c>
      <c r="J140" s="17" t="s">
        <v>15630</v>
      </c>
      <c r="K140" s="17" t="s">
        <v>96</v>
      </c>
      <c r="L140" t="s">
        <v>92</v>
      </c>
      <c r="M140">
        <f>VLOOKUP(H140,自助机!D:G,4,FALSE)</f>
        <v>50</v>
      </c>
    </row>
    <row r="141" spans="1:13" hidden="1">
      <c r="A141">
        <v>20170613</v>
      </c>
      <c r="B141">
        <v>20170613</v>
      </c>
      <c r="C141">
        <v>91644</v>
      </c>
      <c r="D141" s="17" t="s">
        <v>101</v>
      </c>
      <c r="E141">
        <v>53023076</v>
      </c>
      <c r="F141">
        <v>1000</v>
      </c>
      <c r="G141">
        <v>1000</v>
      </c>
      <c r="H141" s="17" t="s">
        <v>1324</v>
      </c>
      <c r="I141" t="s">
        <v>95</v>
      </c>
      <c r="J141" s="17" t="s">
        <v>15631</v>
      </c>
      <c r="K141" s="17" t="s">
        <v>99</v>
      </c>
      <c r="L141" t="s">
        <v>92</v>
      </c>
      <c r="M141">
        <f>VLOOKUP(H141,自助机!D:G,4,FALSE)</f>
        <v>1000</v>
      </c>
    </row>
    <row r="142" spans="1:13" hidden="1">
      <c r="A142">
        <v>20170613</v>
      </c>
      <c r="B142">
        <v>20170613</v>
      </c>
      <c r="C142">
        <v>91653</v>
      </c>
      <c r="D142" s="17" t="s">
        <v>101</v>
      </c>
      <c r="E142">
        <v>53023083</v>
      </c>
      <c r="F142">
        <v>400</v>
      </c>
      <c r="G142">
        <v>400</v>
      </c>
      <c r="H142" s="17" t="s">
        <v>1329</v>
      </c>
      <c r="I142" t="s">
        <v>95</v>
      </c>
      <c r="J142" s="17" t="s">
        <v>15632</v>
      </c>
      <c r="K142" s="17" t="s">
        <v>96</v>
      </c>
      <c r="L142" t="s">
        <v>92</v>
      </c>
      <c r="M142">
        <f>VLOOKUP(H142,自助机!D:G,4,FALSE)</f>
        <v>400</v>
      </c>
    </row>
    <row r="143" spans="1:13" hidden="1">
      <c r="A143">
        <v>20170613</v>
      </c>
      <c r="B143">
        <v>20170613</v>
      </c>
      <c r="C143">
        <v>91654</v>
      </c>
      <c r="D143" s="17" t="s">
        <v>101</v>
      </c>
      <c r="E143">
        <v>53023079</v>
      </c>
      <c r="F143">
        <v>400</v>
      </c>
      <c r="G143">
        <v>400</v>
      </c>
      <c r="H143" s="17" t="s">
        <v>1332</v>
      </c>
      <c r="I143" t="s">
        <v>95</v>
      </c>
      <c r="J143" s="17" t="s">
        <v>423</v>
      </c>
      <c r="K143" s="17" t="s">
        <v>96</v>
      </c>
      <c r="L143" t="s">
        <v>92</v>
      </c>
      <c r="M143">
        <f>VLOOKUP(H143,自助机!D:G,4,FALSE)</f>
        <v>400</v>
      </c>
    </row>
    <row r="144" spans="1:13" hidden="1">
      <c r="A144">
        <v>20170613</v>
      </c>
      <c r="B144">
        <v>20170613</v>
      </c>
      <c r="C144">
        <v>91717</v>
      </c>
      <c r="D144" s="17" t="s">
        <v>101</v>
      </c>
      <c r="E144">
        <v>53023074</v>
      </c>
      <c r="F144">
        <v>2800</v>
      </c>
      <c r="G144">
        <v>2800</v>
      </c>
      <c r="H144" s="17" t="s">
        <v>1335</v>
      </c>
      <c r="I144" t="s">
        <v>95</v>
      </c>
      <c r="J144" s="17" t="s">
        <v>637</v>
      </c>
      <c r="K144" s="17" t="s">
        <v>102</v>
      </c>
      <c r="L144" t="s">
        <v>93</v>
      </c>
      <c r="M144">
        <f>VLOOKUP(H144,自助机!D:G,4,FALSE)</f>
        <v>2800</v>
      </c>
    </row>
    <row r="145" spans="1:13" hidden="1">
      <c r="A145">
        <v>20170613</v>
      </c>
      <c r="B145">
        <v>20170613</v>
      </c>
      <c r="C145">
        <v>91803</v>
      </c>
      <c r="D145" s="17" t="s">
        <v>101</v>
      </c>
      <c r="E145">
        <v>53023076</v>
      </c>
      <c r="F145">
        <v>500</v>
      </c>
      <c r="G145">
        <v>500</v>
      </c>
      <c r="H145" s="17" t="s">
        <v>1343</v>
      </c>
      <c r="I145" t="s">
        <v>95</v>
      </c>
      <c r="J145" s="17" t="s">
        <v>15633</v>
      </c>
      <c r="K145" s="17" t="s">
        <v>104</v>
      </c>
      <c r="L145" t="s">
        <v>92</v>
      </c>
      <c r="M145">
        <f>VLOOKUP(H145,自助机!D:G,4,FALSE)</f>
        <v>500</v>
      </c>
    </row>
    <row r="146" spans="1:13" hidden="1">
      <c r="A146">
        <v>20170613</v>
      </c>
      <c r="B146">
        <v>20170613</v>
      </c>
      <c r="C146">
        <v>91818</v>
      </c>
      <c r="D146" s="17" t="s">
        <v>101</v>
      </c>
      <c r="E146">
        <v>53023079</v>
      </c>
      <c r="F146">
        <v>100</v>
      </c>
      <c r="G146">
        <v>100</v>
      </c>
      <c r="H146" s="17" t="s">
        <v>1338</v>
      </c>
      <c r="I146" t="s">
        <v>95</v>
      </c>
      <c r="J146" s="17" t="s">
        <v>15622</v>
      </c>
      <c r="K146" s="17" t="s">
        <v>98</v>
      </c>
      <c r="L146" t="s">
        <v>92</v>
      </c>
      <c r="M146">
        <f>VLOOKUP(H146,自助机!D:G,4,FALSE)</f>
        <v>100</v>
      </c>
    </row>
    <row r="147" spans="1:13" hidden="1">
      <c r="A147">
        <v>20170613</v>
      </c>
      <c r="B147">
        <v>20170613</v>
      </c>
      <c r="C147">
        <v>91906</v>
      </c>
      <c r="D147" s="17" t="s">
        <v>101</v>
      </c>
      <c r="E147">
        <v>53023083</v>
      </c>
      <c r="F147">
        <v>120</v>
      </c>
      <c r="G147">
        <v>120</v>
      </c>
      <c r="H147" s="17" t="s">
        <v>1348</v>
      </c>
      <c r="I147" t="s">
        <v>95</v>
      </c>
      <c r="J147" s="17" t="s">
        <v>15634</v>
      </c>
      <c r="K147" s="17" t="s">
        <v>113</v>
      </c>
      <c r="L147" t="s">
        <v>93</v>
      </c>
      <c r="M147">
        <f>VLOOKUP(H147,自助机!D:G,4,FALSE)</f>
        <v>120</v>
      </c>
    </row>
    <row r="148" spans="1:13" hidden="1">
      <c r="A148">
        <v>20170613</v>
      </c>
      <c r="B148">
        <v>20170613</v>
      </c>
      <c r="C148">
        <v>92013</v>
      </c>
      <c r="D148" s="17" t="s">
        <v>101</v>
      </c>
      <c r="E148">
        <v>53023084</v>
      </c>
      <c r="F148">
        <v>1500</v>
      </c>
      <c r="G148">
        <v>1500</v>
      </c>
      <c r="H148" s="17" t="s">
        <v>1353</v>
      </c>
      <c r="I148" t="s">
        <v>95</v>
      </c>
      <c r="J148" s="17" t="s">
        <v>15635</v>
      </c>
      <c r="K148" s="17" t="s">
        <v>113</v>
      </c>
      <c r="L148" t="s">
        <v>93</v>
      </c>
      <c r="M148">
        <f>VLOOKUP(H148,自助机!D:G,4,FALSE)</f>
        <v>1500</v>
      </c>
    </row>
    <row r="149" spans="1:13" hidden="1">
      <c r="A149">
        <v>20170613</v>
      </c>
      <c r="B149">
        <v>20170613</v>
      </c>
      <c r="C149">
        <v>92139</v>
      </c>
      <c r="D149" s="17" t="s">
        <v>101</v>
      </c>
      <c r="E149">
        <v>53023086</v>
      </c>
      <c r="F149">
        <v>3000</v>
      </c>
      <c r="G149">
        <v>3000</v>
      </c>
      <c r="H149" s="17" t="s">
        <v>1357</v>
      </c>
      <c r="I149" t="s">
        <v>95</v>
      </c>
      <c r="J149" s="17" t="s">
        <v>15636</v>
      </c>
      <c r="K149" s="17" t="s">
        <v>96</v>
      </c>
      <c r="L149" t="s">
        <v>92</v>
      </c>
      <c r="M149">
        <f>VLOOKUP(H149,自助机!D:G,4,FALSE)</f>
        <v>3000</v>
      </c>
    </row>
    <row r="150" spans="1:13" hidden="1">
      <c r="A150">
        <v>20170613</v>
      </c>
      <c r="B150">
        <v>20170613</v>
      </c>
      <c r="C150">
        <v>92146</v>
      </c>
      <c r="D150" s="17" t="s">
        <v>101</v>
      </c>
      <c r="E150">
        <v>53023077</v>
      </c>
      <c r="F150">
        <v>300</v>
      </c>
      <c r="G150">
        <v>300</v>
      </c>
      <c r="H150" s="17" t="s">
        <v>1362</v>
      </c>
      <c r="I150" t="s">
        <v>95</v>
      </c>
      <c r="J150" s="17" t="s">
        <v>15637</v>
      </c>
      <c r="K150" s="17" t="s">
        <v>98</v>
      </c>
      <c r="L150" t="s">
        <v>92</v>
      </c>
      <c r="M150">
        <f>VLOOKUP(H150,自助机!D:G,4,FALSE)</f>
        <v>300</v>
      </c>
    </row>
    <row r="151" spans="1:13" hidden="1">
      <c r="A151">
        <v>20170613</v>
      </c>
      <c r="B151">
        <v>20170613</v>
      </c>
      <c r="C151">
        <v>92202</v>
      </c>
      <c r="D151" s="17" t="s">
        <v>101</v>
      </c>
      <c r="E151">
        <v>53023078</v>
      </c>
      <c r="F151">
        <v>1000</v>
      </c>
      <c r="G151">
        <v>1000</v>
      </c>
      <c r="H151" s="17" t="s">
        <v>1365</v>
      </c>
      <c r="I151" t="s">
        <v>95</v>
      </c>
      <c r="J151" s="17" t="s">
        <v>415</v>
      </c>
      <c r="K151" s="17" t="s">
        <v>100</v>
      </c>
      <c r="L151" t="s">
        <v>92</v>
      </c>
      <c r="M151">
        <f>VLOOKUP(H151,自助机!D:G,4,FALSE)</f>
        <v>1000</v>
      </c>
    </row>
    <row r="152" spans="1:13" hidden="1">
      <c r="A152">
        <v>20170613</v>
      </c>
      <c r="B152">
        <v>20170613</v>
      </c>
      <c r="C152">
        <v>92213</v>
      </c>
      <c r="D152" s="17" t="s">
        <v>101</v>
      </c>
      <c r="E152">
        <v>53023072</v>
      </c>
      <c r="F152">
        <v>2000</v>
      </c>
      <c r="G152">
        <v>2000</v>
      </c>
      <c r="H152" s="17" t="s">
        <v>1370</v>
      </c>
      <c r="I152" t="s">
        <v>95</v>
      </c>
      <c r="J152" s="17" t="s">
        <v>15638</v>
      </c>
      <c r="K152" s="17" t="s">
        <v>166</v>
      </c>
      <c r="L152" t="s">
        <v>92</v>
      </c>
      <c r="M152">
        <f>VLOOKUP(H152,自助机!D:G,4,FALSE)</f>
        <v>2000</v>
      </c>
    </row>
    <row r="153" spans="1:13" hidden="1">
      <c r="A153">
        <v>20170613</v>
      </c>
      <c r="B153">
        <v>20170613</v>
      </c>
      <c r="C153">
        <v>92233</v>
      </c>
      <c r="D153" s="17" t="s">
        <v>101</v>
      </c>
      <c r="E153">
        <v>53023089</v>
      </c>
      <c r="F153">
        <v>500</v>
      </c>
      <c r="G153">
        <v>500</v>
      </c>
      <c r="H153" s="17" t="s">
        <v>1375</v>
      </c>
      <c r="I153" t="s">
        <v>95</v>
      </c>
      <c r="J153" s="17" t="s">
        <v>15639</v>
      </c>
      <c r="K153" s="17" t="s">
        <v>99</v>
      </c>
      <c r="L153" t="s">
        <v>92</v>
      </c>
      <c r="M153">
        <f>VLOOKUP(H153,自助机!D:G,4,FALSE)</f>
        <v>500</v>
      </c>
    </row>
    <row r="154" spans="1:13" hidden="1">
      <c r="A154">
        <v>20170613</v>
      </c>
      <c r="B154">
        <v>20170613</v>
      </c>
      <c r="C154">
        <v>92252</v>
      </c>
      <c r="D154" s="17" t="s">
        <v>101</v>
      </c>
      <c r="E154">
        <v>53023064</v>
      </c>
      <c r="F154">
        <v>2000</v>
      </c>
      <c r="G154">
        <v>2000</v>
      </c>
      <c r="H154" s="17" t="s">
        <v>1379</v>
      </c>
      <c r="I154" t="s">
        <v>95</v>
      </c>
      <c r="J154" s="17" t="s">
        <v>15640</v>
      </c>
      <c r="K154" s="17" t="s">
        <v>98</v>
      </c>
      <c r="L154" t="s">
        <v>92</v>
      </c>
      <c r="M154">
        <f>VLOOKUP(H154,自助机!D:G,4,FALSE)</f>
        <v>2000</v>
      </c>
    </row>
    <row r="155" spans="1:13" hidden="1">
      <c r="A155">
        <v>20170613</v>
      </c>
      <c r="B155">
        <v>20170613</v>
      </c>
      <c r="C155">
        <v>92304</v>
      </c>
      <c r="D155" s="17" t="s">
        <v>101</v>
      </c>
      <c r="E155">
        <v>53023084</v>
      </c>
      <c r="F155">
        <v>900</v>
      </c>
      <c r="G155">
        <v>900</v>
      </c>
      <c r="H155" s="17" t="s">
        <v>1384</v>
      </c>
      <c r="I155" t="s">
        <v>95</v>
      </c>
      <c r="J155" s="17" t="s">
        <v>15641</v>
      </c>
      <c r="K155" s="17" t="s">
        <v>96</v>
      </c>
      <c r="L155" t="s">
        <v>92</v>
      </c>
      <c r="M155">
        <f>VLOOKUP(H155,自助机!D:G,4,FALSE)</f>
        <v>900</v>
      </c>
    </row>
    <row r="156" spans="1:13" hidden="1">
      <c r="A156">
        <v>20170613</v>
      </c>
      <c r="B156">
        <v>20170613</v>
      </c>
      <c r="C156">
        <v>92529</v>
      </c>
      <c r="D156" s="17" t="s">
        <v>101</v>
      </c>
      <c r="E156">
        <v>53023061</v>
      </c>
      <c r="F156">
        <v>2000</v>
      </c>
      <c r="G156">
        <v>2000</v>
      </c>
      <c r="H156" s="17" t="s">
        <v>1389</v>
      </c>
      <c r="I156" t="s">
        <v>95</v>
      </c>
      <c r="J156" s="17" t="s">
        <v>15642</v>
      </c>
      <c r="K156" s="17" t="s">
        <v>589</v>
      </c>
      <c r="L156" t="s">
        <v>93</v>
      </c>
      <c r="M156">
        <f>VLOOKUP(H156,自助机!D:G,4,FALSE)</f>
        <v>2000</v>
      </c>
    </row>
    <row r="157" spans="1:13" hidden="1">
      <c r="A157">
        <v>20170613</v>
      </c>
      <c r="B157">
        <v>20170613</v>
      </c>
      <c r="C157">
        <v>92559</v>
      </c>
      <c r="D157" s="17" t="s">
        <v>101</v>
      </c>
      <c r="E157">
        <v>53023067</v>
      </c>
      <c r="F157">
        <v>500</v>
      </c>
      <c r="G157">
        <v>500</v>
      </c>
      <c r="H157" s="17" t="s">
        <v>1394</v>
      </c>
      <c r="I157" t="s">
        <v>95</v>
      </c>
      <c r="J157" s="17" t="s">
        <v>15643</v>
      </c>
      <c r="K157" s="17" t="s">
        <v>113</v>
      </c>
      <c r="L157" t="s">
        <v>93</v>
      </c>
      <c r="M157">
        <f>VLOOKUP(H157,自助机!D:G,4,FALSE)</f>
        <v>500</v>
      </c>
    </row>
    <row r="158" spans="1:13" hidden="1">
      <c r="A158">
        <v>20170613</v>
      </c>
      <c r="B158">
        <v>20170613</v>
      </c>
      <c r="C158">
        <v>92607</v>
      </c>
      <c r="D158" s="17" t="s">
        <v>101</v>
      </c>
      <c r="E158">
        <v>53023085</v>
      </c>
      <c r="F158">
        <v>20</v>
      </c>
      <c r="G158">
        <v>20</v>
      </c>
      <c r="H158" s="17" t="s">
        <v>1399</v>
      </c>
      <c r="I158" t="s">
        <v>95</v>
      </c>
      <c r="J158" s="17" t="s">
        <v>15644</v>
      </c>
      <c r="K158" s="17" t="s">
        <v>113</v>
      </c>
      <c r="L158" t="s">
        <v>93</v>
      </c>
      <c r="M158">
        <f>VLOOKUP(H158,自助机!D:G,4,FALSE)</f>
        <v>20</v>
      </c>
    </row>
    <row r="159" spans="1:13" hidden="1">
      <c r="A159">
        <v>20170613</v>
      </c>
      <c r="B159">
        <v>20170613</v>
      </c>
      <c r="C159">
        <v>92743</v>
      </c>
      <c r="D159" s="17" t="s">
        <v>101</v>
      </c>
      <c r="E159">
        <v>53023090</v>
      </c>
      <c r="F159">
        <v>200</v>
      </c>
      <c r="G159">
        <v>200</v>
      </c>
      <c r="H159" s="17" t="s">
        <v>1404</v>
      </c>
      <c r="I159" t="s">
        <v>95</v>
      </c>
      <c r="J159" s="17" t="s">
        <v>15645</v>
      </c>
      <c r="K159" s="17" t="s">
        <v>99</v>
      </c>
      <c r="L159" t="s">
        <v>92</v>
      </c>
      <c r="M159">
        <f>VLOOKUP(H159,自助机!D:G,4,FALSE)</f>
        <v>200</v>
      </c>
    </row>
    <row r="160" spans="1:13" hidden="1">
      <c r="A160">
        <v>20170613</v>
      </c>
      <c r="B160">
        <v>20170613</v>
      </c>
      <c r="C160">
        <v>92844</v>
      </c>
      <c r="D160" s="17" t="s">
        <v>101</v>
      </c>
      <c r="E160">
        <v>53023082</v>
      </c>
      <c r="F160">
        <v>1420</v>
      </c>
      <c r="G160">
        <v>1420</v>
      </c>
      <c r="H160" s="17" t="s">
        <v>1409</v>
      </c>
      <c r="I160" t="s">
        <v>95</v>
      </c>
      <c r="J160" s="17" t="s">
        <v>15646</v>
      </c>
      <c r="K160" s="17" t="s">
        <v>103</v>
      </c>
      <c r="L160" t="s">
        <v>92</v>
      </c>
      <c r="M160">
        <f>VLOOKUP(H160,自助机!D:G,4,FALSE)</f>
        <v>1420</v>
      </c>
    </row>
    <row r="161" spans="1:13" hidden="1">
      <c r="A161">
        <v>20170613</v>
      </c>
      <c r="B161">
        <v>20170613</v>
      </c>
      <c r="C161">
        <v>93006</v>
      </c>
      <c r="D161" s="17" t="s">
        <v>101</v>
      </c>
      <c r="E161">
        <v>53023090</v>
      </c>
      <c r="F161">
        <v>200</v>
      </c>
      <c r="G161">
        <v>200</v>
      </c>
      <c r="H161" s="17" t="s">
        <v>1414</v>
      </c>
      <c r="I161" t="s">
        <v>95</v>
      </c>
      <c r="J161" s="17" t="s">
        <v>15647</v>
      </c>
      <c r="K161" s="17" t="s">
        <v>99</v>
      </c>
      <c r="L161" t="s">
        <v>92</v>
      </c>
      <c r="M161">
        <f>VLOOKUP(H161,自助机!D:G,4,FALSE)</f>
        <v>200</v>
      </c>
    </row>
    <row r="162" spans="1:13" hidden="1">
      <c r="A162">
        <v>20170613</v>
      </c>
      <c r="B162">
        <v>20170613</v>
      </c>
      <c r="C162">
        <v>93015</v>
      </c>
      <c r="D162" s="17" t="s">
        <v>101</v>
      </c>
      <c r="E162">
        <v>53023080</v>
      </c>
      <c r="F162">
        <v>511</v>
      </c>
      <c r="G162">
        <v>511</v>
      </c>
      <c r="H162" s="17" t="s">
        <v>1419</v>
      </c>
      <c r="I162" t="s">
        <v>95</v>
      </c>
      <c r="J162" s="17" t="s">
        <v>15648</v>
      </c>
      <c r="K162" s="17" t="s">
        <v>96</v>
      </c>
      <c r="L162" t="s">
        <v>92</v>
      </c>
      <c r="M162">
        <f>VLOOKUP(H162,自助机!D:G,4,FALSE)</f>
        <v>511</v>
      </c>
    </row>
    <row r="163" spans="1:13" hidden="1">
      <c r="A163">
        <v>20170613</v>
      </c>
      <c r="B163">
        <v>20170613</v>
      </c>
      <c r="C163">
        <v>93050</v>
      </c>
      <c r="D163" s="17" t="s">
        <v>101</v>
      </c>
      <c r="E163">
        <v>53023082</v>
      </c>
      <c r="F163">
        <v>1000</v>
      </c>
      <c r="G163">
        <v>1000</v>
      </c>
      <c r="H163" s="17" t="s">
        <v>1424</v>
      </c>
      <c r="I163" t="s">
        <v>95</v>
      </c>
      <c r="J163" s="17" t="s">
        <v>15646</v>
      </c>
      <c r="K163" s="17" t="s">
        <v>103</v>
      </c>
      <c r="L163" t="s">
        <v>92</v>
      </c>
      <c r="M163">
        <f>VLOOKUP(H163,自助机!D:G,4,FALSE)</f>
        <v>1000</v>
      </c>
    </row>
    <row r="164" spans="1:13" hidden="1">
      <c r="A164">
        <v>20170613</v>
      </c>
      <c r="B164">
        <v>20170613</v>
      </c>
      <c r="C164">
        <v>93310</v>
      </c>
      <c r="D164" s="17" t="s">
        <v>101</v>
      </c>
      <c r="E164">
        <v>53023090</v>
      </c>
      <c r="F164">
        <v>100</v>
      </c>
      <c r="G164">
        <v>100</v>
      </c>
      <c r="H164" s="17" t="s">
        <v>1429</v>
      </c>
      <c r="I164" t="s">
        <v>95</v>
      </c>
      <c r="J164" s="17" t="s">
        <v>15649</v>
      </c>
      <c r="K164" s="17" t="s">
        <v>15650</v>
      </c>
      <c r="L164" t="s">
        <v>92</v>
      </c>
      <c r="M164">
        <f>VLOOKUP(H164,自助机!D:G,4,FALSE)</f>
        <v>100</v>
      </c>
    </row>
    <row r="165" spans="1:13" hidden="1">
      <c r="A165">
        <v>20170613</v>
      </c>
      <c r="B165">
        <v>20170613</v>
      </c>
      <c r="C165">
        <v>93326</v>
      </c>
      <c r="D165" s="17" t="s">
        <v>101</v>
      </c>
      <c r="E165">
        <v>53023073</v>
      </c>
      <c r="F165">
        <v>500</v>
      </c>
      <c r="G165">
        <v>500</v>
      </c>
      <c r="H165" s="17" t="s">
        <v>1439</v>
      </c>
      <c r="I165" t="s">
        <v>95</v>
      </c>
      <c r="J165" s="17" t="s">
        <v>15651</v>
      </c>
      <c r="K165" s="17" t="s">
        <v>99</v>
      </c>
      <c r="L165" t="s">
        <v>92</v>
      </c>
      <c r="M165">
        <f>VLOOKUP(H165,自助机!D:G,4,FALSE)</f>
        <v>500</v>
      </c>
    </row>
    <row r="166" spans="1:13" hidden="1">
      <c r="A166">
        <v>20170613</v>
      </c>
      <c r="B166">
        <v>20170613</v>
      </c>
      <c r="C166">
        <v>93333</v>
      </c>
      <c r="D166" s="17" t="s">
        <v>101</v>
      </c>
      <c r="E166">
        <v>53023059</v>
      </c>
      <c r="F166">
        <v>3000</v>
      </c>
      <c r="G166">
        <v>3000</v>
      </c>
      <c r="H166" s="17" t="s">
        <v>1434</v>
      </c>
      <c r="I166" t="s">
        <v>95</v>
      </c>
      <c r="J166" s="17" t="s">
        <v>15652</v>
      </c>
      <c r="K166" s="17" t="s">
        <v>99</v>
      </c>
      <c r="L166" t="s">
        <v>92</v>
      </c>
      <c r="M166">
        <f>VLOOKUP(H166,自助机!D:G,4,FALSE)</f>
        <v>3000</v>
      </c>
    </row>
    <row r="167" spans="1:13" hidden="1">
      <c r="A167">
        <v>20170613</v>
      </c>
      <c r="B167">
        <v>20170613</v>
      </c>
      <c r="C167">
        <v>93407</v>
      </c>
      <c r="D167" s="17" t="s">
        <v>101</v>
      </c>
      <c r="E167">
        <v>53023075</v>
      </c>
      <c r="F167">
        <v>1000</v>
      </c>
      <c r="G167">
        <v>1000</v>
      </c>
      <c r="H167" s="17" t="s">
        <v>1444</v>
      </c>
      <c r="I167" t="s">
        <v>95</v>
      </c>
      <c r="J167" s="17" t="s">
        <v>15653</v>
      </c>
      <c r="K167" s="17" t="s">
        <v>119</v>
      </c>
      <c r="L167" t="s">
        <v>93</v>
      </c>
      <c r="M167">
        <f>VLOOKUP(H167,自助机!D:G,4,FALSE)</f>
        <v>1000</v>
      </c>
    </row>
    <row r="168" spans="1:13" hidden="1">
      <c r="A168">
        <v>20170613</v>
      </c>
      <c r="B168">
        <v>20170613</v>
      </c>
      <c r="C168">
        <v>93421</v>
      </c>
      <c r="D168" s="17" t="s">
        <v>101</v>
      </c>
      <c r="E168">
        <v>53023089</v>
      </c>
      <c r="F168">
        <v>100</v>
      </c>
      <c r="G168">
        <v>100</v>
      </c>
      <c r="H168" s="17" t="s">
        <v>1449</v>
      </c>
      <c r="I168" t="s">
        <v>95</v>
      </c>
      <c r="J168" s="17" t="s">
        <v>15654</v>
      </c>
      <c r="K168" s="17" t="s">
        <v>99</v>
      </c>
      <c r="L168" t="s">
        <v>92</v>
      </c>
      <c r="M168">
        <f>VLOOKUP(H168,自助机!D:G,4,FALSE)</f>
        <v>100</v>
      </c>
    </row>
    <row r="169" spans="1:13" hidden="1">
      <c r="A169">
        <v>20170613</v>
      </c>
      <c r="B169">
        <v>20170613</v>
      </c>
      <c r="C169">
        <v>93539</v>
      </c>
      <c r="D169" s="17" t="s">
        <v>101</v>
      </c>
      <c r="E169">
        <v>53023089</v>
      </c>
      <c r="F169">
        <v>20</v>
      </c>
      <c r="G169">
        <v>20</v>
      </c>
      <c r="H169" s="17" t="s">
        <v>1452</v>
      </c>
      <c r="I169" t="s">
        <v>95</v>
      </c>
      <c r="J169" s="17" t="s">
        <v>435</v>
      </c>
      <c r="K169" s="17" t="s">
        <v>99</v>
      </c>
      <c r="L169" t="s">
        <v>92</v>
      </c>
      <c r="M169">
        <f>VLOOKUP(H169,自助机!D:G,4,FALSE)</f>
        <v>20</v>
      </c>
    </row>
    <row r="170" spans="1:13" hidden="1">
      <c r="A170">
        <v>20170613</v>
      </c>
      <c r="B170">
        <v>20170613</v>
      </c>
      <c r="C170">
        <v>93613</v>
      </c>
      <c r="D170" s="17" t="s">
        <v>101</v>
      </c>
      <c r="E170">
        <v>53023076</v>
      </c>
      <c r="F170">
        <v>2000</v>
      </c>
      <c r="G170">
        <v>2000</v>
      </c>
      <c r="H170" s="17" t="s">
        <v>1456</v>
      </c>
      <c r="I170" t="s">
        <v>95</v>
      </c>
      <c r="J170" s="17" t="s">
        <v>15655</v>
      </c>
      <c r="K170" s="17" t="s">
        <v>102</v>
      </c>
      <c r="L170" t="s">
        <v>93</v>
      </c>
      <c r="M170">
        <f>VLOOKUP(H170,自助机!D:G,4,FALSE)</f>
        <v>2000</v>
      </c>
    </row>
    <row r="171" spans="1:13" hidden="1">
      <c r="A171">
        <v>20170613</v>
      </c>
      <c r="B171">
        <v>20170613</v>
      </c>
      <c r="C171">
        <v>93654</v>
      </c>
      <c r="D171" s="17" t="s">
        <v>101</v>
      </c>
      <c r="E171">
        <v>53023054</v>
      </c>
      <c r="F171">
        <v>5000</v>
      </c>
      <c r="G171">
        <v>5000</v>
      </c>
      <c r="H171" s="17" t="s">
        <v>1461</v>
      </c>
      <c r="I171" t="s">
        <v>95</v>
      </c>
      <c r="J171" s="17" t="s">
        <v>15656</v>
      </c>
      <c r="K171" s="17" t="s">
        <v>103</v>
      </c>
      <c r="L171" t="s">
        <v>92</v>
      </c>
      <c r="M171">
        <f>VLOOKUP(H171,自助机!D:G,4,FALSE)</f>
        <v>5000</v>
      </c>
    </row>
    <row r="172" spans="1:13" hidden="1">
      <c r="A172">
        <v>20170613</v>
      </c>
      <c r="B172">
        <v>20170613</v>
      </c>
      <c r="C172">
        <v>93725</v>
      </c>
      <c r="D172" s="17" t="s">
        <v>101</v>
      </c>
      <c r="E172">
        <v>53023089</v>
      </c>
      <c r="F172">
        <v>300</v>
      </c>
      <c r="G172">
        <v>300</v>
      </c>
      <c r="H172" s="17" t="s">
        <v>1466</v>
      </c>
      <c r="I172" t="s">
        <v>95</v>
      </c>
      <c r="J172" s="17" t="s">
        <v>15657</v>
      </c>
      <c r="K172" s="17" t="s">
        <v>100</v>
      </c>
      <c r="L172" t="s">
        <v>92</v>
      </c>
      <c r="M172">
        <f>VLOOKUP(H172,自助机!D:G,4,FALSE)</f>
        <v>300</v>
      </c>
    </row>
    <row r="173" spans="1:13" hidden="1">
      <c r="A173">
        <v>20170613</v>
      </c>
      <c r="B173">
        <v>20170613</v>
      </c>
      <c r="C173">
        <v>93729</v>
      </c>
      <c r="D173" s="17" t="s">
        <v>101</v>
      </c>
      <c r="E173">
        <v>53023082</v>
      </c>
      <c r="F173">
        <v>1400</v>
      </c>
      <c r="G173">
        <v>1400</v>
      </c>
      <c r="H173" s="17" t="s">
        <v>1476</v>
      </c>
      <c r="I173" t="s">
        <v>95</v>
      </c>
      <c r="J173" s="17" t="s">
        <v>15658</v>
      </c>
      <c r="K173" s="17" t="s">
        <v>109</v>
      </c>
      <c r="L173" t="s">
        <v>93</v>
      </c>
      <c r="M173">
        <f>VLOOKUP(H173,自助机!D:G,4,FALSE)</f>
        <v>1400</v>
      </c>
    </row>
    <row r="174" spans="1:13" hidden="1">
      <c r="A174">
        <v>20170613</v>
      </c>
      <c r="B174">
        <v>20170613</v>
      </c>
      <c r="C174">
        <v>93737</v>
      </c>
      <c r="D174" s="17" t="s">
        <v>101</v>
      </c>
      <c r="E174">
        <v>53023077</v>
      </c>
      <c r="F174">
        <v>71</v>
      </c>
      <c r="G174">
        <v>71</v>
      </c>
      <c r="H174" s="17" t="s">
        <v>1471</v>
      </c>
      <c r="I174" t="s">
        <v>95</v>
      </c>
      <c r="J174" s="17" t="s">
        <v>15659</v>
      </c>
      <c r="K174" s="17" t="s">
        <v>181</v>
      </c>
      <c r="L174" t="s">
        <v>92</v>
      </c>
      <c r="M174">
        <f>VLOOKUP(H174,自助机!D:G,4,FALSE)</f>
        <v>71</v>
      </c>
    </row>
    <row r="175" spans="1:13" hidden="1">
      <c r="A175">
        <v>20170613</v>
      </c>
      <c r="B175">
        <v>20170613</v>
      </c>
      <c r="C175">
        <v>93858</v>
      </c>
      <c r="D175" s="17" t="s">
        <v>101</v>
      </c>
      <c r="E175">
        <v>53023063</v>
      </c>
      <c r="F175">
        <v>20</v>
      </c>
      <c r="G175">
        <v>20</v>
      </c>
      <c r="H175" s="17" t="s">
        <v>1481</v>
      </c>
      <c r="I175" t="s">
        <v>95</v>
      </c>
      <c r="J175" s="17" t="s">
        <v>15660</v>
      </c>
      <c r="K175" s="17" t="s">
        <v>99</v>
      </c>
      <c r="L175" t="s">
        <v>92</v>
      </c>
      <c r="M175">
        <f>VLOOKUP(H175,自助机!D:G,4,FALSE)</f>
        <v>20</v>
      </c>
    </row>
    <row r="176" spans="1:13" hidden="1">
      <c r="A176">
        <v>20170613</v>
      </c>
      <c r="B176">
        <v>20170613</v>
      </c>
      <c r="C176">
        <v>93902</v>
      </c>
      <c r="D176" s="17" t="s">
        <v>101</v>
      </c>
      <c r="E176">
        <v>53023076</v>
      </c>
      <c r="F176">
        <v>200</v>
      </c>
      <c r="G176">
        <v>200</v>
      </c>
      <c r="H176" s="17" t="s">
        <v>1486</v>
      </c>
      <c r="I176" t="s">
        <v>95</v>
      </c>
      <c r="J176" s="17" t="s">
        <v>15661</v>
      </c>
      <c r="K176" s="17" t="s">
        <v>108</v>
      </c>
      <c r="L176" t="s">
        <v>92</v>
      </c>
      <c r="M176">
        <f>VLOOKUP(H176,自助机!D:G,4,FALSE)</f>
        <v>200</v>
      </c>
    </row>
    <row r="177" spans="1:13" hidden="1">
      <c r="A177">
        <v>20170613</v>
      </c>
      <c r="B177">
        <v>20170613</v>
      </c>
      <c r="C177">
        <v>93927</v>
      </c>
      <c r="D177" s="17" t="s">
        <v>101</v>
      </c>
      <c r="E177">
        <v>53023079</v>
      </c>
      <c r="F177">
        <v>10</v>
      </c>
      <c r="G177">
        <v>10</v>
      </c>
      <c r="H177" s="17" t="s">
        <v>1496</v>
      </c>
      <c r="I177" t="s">
        <v>95</v>
      </c>
      <c r="J177" s="17" t="s">
        <v>15662</v>
      </c>
      <c r="K177" s="17" t="s">
        <v>96</v>
      </c>
      <c r="L177" t="s">
        <v>93</v>
      </c>
      <c r="M177">
        <f>VLOOKUP(H177,自助机!D:G,4,FALSE)</f>
        <v>10</v>
      </c>
    </row>
    <row r="178" spans="1:13" hidden="1">
      <c r="A178">
        <v>20170613</v>
      </c>
      <c r="B178">
        <v>20170613</v>
      </c>
      <c r="C178">
        <v>93929</v>
      </c>
      <c r="D178" s="17" t="s">
        <v>101</v>
      </c>
      <c r="E178">
        <v>53023090</v>
      </c>
      <c r="F178">
        <v>1000</v>
      </c>
      <c r="G178">
        <v>1000</v>
      </c>
      <c r="H178" s="17" t="s">
        <v>1491</v>
      </c>
      <c r="I178" t="s">
        <v>95</v>
      </c>
      <c r="J178" s="17" t="s">
        <v>15663</v>
      </c>
      <c r="K178" s="17" t="s">
        <v>99</v>
      </c>
      <c r="L178" t="s">
        <v>92</v>
      </c>
      <c r="M178">
        <f>VLOOKUP(H178,自助机!D:G,4,FALSE)</f>
        <v>1000</v>
      </c>
    </row>
    <row r="179" spans="1:13" hidden="1">
      <c r="A179">
        <v>20170613</v>
      </c>
      <c r="B179">
        <v>20170613</v>
      </c>
      <c r="C179">
        <v>94002</v>
      </c>
      <c r="D179" s="17" t="s">
        <v>101</v>
      </c>
      <c r="E179">
        <v>53023087</v>
      </c>
      <c r="F179">
        <v>100</v>
      </c>
      <c r="G179">
        <v>100</v>
      </c>
      <c r="H179" s="17" t="s">
        <v>1501</v>
      </c>
      <c r="I179" t="s">
        <v>95</v>
      </c>
      <c r="J179" s="17" t="s">
        <v>15664</v>
      </c>
      <c r="K179" s="17" t="s">
        <v>168</v>
      </c>
      <c r="L179" t="s">
        <v>93</v>
      </c>
      <c r="M179">
        <f>VLOOKUP(H179,自助机!D:G,4,FALSE)</f>
        <v>100</v>
      </c>
    </row>
    <row r="180" spans="1:13" hidden="1">
      <c r="A180">
        <v>20170613</v>
      </c>
      <c r="B180">
        <v>20170613</v>
      </c>
      <c r="C180">
        <v>94006</v>
      </c>
      <c r="D180" s="17" t="s">
        <v>101</v>
      </c>
      <c r="E180">
        <v>53023082</v>
      </c>
      <c r="F180">
        <v>755</v>
      </c>
      <c r="G180">
        <v>755</v>
      </c>
      <c r="H180" s="17" t="s">
        <v>1506</v>
      </c>
      <c r="I180" t="s">
        <v>95</v>
      </c>
      <c r="J180" s="17" t="s">
        <v>15665</v>
      </c>
      <c r="K180" s="17" t="s">
        <v>104</v>
      </c>
      <c r="L180" t="s">
        <v>92</v>
      </c>
      <c r="M180">
        <f>VLOOKUP(H180,自助机!D:G,4,FALSE)</f>
        <v>755</v>
      </c>
    </row>
    <row r="181" spans="1:13" hidden="1">
      <c r="A181">
        <v>20170613</v>
      </c>
      <c r="B181">
        <v>20170613</v>
      </c>
      <c r="C181">
        <v>94051</v>
      </c>
      <c r="D181" s="17" t="s">
        <v>101</v>
      </c>
      <c r="E181">
        <v>53023064</v>
      </c>
      <c r="F181">
        <v>2900</v>
      </c>
      <c r="G181">
        <v>2900</v>
      </c>
      <c r="H181" s="17" t="s">
        <v>1511</v>
      </c>
      <c r="I181" t="s">
        <v>95</v>
      </c>
      <c r="J181" s="17" t="s">
        <v>15666</v>
      </c>
      <c r="K181" s="17" t="s">
        <v>99</v>
      </c>
      <c r="L181" t="s">
        <v>92</v>
      </c>
      <c r="M181">
        <f>VLOOKUP(H181,自助机!D:G,4,FALSE)</f>
        <v>2900</v>
      </c>
    </row>
    <row r="182" spans="1:13" hidden="1">
      <c r="A182">
        <v>20170613</v>
      </c>
      <c r="B182">
        <v>20170613</v>
      </c>
      <c r="C182">
        <v>94101</v>
      </c>
      <c r="D182" s="17" t="s">
        <v>101</v>
      </c>
      <c r="E182">
        <v>53023079</v>
      </c>
      <c r="F182">
        <v>200</v>
      </c>
      <c r="G182">
        <v>200</v>
      </c>
      <c r="H182" s="17" t="s">
        <v>1516</v>
      </c>
      <c r="I182" t="s">
        <v>95</v>
      </c>
      <c r="J182" s="17" t="s">
        <v>15667</v>
      </c>
      <c r="K182" s="17" t="s">
        <v>98</v>
      </c>
      <c r="L182" t="s">
        <v>92</v>
      </c>
      <c r="M182">
        <f>VLOOKUP(H182,自助机!D:G,4,FALSE)</f>
        <v>200</v>
      </c>
    </row>
    <row r="183" spans="1:13" hidden="1">
      <c r="A183">
        <v>20170613</v>
      </c>
      <c r="B183">
        <v>20170613</v>
      </c>
      <c r="C183">
        <v>94205</v>
      </c>
      <c r="D183" s="17" t="s">
        <v>101</v>
      </c>
      <c r="E183">
        <v>53023079</v>
      </c>
      <c r="F183">
        <v>1000</v>
      </c>
      <c r="G183">
        <v>1000</v>
      </c>
      <c r="H183" s="17" t="s">
        <v>1519</v>
      </c>
      <c r="I183" t="s">
        <v>95</v>
      </c>
      <c r="J183" s="17" t="s">
        <v>388</v>
      </c>
      <c r="K183" s="17" t="s">
        <v>99</v>
      </c>
      <c r="L183" t="s">
        <v>92</v>
      </c>
      <c r="M183">
        <f>VLOOKUP(H183,自助机!D:G,4,FALSE)</f>
        <v>1000</v>
      </c>
    </row>
    <row r="184" spans="1:13" hidden="1">
      <c r="A184">
        <v>20170613</v>
      </c>
      <c r="B184">
        <v>20170613</v>
      </c>
      <c r="C184">
        <v>94356</v>
      </c>
      <c r="D184" s="17" t="s">
        <v>101</v>
      </c>
      <c r="E184">
        <v>53023087</v>
      </c>
      <c r="F184">
        <v>2000</v>
      </c>
      <c r="G184">
        <v>2000</v>
      </c>
      <c r="H184" s="17" t="s">
        <v>1524</v>
      </c>
      <c r="I184" t="s">
        <v>95</v>
      </c>
      <c r="J184" s="17" t="s">
        <v>15668</v>
      </c>
      <c r="K184" s="17" t="s">
        <v>122</v>
      </c>
      <c r="L184" t="s">
        <v>92</v>
      </c>
      <c r="M184">
        <f>VLOOKUP(H184,自助机!D:G,4,FALSE)</f>
        <v>2000</v>
      </c>
    </row>
    <row r="185" spans="1:13" hidden="1">
      <c r="A185">
        <v>20170613</v>
      </c>
      <c r="B185">
        <v>20170613</v>
      </c>
      <c r="C185">
        <v>94405</v>
      </c>
      <c r="D185" s="17" t="s">
        <v>101</v>
      </c>
      <c r="E185">
        <v>53023078</v>
      </c>
      <c r="F185">
        <v>600</v>
      </c>
      <c r="G185">
        <v>600</v>
      </c>
      <c r="H185" s="17" t="s">
        <v>1534</v>
      </c>
      <c r="I185" t="s">
        <v>95</v>
      </c>
      <c r="J185" s="17" t="s">
        <v>15669</v>
      </c>
      <c r="K185" s="17" t="s">
        <v>96</v>
      </c>
      <c r="L185" t="s">
        <v>92</v>
      </c>
      <c r="M185">
        <f>VLOOKUP(H185,自助机!D:G,4,FALSE)</f>
        <v>600</v>
      </c>
    </row>
    <row r="186" spans="1:13" hidden="1">
      <c r="A186">
        <v>20170613</v>
      </c>
      <c r="B186">
        <v>20170613</v>
      </c>
      <c r="C186">
        <v>94408</v>
      </c>
      <c r="D186" s="17" t="s">
        <v>101</v>
      </c>
      <c r="E186">
        <v>53023068</v>
      </c>
      <c r="F186">
        <v>500</v>
      </c>
      <c r="G186">
        <v>500</v>
      </c>
      <c r="H186" s="17" t="s">
        <v>1529</v>
      </c>
      <c r="I186" t="s">
        <v>95</v>
      </c>
      <c r="J186" s="17" t="s">
        <v>15670</v>
      </c>
      <c r="K186" s="17" t="s">
        <v>99</v>
      </c>
      <c r="L186" t="s">
        <v>92</v>
      </c>
      <c r="M186">
        <f>VLOOKUP(H186,自助机!D:G,4,FALSE)</f>
        <v>500</v>
      </c>
    </row>
    <row r="187" spans="1:13" hidden="1">
      <c r="A187">
        <v>20170613</v>
      </c>
      <c r="B187">
        <v>20170613</v>
      </c>
      <c r="C187">
        <v>94423</v>
      </c>
      <c r="D187" s="17" t="s">
        <v>101</v>
      </c>
      <c r="E187">
        <v>53023085</v>
      </c>
      <c r="F187">
        <v>20</v>
      </c>
      <c r="G187">
        <v>20</v>
      </c>
      <c r="H187" s="17" t="s">
        <v>1539</v>
      </c>
      <c r="I187" t="s">
        <v>95</v>
      </c>
      <c r="J187" s="17" t="s">
        <v>15671</v>
      </c>
      <c r="K187" s="17" t="s">
        <v>103</v>
      </c>
      <c r="L187" t="s">
        <v>92</v>
      </c>
      <c r="M187">
        <f>VLOOKUP(H187,自助机!D:G,4,FALSE)</f>
        <v>20</v>
      </c>
    </row>
    <row r="188" spans="1:13" hidden="1">
      <c r="A188">
        <v>20170613</v>
      </c>
      <c r="B188">
        <v>20170613</v>
      </c>
      <c r="C188">
        <v>94448</v>
      </c>
      <c r="D188" s="17" t="s">
        <v>101</v>
      </c>
      <c r="E188">
        <v>53023056</v>
      </c>
      <c r="F188">
        <v>200</v>
      </c>
      <c r="G188">
        <v>200</v>
      </c>
      <c r="H188" s="17" t="s">
        <v>1544</v>
      </c>
      <c r="I188" t="s">
        <v>95</v>
      </c>
      <c r="J188" s="17" t="s">
        <v>15672</v>
      </c>
      <c r="K188" s="17" t="s">
        <v>96</v>
      </c>
      <c r="L188" t="s">
        <v>92</v>
      </c>
      <c r="M188">
        <f>VLOOKUP(H188,自助机!D:G,4,FALSE)</f>
        <v>200</v>
      </c>
    </row>
    <row r="189" spans="1:13" hidden="1">
      <c r="A189">
        <v>20170613</v>
      </c>
      <c r="B189">
        <v>20170613</v>
      </c>
      <c r="C189">
        <v>94538</v>
      </c>
      <c r="D189" s="17" t="s">
        <v>101</v>
      </c>
      <c r="E189">
        <v>53023089</v>
      </c>
      <c r="F189">
        <v>700</v>
      </c>
      <c r="G189">
        <v>700</v>
      </c>
      <c r="H189" s="17" t="s">
        <v>1554</v>
      </c>
      <c r="I189" t="s">
        <v>95</v>
      </c>
      <c r="J189" s="17" t="s">
        <v>15673</v>
      </c>
      <c r="K189" s="17" t="s">
        <v>100</v>
      </c>
      <c r="L189" t="s">
        <v>92</v>
      </c>
      <c r="M189">
        <f>VLOOKUP(H189,自助机!D:G,4,FALSE)</f>
        <v>700</v>
      </c>
    </row>
    <row r="190" spans="1:13" hidden="1">
      <c r="A190">
        <v>20170613</v>
      </c>
      <c r="B190">
        <v>20170613</v>
      </c>
      <c r="C190">
        <v>94544</v>
      </c>
      <c r="D190" s="17" t="s">
        <v>101</v>
      </c>
      <c r="E190">
        <v>53023085</v>
      </c>
      <c r="F190">
        <v>500</v>
      </c>
      <c r="G190">
        <v>500</v>
      </c>
      <c r="H190" s="17" t="s">
        <v>1549</v>
      </c>
      <c r="I190" t="s">
        <v>95</v>
      </c>
      <c r="J190" s="17" t="s">
        <v>15674</v>
      </c>
      <c r="K190" s="17" t="s">
        <v>426</v>
      </c>
      <c r="L190" t="s">
        <v>93</v>
      </c>
      <c r="M190">
        <f>VLOOKUP(H190,自助机!D:G,4,FALSE)</f>
        <v>500</v>
      </c>
    </row>
    <row r="191" spans="1:13" hidden="1">
      <c r="A191">
        <v>20170613</v>
      </c>
      <c r="B191">
        <v>20170613</v>
      </c>
      <c r="C191">
        <v>94630</v>
      </c>
      <c r="D191" s="17" t="s">
        <v>101</v>
      </c>
      <c r="E191">
        <v>53023079</v>
      </c>
      <c r="F191">
        <v>20</v>
      </c>
      <c r="G191">
        <v>20</v>
      </c>
      <c r="H191" s="17" t="s">
        <v>1559</v>
      </c>
      <c r="I191" t="s">
        <v>95</v>
      </c>
      <c r="J191" s="17" t="s">
        <v>15675</v>
      </c>
      <c r="K191" s="17" t="s">
        <v>111</v>
      </c>
      <c r="L191" t="s">
        <v>92</v>
      </c>
      <c r="M191">
        <f>VLOOKUP(H191,自助机!D:G,4,FALSE)</f>
        <v>20</v>
      </c>
    </row>
    <row r="192" spans="1:13" hidden="1">
      <c r="A192">
        <v>20170613</v>
      </c>
      <c r="B192">
        <v>20170613</v>
      </c>
      <c r="C192">
        <v>94719</v>
      </c>
      <c r="D192" s="17" t="s">
        <v>101</v>
      </c>
      <c r="E192">
        <v>53023087</v>
      </c>
      <c r="F192">
        <v>300</v>
      </c>
      <c r="G192">
        <v>300</v>
      </c>
      <c r="H192" s="17" t="s">
        <v>1564</v>
      </c>
      <c r="I192" t="s">
        <v>95</v>
      </c>
      <c r="J192" s="17" t="s">
        <v>15676</v>
      </c>
      <c r="K192" s="17" t="s">
        <v>104</v>
      </c>
      <c r="L192" t="s">
        <v>92</v>
      </c>
      <c r="M192">
        <f>VLOOKUP(H192,自助机!D:G,4,FALSE)</f>
        <v>300</v>
      </c>
    </row>
    <row r="193" spans="1:13" hidden="1">
      <c r="A193">
        <v>20170613</v>
      </c>
      <c r="B193">
        <v>20170613</v>
      </c>
      <c r="C193">
        <v>94748</v>
      </c>
      <c r="D193" s="17" t="s">
        <v>101</v>
      </c>
      <c r="E193">
        <v>53023076</v>
      </c>
      <c r="F193">
        <v>500</v>
      </c>
      <c r="G193">
        <v>500</v>
      </c>
      <c r="H193" s="17" t="s">
        <v>1574</v>
      </c>
      <c r="I193" t="s">
        <v>95</v>
      </c>
      <c r="J193" s="17" t="s">
        <v>15677</v>
      </c>
      <c r="K193" s="17" t="s">
        <v>99</v>
      </c>
      <c r="L193" t="s">
        <v>92</v>
      </c>
      <c r="M193">
        <f>VLOOKUP(H193,自助机!D:G,4,FALSE)</f>
        <v>500</v>
      </c>
    </row>
    <row r="194" spans="1:13" hidden="1">
      <c r="A194">
        <v>20170613</v>
      </c>
      <c r="B194">
        <v>20170613</v>
      </c>
      <c r="C194">
        <v>94752</v>
      </c>
      <c r="D194" s="17" t="s">
        <v>101</v>
      </c>
      <c r="E194">
        <v>53023080</v>
      </c>
      <c r="F194">
        <v>3000</v>
      </c>
      <c r="G194">
        <v>3000</v>
      </c>
      <c r="H194" s="17" t="s">
        <v>1569</v>
      </c>
      <c r="I194" t="s">
        <v>95</v>
      </c>
      <c r="J194" s="17" t="s">
        <v>15678</v>
      </c>
      <c r="K194" s="17" t="s">
        <v>102</v>
      </c>
      <c r="L194" t="s">
        <v>93</v>
      </c>
      <c r="M194">
        <f>VLOOKUP(H194,自助机!D:G,4,FALSE)</f>
        <v>3000</v>
      </c>
    </row>
    <row r="195" spans="1:13" hidden="1">
      <c r="A195">
        <v>20170613</v>
      </c>
      <c r="B195">
        <v>20170613</v>
      </c>
      <c r="C195">
        <v>94915</v>
      </c>
      <c r="D195" s="17" t="s">
        <v>101</v>
      </c>
      <c r="E195">
        <v>53023055</v>
      </c>
      <c r="F195">
        <v>1000</v>
      </c>
      <c r="G195">
        <v>1000</v>
      </c>
      <c r="H195" s="17" t="s">
        <v>1579</v>
      </c>
      <c r="I195" t="s">
        <v>95</v>
      </c>
      <c r="J195" s="17" t="s">
        <v>15679</v>
      </c>
      <c r="K195" s="17" t="s">
        <v>100</v>
      </c>
      <c r="L195" t="s">
        <v>92</v>
      </c>
      <c r="M195">
        <f>VLOOKUP(H195,自助机!D:G,4,FALSE)</f>
        <v>1000</v>
      </c>
    </row>
    <row r="196" spans="1:13" hidden="1">
      <c r="A196">
        <v>20170613</v>
      </c>
      <c r="B196">
        <v>20170613</v>
      </c>
      <c r="C196">
        <v>94916</v>
      </c>
      <c r="D196" s="17" t="s">
        <v>101</v>
      </c>
      <c r="E196">
        <v>53023079</v>
      </c>
      <c r="F196">
        <v>10</v>
      </c>
      <c r="G196">
        <v>10</v>
      </c>
      <c r="H196" s="17" t="s">
        <v>1584</v>
      </c>
      <c r="I196" t="s">
        <v>95</v>
      </c>
      <c r="J196" s="17" t="s">
        <v>15662</v>
      </c>
      <c r="K196" s="17" t="s">
        <v>96</v>
      </c>
      <c r="L196" t="s">
        <v>93</v>
      </c>
      <c r="M196">
        <f>VLOOKUP(H196,自助机!D:G,4,FALSE)</f>
        <v>10</v>
      </c>
    </row>
    <row r="197" spans="1:13" hidden="1">
      <c r="A197">
        <v>20170613</v>
      </c>
      <c r="B197">
        <v>20170613</v>
      </c>
      <c r="C197">
        <v>94942</v>
      </c>
      <c r="D197" s="17" t="s">
        <v>101</v>
      </c>
      <c r="E197">
        <v>53023081</v>
      </c>
      <c r="F197">
        <v>500</v>
      </c>
      <c r="G197">
        <v>500</v>
      </c>
      <c r="H197" s="17" t="s">
        <v>1589</v>
      </c>
      <c r="I197" t="s">
        <v>95</v>
      </c>
      <c r="J197" s="17" t="s">
        <v>15680</v>
      </c>
      <c r="K197" s="17" t="s">
        <v>104</v>
      </c>
      <c r="L197" t="s">
        <v>92</v>
      </c>
      <c r="M197">
        <f>VLOOKUP(H197,自助机!D:G,4,FALSE)</f>
        <v>500</v>
      </c>
    </row>
    <row r="198" spans="1:13" hidden="1">
      <c r="A198">
        <v>20170613</v>
      </c>
      <c r="B198">
        <v>20170613</v>
      </c>
      <c r="C198">
        <v>95142</v>
      </c>
      <c r="D198" s="17" t="s">
        <v>101</v>
      </c>
      <c r="E198">
        <v>53023081</v>
      </c>
      <c r="F198">
        <v>1200</v>
      </c>
      <c r="G198">
        <v>1200</v>
      </c>
      <c r="H198" s="17" t="s">
        <v>1592</v>
      </c>
      <c r="I198" t="s">
        <v>95</v>
      </c>
      <c r="J198" s="17" t="s">
        <v>15678</v>
      </c>
      <c r="K198" s="17" t="s">
        <v>102</v>
      </c>
      <c r="L198" t="s">
        <v>93</v>
      </c>
      <c r="M198">
        <f>VLOOKUP(H198,自助机!D:G,4,FALSE)</f>
        <v>1200</v>
      </c>
    </row>
    <row r="199" spans="1:13" hidden="1">
      <c r="A199">
        <v>20170613</v>
      </c>
      <c r="B199">
        <v>20170613</v>
      </c>
      <c r="C199">
        <v>95201</v>
      </c>
      <c r="D199" s="17" t="s">
        <v>101</v>
      </c>
      <c r="E199">
        <v>53023079</v>
      </c>
      <c r="F199">
        <v>1000</v>
      </c>
      <c r="G199">
        <v>1000</v>
      </c>
      <c r="H199" s="17" t="s">
        <v>1597</v>
      </c>
      <c r="I199" t="s">
        <v>95</v>
      </c>
      <c r="J199" s="17" t="s">
        <v>15642</v>
      </c>
      <c r="K199" s="17" t="s">
        <v>589</v>
      </c>
      <c r="L199" t="s">
        <v>93</v>
      </c>
      <c r="M199">
        <f>VLOOKUP(H199,自助机!D:G,4,FALSE)</f>
        <v>1000</v>
      </c>
    </row>
    <row r="200" spans="1:13" hidden="1">
      <c r="A200">
        <v>20170613</v>
      </c>
      <c r="B200">
        <v>20170613</v>
      </c>
      <c r="C200">
        <v>95237</v>
      </c>
      <c r="D200" s="17" t="s">
        <v>101</v>
      </c>
      <c r="E200">
        <v>53023085</v>
      </c>
      <c r="F200">
        <v>200</v>
      </c>
      <c r="G200">
        <v>200</v>
      </c>
      <c r="H200" s="17" t="s">
        <v>1602</v>
      </c>
      <c r="I200" t="s">
        <v>95</v>
      </c>
      <c r="J200" s="17" t="s">
        <v>15681</v>
      </c>
      <c r="K200" s="17" t="s">
        <v>106</v>
      </c>
      <c r="L200" t="s">
        <v>93</v>
      </c>
      <c r="M200">
        <f>VLOOKUP(H200,自助机!D:G,4,FALSE)</f>
        <v>200</v>
      </c>
    </row>
    <row r="201" spans="1:13" hidden="1">
      <c r="A201">
        <v>20170613</v>
      </c>
      <c r="B201">
        <v>20170613</v>
      </c>
      <c r="C201">
        <v>95324</v>
      </c>
      <c r="D201" s="17" t="s">
        <v>101</v>
      </c>
      <c r="E201">
        <v>53023066</v>
      </c>
      <c r="F201">
        <v>1000</v>
      </c>
      <c r="G201">
        <v>1000</v>
      </c>
      <c r="H201" s="17" t="s">
        <v>1607</v>
      </c>
      <c r="I201" t="s">
        <v>95</v>
      </c>
      <c r="J201" s="17" t="s">
        <v>15682</v>
      </c>
      <c r="K201" s="17" t="s">
        <v>106</v>
      </c>
      <c r="L201" t="s">
        <v>93</v>
      </c>
      <c r="M201">
        <f>VLOOKUP(H201,自助机!D:G,4,FALSE)</f>
        <v>1000</v>
      </c>
    </row>
    <row r="202" spans="1:13" hidden="1">
      <c r="A202">
        <v>20170613</v>
      </c>
      <c r="B202">
        <v>20170613</v>
      </c>
      <c r="C202">
        <v>95436</v>
      </c>
      <c r="D202" s="17" t="s">
        <v>101</v>
      </c>
      <c r="E202">
        <v>53023089</v>
      </c>
      <c r="F202">
        <v>500</v>
      </c>
      <c r="G202">
        <v>500</v>
      </c>
      <c r="H202" s="17" t="s">
        <v>1612</v>
      </c>
      <c r="I202" t="s">
        <v>95</v>
      </c>
      <c r="J202" s="17" t="s">
        <v>15683</v>
      </c>
      <c r="K202" s="17" t="s">
        <v>96</v>
      </c>
      <c r="L202" t="s">
        <v>92</v>
      </c>
      <c r="M202">
        <f>VLOOKUP(H202,自助机!D:G,4,FALSE)</f>
        <v>500</v>
      </c>
    </row>
    <row r="203" spans="1:13" hidden="1">
      <c r="A203">
        <v>20170613</v>
      </c>
      <c r="B203">
        <v>20170613</v>
      </c>
      <c r="C203">
        <v>95457</v>
      </c>
      <c r="D203" s="17" t="s">
        <v>101</v>
      </c>
      <c r="E203">
        <v>53023064</v>
      </c>
      <c r="F203">
        <v>2970</v>
      </c>
      <c r="G203">
        <v>2970</v>
      </c>
      <c r="H203" s="17" t="s">
        <v>1622</v>
      </c>
      <c r="I203" t="s">
        <v>95</v>
      </c>
      <c r="J203" s="17" t="s">
        <v>15684</v>
      </c>
      <c r="K203" s="17" t="s">
        <v>103</v>
      </c>
      <c r="L203" t="s">
        <v>92</v>
      </c>
      <c r="M203">
        <f>VLOOKUP(H203,自助机!D:G,4,FALSE)</f>
        <v>2970</v>
      </c>
    </row>
    <row r="204" spans="1:13" hidden="1">
      <c r="A204">
        <v>20170613</v>
      </c>
      <c r="B204">
        <v>20170613</v>
      </c>
      <c r="C204">
        <v>95500</v>
      </c>
      <c r="D204" s="17" t="s">
        <v>101</v>
      </c>
      <c r="E204">
        <v>53023086</v>
      </c>
      <c r="F204">
        <v>2900</v>
      </c>
      <c r="G204">
        <v>2900</v>
      </c>
      <c r="H204" s="17" t="s">
        <v>1617</v>
      </c>
      <c r="I204" t="s">
        <v>95</v>
      </c>
      <c r="J204" s="17" t="s">
        <v>15685</v>
      </c>
      <c r="K204" s="17" t="s">
        <v>109</v>
      </c>
      <c r="L204" t="s">
        <v>93</v>
      </c>
      <c r="M204">
        <f>VLOOKUP(H204,自助机!D:G,4,FALSE)</f>
        <v>2900</v>
      </c>
    </row>
    <row r="205" spans="1:13" hidden="1">
      <c r="A205">
        <v>20170613</v>
      </c>
      <c r="B205">
        <v>20170613</v>
      </c>
      <c r="C205">
        <v>95520</v>
      </c>
      <c r="D205" s="17" t="s">
        <v>101</v>
      </c>
      <c r="E205">
        <v>53023088</v>
      </c>
      <c r="F205">
        <v>1000</v>
      </c>
      <c r="G205">
        <v>1000</v>
      </c>
      <c r="H205" s="17" t="s">
        <v>1632</v>
      </c>
      <c r="I205" t="s">
        <v>95</v>
      </c>
      <c r="J205" s="17" t="s">
        <v>15686</v>
      </c>
      <c r="K205" s="17" t="s">
        <v>104</v>
      </c>
      <c r="L205" t="s">
        <v>92</v>
      </c>
      <c r="M205">
        <f>VLOOKUP(H205,自助机!D:G,4,FALSE)</f>
        <v>1000</v>
      </c>
    </row>
    <row r="206" spans="1:13" hidden="1">
      <c r="A206">
        <v>20170613</v>
      </c>
      <c r="B206">
        <v>20170613</v>
      </c>
      <c r="C206">
        <v>95521</v>
      </c>
      <c r="D206" s="17" t="s">
        <v>101</v>
      </c>
      <c r="E206">
        <v>53023063</v>
      </c>
      <c r="F206">
        <v>500</v>
      </c>
      <c r="G206">
        <v>500</v>
      </c>
      <c r="H206" s="17" t="s">
        <v>1627</v>
      </c>
      <c r="I206" t="s">
        <v>95</v>
      </c>
      <c r="J206" s="17" t="s">
        <v>15687</v>
      </c>
      <c r="K206" s="17" t="s">
        <v>113</v>
      </c>
      <c r="L206" t="s">
        <v>93</v>
      </c>
      <c r="M206">
        <f>VLOOKUP(H206,自助机!D:G,4,FALSE)</f>
        <v>500</v>
      </c>
    </row>
    <row r="207" spans="1:13" hidden="1">
      <c r="A207">
        <v>20170613</v>
      </c>
      <c r="B207">
        <v>20170613</v>
      </c>
      <c r="C207">
        <v>95632</v>
      </c>
      <c r="D207" s="17" t="s">
        <v>101</v>
      </c>
      <c r="E207">
        <v>53023076</v>
      </c>
      <c r="F207">
        <v>2000</v>
      </c>
      <c r="G207">
        <v>2000</v>
      </c>
      <c r="H207" s="17" t="s">
        <v>1637</v>
      </c>
      <c r="I207" t="s">
        <v>95</v>
      </c>
      <c r="J207" s="17" t="s">
        <v>15688</v>
      </c>
      <c r="K207" s="17" t="s">
        <v>99</v>
      </c>
      <c r="L207" t="s">
        <v>92</v>
      </c>
      <c r="M207">
        <f>VLOOKUP(H207,自助机!D:G,4,FALSE)</f>
        <v>2000</v>
      </c>
    </row>
    <row r="208" spans="1:13" hidden="1">
      <c r="A208">
        <v>20170613</v>
      </c>
      <c r="B208">
        <v>20170613</v>
      </c>
      <c r="C208">
        <v>95634</v>
      </c>
      <c r="D208" s="17" t="s">
        <v>101</v>
      </c>
      <c r="E208">
        <v>53023082</v>
      </c>
      <c r="F208">
        <v>680</v>
      </c>
      <c r="G208">
        <v>680</v>
      </c>
      <c r="H208" s="17" t="s">
        <v>1642</v>
      </c>
      <c r="I208" t="s">
        <v>95</v>
      </c>
      <c r="J208" s="17" t="s">
        <v>15689</v>
      </c>
      <c r="K208" s="17" t="s">
        <v>104</v>
      </c>
      <c r="L208" t="s">
        <v>92</v>
      </c>
      <c r="M208">
        <f>VLOOKUP(H208,自助机!D:G,4,FALSE)</f>
        <v>680</v>
      </c>
    </row>
    <row r="209" spans="1:13" hidden="1">
      <c r="A209">
        <v>20170613</v>
      </c>
      <c r="B209">
        <v>20170613</v>
      </c>
      <c r="C209">
        <v>95756</v>
      </c>
      <c r="D209" s="17" t="s">
        <v>101</v>
      </c>
      <c r="E209">
        <v>53023071</v>
      </c>
      <c r="F209">
        <v>500</v>
      </c>
      <c r="G209">
        <v>500</v>
      </c>
      <c r="H209" s="17" t="s">
        <v>1647</v>
      </c>
      <c r="I209" t="s">
        <v>95</v>
      </c>
      <c r="J209" s="17" t="s">
        <v>15690</v>
      </c>
      <c r="K209" s="17" t="s">
        <v>96</v>
      </c>
      <c r="L209" t="s">
        <v>92</v>
      </c>
      <c r="M209">
        <f>VLOOKUP(H209,自助机!D:G,4,FALSE)</f>
        <v>500</v>
      </c>
    </row>
    <row r="210" spans="1:13" hidden="1">
      <c r="A210">
        <v>20170613</v>
      </c>
      <c r="B210">
        <v>20170613</v>
      </c>
      <c r="C210">
        <v>95817</v>
      </c>
      <c r="D210" s="17" t="s">
        <v>101</v>
      </c>
      <c r="E210">
        <v>53023076</v>
      </c>
      <c r="F210">
        <v>500</v>
      </c>
      <c r="G210">
        <v>500</v>
      </c>
      <c r="H210" s="17" t="s">
        <v>1652</v>
      </c>
      <c r="I210" t="s">
        <v>95</v>
      </c>
      <c r="J210" s="17" t="s">
        <v>15691</v>
      </c>
      <c r="K210" s="17" t="s">
        <v>109</v>
      </c>
      <c r="L210" t="s">
        <v>93</v>
      </c>
      <c r="M210">
        <f>VLOOKUP(H210,自助机!D:G,4,FALSE)</f>
        <v>500</v>
      </c>
    </row>
    <row r="211" spans="1:13" hidden="1">
      <c r="A211">
        <v>20170613</v>
      </c>
      <c r="B211">
        <v>20170613</v>
      </c>
      <c r="C211">
        <v>95828</v>
      </c>
      <c r="D211" s="17" t="s">
        <v>101</v>
      </c>
      <c r="E211">
        <v>53023083</v>
      </c>
      <c r="F211">
        <v>1200</v>
      </c>
      <c r="G211">
        <v>1200</v>
      </c>
      <c r="H211" s="17" t="s">
        <v>1657</v>
      </c>
      <c r="I211" t="s">
        <v>95</v>
      </c>
      <c r="J211" s="17" t="s">
        <v>15692</v>
      </c>
      <c r="K211" s="17" t="s">
        <v>99</v>
      </c>
      <c r="L211" t="s">
        <v>92</v>
      </c>
      <c r="M211">
        <f>VLOOKUP(H211,自助机!D:G,4,FALSE)</f>
        <v>1200</v>
      </c>
    </row>
    <row r="212" spans="1:13" hidden="1">
      <c r="A212">
        <v>20170613</v>
      </c>
      <c r="B212">
        <v>20170613</v>
      </c>
      <c r="C212">
        <v>95859</v>
      </c>
      <c r="D212" s="17" t="s">
        <v>101</v>
      </c>
      <c r="E212">
        <v>53023068</v>
      </c>
      <c r="F212">
        <v>1000</v>
      </c>
      <c r="G212">
        <v>1000</v>
      </c>
      <c r="H212" s="17" t="s">
        <v>1662</v>
      </c>
      <c r="I212" t="s">
        <v>95</v>
      </c>
      <c r="J212" s="17" t="s">
        <v>15693</v>
      </c>
      <c r="K212" s="17" t="s">
        <v>110</v>
      </c>
      <c r="L212" t="s">
        <v>93</v>
      </c>
      <c r="M212">
        <f>VLOOKUP(H212,自助机!D:G,4,FALSE)</f>
        <v>1000</v>
      </c>
    </row>
    <row r="213" spans="1:13" hidden="1">
      <c r="A213">
        <v>20170613</v>
      </c>
      <c r="B213">
        <v>20170613</v>
      </c>
      <c r="C213">
        <v>95948</v>
      </c>
      <c r="D213" s="17" t="s">
        <v>101</v>
      </c>
      <c r="E213">
        <v>53023072</v>
      </c>
      <c r="F213">
        <v>1000</v>
      </c>
      <c r="G213">
        <v>1000</v>
      </c>
      <c r="H213" s="17" t="s">
        <v>1667</v>
      </c>
      <c r="I213" t="s">
        <v>95</v>
      </c>
      <c r="J213" s="17" t="s">
        <v>15694</v>
      </c>
      <c r="K213" s="17" t="s">
        <v>96</v>
      </c>
      <c r="L213" t="s">
        <v>92</v>
      </c>
      <c r="M213">
        <f>VLOOKUP(H213,自助机!D:G,4,FALSE)</f>
        <v>1000</v>
      </c>
    </row>
    <row r="214" spans="1:13" hidden="1">
      <c r="A214">
        <v>20170613</v>
      </c>
      <c r="B214">
        <v>20170613</v>
      </c>
      <c r="C214">
        <v>100144</v>
      </c>
      <c r="D214" s="17" t="s">
        <v>101</v>
      </c>
      <c r="E214">
        <v>53023073</v>
      </c>
      <c r="F214">
        <v>1200</v>
      </c>
      <c r="G214">
        <v>1200</v>
      </c>
      <c r="H214" s="17" t="s">
        <v>1672</v>
      </c>
      <c r="I214" t="s">
        <v>95</v>
      </c>
      <c r="J214" s="17" t="s">
        <v>15695</v>
      </c>
      <c r="K214" s="17" t="s">
        <v>100</v>
      </c>
      <c r="L214" t="s">
        <v>92</v>
      </c>
      <c r="M214">
        <f>VLOOKUP(H214,自助机!D:G,4,FALSE)</f>
        <v>1200</v>
      </c>
    </row>
    <row r="215" spans="1:13" hidden="1">
      <c r="A215">
        <v>20170613</v>
      </c>
      <c r="B215">
        <v>20170613</v>
      </c>
      <c r="C215">
        <v>100226</v>
      </c>
      <c r="D215" s="17" t="s">
        <v>101</v>
      </c>
      <c r="E215">
        <v>53023073</v>
      </c>
      <c r="F215">
        <v>200</v>
      </c>
      <c r="G215">
        <v>200</v>
      </c>
      <c r="H215" s="17" t="s">
        <v>1677</v>
      </c>
      <c r="I215" t="s">
        <v>95</v>
      </c>
      <c r="J215" s="17" t="s">
        <v>15696</v>
      </c>
      <c r="K215" s="17" t="s">
        <v>100</v>
      </c>
      <c r="L215" t="s">
        <v>92</v>
      </c>
      <c r="M215">
        <f>VLOOKUP(H215,自助机!D:G,4,FALSE)</f>
        <v>200</v>
      </c>
    </row>
    <row r="216" spans="1:13" hidden="1">
      <c r="A216">
        <v>20170613</v>
      </c>
      <c r="B216">
        <v>20170613</v>
      </c>
      <c r="C216">
        <v>100344</v>
      </c>
      <c r="D216" s="17" t="s">
        <v>101</v>
      </c>
      <c r="E216">
        <v>53023077</v>
      </c>
      <c r="F216">
        <v>50</v>
      </c>
      <c r="G216">
        <v>50</v>
      </c>
      <c r="H216" s="17" t="s">
        <v>1682</v>
      </c>
      <c r="I216" t="s">
        <v>95</v>
      </c>
      <c r="J216" s="17" t="s">
        <v>15697</v>
      </c>
      <c r="K216" s="17" t="s">
        <v>99</v>
      </c>
      <c r="L216" t="s">
        <v>92</v>
      </c>
      <c r="M216">
        <f>VLOOKUP(H216,自助机!D:G,4,FALSE)</f>
        <v>50</v>
      </c>
    </row>
    <row r="217" spans="1:13" hidden="1">
      <c r="A217">
        <v>20170613</v>
      </c>
      <c r="B217">
        <v>20170613</v>
      </c>
      <c r="C217">
        <v>100356</v>
      </c>
      <c r="D217" s="17" t="s">
        <v>101</v>
      </c>
      <c r="E217">
        <v>53023064</v>
      </c>
      <c r="F217">
        <v>800</v>
      </c>
      <c r="G217">
        <v>800</v>
      </c>
      <c r="H217" s="17" t="s">
        <v>1687</v>
      </c>
      <c r="I217" t="s">
        <v>95</v>
      </c>
      <c r="J217" s="17" t="s">
        <v>15698</v>
      </c>
      <c r="K217" s="17" t="s">
        <v>99</v>
      </c>
      <c r="L217" t="s">
        <v>92</v>
      </c>
      <c r="M217">
        <f>VLOOKUP(H217,自助机!D:G,4,FALSE)</f>
        <v>800</v>
      </c>
    </row>
    <row r="218" spans="1:13" hidden="1">
      <c r="A218">
        <v>20170613</v>
      </c>
      <c r="B218">
        <v>20170613</v>
      </c>
      <c r="C218">
        <v>100430</v>
      </c>
      <c r="D218" s="17" t="s">
        <v>101</v>
      </c>
      <c r="E218">
        <v>53023087</v>
      </c>
      <c r="F218">
        <v>200</v>
      </c>
      <c r="G218">
        <v>200</v>
      </c>
      <c r="H218" s="17" t="s">
        <v>1692</v>
      </c>
      <c r="I218" t="s">
        <v>95</v>
      </c>
      <c r="J218" s="17" t="s">
        <v>15699</v>
      </c>
      <c r="K218" s="17" t="s">
        <v>119</v>
      </c>
      <c r="L218" t="s">
        <v>93</v>
      </c>
      <c r="M218">
        <f>VLOOKUP(H218,自助机!D:G,4,FALSE)</f>
        <v>200</v>
      </c>
    </row>
    <row r="219" spans="1:13" hidden="1">
      <c r="A219">
        <v>20170613</v>
      </c>
      <c r="B219">
        <v>20170613</v>
      </c>
      <c r="C219">
        <v>100444</v>
      </c>
      <c r="D219" s="17" t="s">
        <v>101</v>
      </c>
      <c r="E219">
        <v>53023090</v>
      </c>
      <c r="F219">
        <v>120</v>
      </c>
      <c r="G219">
        <v>120</v>
      </c>
      <c r="H219" s="17" t="s">
        <v>1697</v>
      </c>
      <c r="I219" t="s">
        <v>95</v>
      </c>
      <c r="J219" s="17" t="s">
        <v>15700</v>
      </c>
      <c r="K219" s="17" t="s">
        <v>99</v>
      </c>
      <c r="L219" t="s">
        <v>92</v>
      </c>
      <c r="M219">
        <f>VLOOKUP(H219,自助机!D:G,4,FALSE)</f>
        <v>120</v>
      </c>
    </row>
    <row r="220" spans="1:13" hidden="1">
      <c r="A220">
        <v>20170613</v>
      </c>
      <c r="B220">
        <v>20170613</v>
      </c>
      <c r="C220">
        <v>100533</v>
      </c>
      <c r="D220" s="17" t="s">
        <v>101</v>
      </c>
      <c r="E220">
        <v>53023072</v>
      </c>
      <c r="F220">
        <v>1000</v>
      </c>
      <c r="G220">
        <v>1000</v>
      </c>
      <c r="H220" s="17" t="s">
        <v>1702</v>
      </c>
      <c r="I220" t="s">
        <v>95</v>
      </c>
      <c r="J220" s="17" t="s">
        <v>15701</v>
      </c>
      <c r="K220" s="17" t="s">
        <v>98</v>
      </c>
      <c r="L220" t="s">
        <v>92</v>
      </c>
      <c r="M220">
        <f>VLOOKUP(H220,自助机!D:G,4,FALSE)</f>
        <v>1000</v>
      </c>
    </row>
    <row r="221" spans="1:13" hidden="1">
      <c r="A221">
        <v>20170613</v>
      </c>
      <c r="B221">
        <v>20170613</v>
      </c>
      <c r="C221">
        <v>100610</v>
      </c>
      <c r="D221" s="17" t="s">
        <v>101</v>
      </c>
      <c r="E221">
        <v>53023077</v>
      </c>
      <c r="F221">
        <v>200</v>
      </c>
      <c r="G221">
        <v>200</v>
      </c>
      <c r="H221" s="17" t="s">
        <v>1707</v>
      </c>
      <c r="I221" t="s">
        <v>95</v>
      </c>
      <c r="J221" s="17" t="s">
        <v>15702</v>
      </c>
      <c r="K221" s="17" t="s">
        <v>99</v>
      </c>
      <c r="L221" t="s">
        <v>92</v>
      </c>
      <c r="M221">
        <f>VLOOKUP(H221,自助机!D:G,4,FALSE)</f>
        <v>200</v>
      </c>
    </row>
    <row r="222" spans="1:13" hidden="1">
      <c r="A222">
        <v>20170613</v>
      </c>
      <c r="B222">
        <v>20170613</v>
      </c>
      <c r="C222">
        <v>100632</v>
      </c>
      <c r="D222" s="17" t="s">
        <v>101</v>
      </c>
      <c r="E222">
        <v>53023055</v>
      </c>
      <c r="F222">
        <v>100</v>
      </c>
      <c r="G222">
        <v>100</v>
      </c>
      <c r="H222" s="17" t="s">
        <v>1712</v>
      </c>
      <c r="I222" t="s">
        <v>95</v>
      </c>
      <c r="J222" s="17" t="s">
        <v>15703</v>
      </c>
      <c r="K222" s="17" t="s">
        <v>100</v>
      </c>
      <c r="L222" t="s">
        <v>92</v>
      </c>
      <c r="M222">
        <f>VLOOKUP(H222,自助机!D:G,4,FALSE)</f>
        <v>100</v>
      </c>
    </row>
    <row r="223" spans="1:13" hidden="1">
      <c r="A223">
        <v>20170613</v>
      </c>
      <c r="B223">
        <v>20170613</v>
      </c>
      <c r="C223">
        <v>100653</v>
      </c>
      <c r="D223" s="17" t="s">
        <v>101</v>
      </c>
      <c r="E223">
        <v>53023080</v>
      </c>
      <c r="F223">
        <v>500</v>
      </c>
      <c r="G223">
        <v>500</v>
      </c>
      <c r="H223" s="17" t="s">
        <v>1717</v>
      </c>
      <c r="I223" t="s">
        <v>95</v>
      </c>
      <c r="J223" s="17" t="s">
        <v>15704</v>
      </c>
      <c r="K223" s="17" t="s">
        <v>114</v>
      </c>
      <c r="L223" t="s">
        <v>93</v>
      </c>
      <c r="M223">
        <f>VLOOKUP(H223,自助机!D:G,4,FALSE)</f>
        <v>500</v>
      </c>
    </row>
    <row r="224" spans="1:13" hidden="1">
      <c r="A224">
        <v>20170613</v>
      </c>
      <c r="B224">
        <v>20170613</v>
      </c>
      <c r="C224">
        <v>100656</v>
      </c>
      <c r="D224" s="17" t="s">
        <v>101</v>
      </c>
      <c r="E224">
        <v>53023059</v>
      </c>
      <c r="F224">
        <v>200</v>
      </c>
      <c r="G224">
        <v>200</v>
      </c>
      <c r="H224" s="17" t="s">
        <v>1720</v>
      </c>
      <c r="I224" t="s">
        <v>95</v>
      </c>
      <c r="J224" s="17" t="s">
        <v>15609</v>
      </c>
      <c r="K224" s="17" t="s">
        <v>104</v>
      </c>
      <c r="L224" t="s">
        <v>92</v>
      </c>
      <c r="M224">
        <f>VLOOKUP(H224,自助机!D:G,4,FALSE)</f>
        <v>200</v>
      </c>
    </row>
    <row r="225" spans="1:13" hidden="1">
      <c r="A225">
        <v>20170613</v>
      </c>
      <c r="B225">
        <v>20170613</v>
      </c>
      <c r="C225">
        <v>100758</v>
      </c>
      <c r="D225" s="17" t="s">
        <v>101</v>
      </c>
      <c r="E225">
        <v>53023069</v>
      </c>
      <c r="F225">
        <v>100</v>
      </c>
      <c r="G225">
        <v>100</v>
      </c>
      <c r="H225" s="17" t="s">
        <v>1725</v>
      </c>
      <c r="I225" t="s">
        <v>95</v>
      </c>
      <c r="J225" s="17" t="s">
        <v>15705</v>
      </c>
      <c r="K225" s="17" t="s">
        <v>98</v>
      </c>
      <c r="L225" t="s">
        <v>92</v>
      </c>
      <c r="M225">
        <f>VLOOKUP(H225,自助机!D:G,4,FALSE)</f>
        <v>100</v>
      </c>
    </row>
    <row r="226" spans="1:13" hidden="1">
      <c r="A226">
        <v>20170613</v>
      </c>
      <c r="B226">
        <v>20170613</v>
      </c>
      <c r="C226">
        <v>100808</v>
      </c>
      <c r="D226" s="17" t="s">
        <v>101</v>
      </c>
      <c r="E226">
        <v>53023077</v>
      </c>
      <c r="F226">
        <v>240</v>
      </c>
      <c r="G226">
        <v>240</v>
      </c>
      <c r="H226" s="17" t="s">
        <v>1730</v>
      </c>
      <c r="I226" t="s">
        <v>95</v>
      </c>
      <c r="J226" s="17" t="s">
        <v>15706</v>
      </c>
      <c r="K226" s="17" t="s">
        <v>96</v>
      </c>
      <c r="L226" t="s">
        <v>92</v>
      </c>
      <c r="M226">
        <f>VLOOKUP(H226,自助机!D:G,4,FALSE)</f>
        <v>240</v>
      </c>
    </row>
    <row r="227" spans="1:13" hidden="1">
      <c r="A227">
        <v>20170613</v>
      </c>
      <c r="B227">
        <v>20170613</v>
      </c>
      <c r="C227">
        <v>100904</v>
      </c>
      <c r="D227" s="17" t="s">
        <v>101</v>
      </c>
      <c r="E227">
        <v>53023083</v>
      </c>
      <c r="F227">
        <v>300</v>
      </c>
      <c r="G227">
        <v>300</v>
      </c>
      <c r="H227" s="17" t="s">
        <v>1735</v>
      </c>
      <c r="I227" t="s">
        <v>95</v>
      </c>
      <c r="J227" s="17" t="s">
        <v>15707</v>
      </c>
      <c r="K227" s="17" t="s">
        <v>104</v>
      </c>
      <c r="L227" t="s">
        <v>92</v>
      </c>
      <c r="M227">
        <f>VLOOKUP(H227,自助机!D:G,4,FALSE)</f>
        <v>300</v>
      </c>
    </row>
    <row r="228" spans="1:13" hidden="1">
      <c r="A228">
        <v>20170613</v>
      </c>
      <c r="B228">
        <v>20170613</v>
      </c>
      <c r="C228">
        <v>100909</v>
      </c>
      <c r="D228" s="17" t="s">
        <v>101</v>
      </c>
      <c r="E228">
        <v>53023073</v>
      </c>
      <c r="F228">
        <v>500</v>
      </c>
      <c r="G228">
        <v>500</v>
      </c>
      <c r="H228" s="17" t="s">
        <v>1740</v>
      </c>
      <c r="I228" t="s">
        <v>95</v>
      </c>
      <c r="J228" s="17" t="s">
        <v>15708</v>
      </c>
      <c r="K228" s="17" t="s">
        <v>168</v>
      </c>
      <c r="L228" t="s">
        <v>93</v>
      </c>
      <c r="M228">
        <f>VLOOKUP(H228,自助机!D:G,4,FALSE)</f>
        <v>500</v>
      </c>
    </row>
    <row r="229" spans="1:13" hidden="1">
      <c r="A229">
        <v>20170613</v>
      </c>
      <c r="B229">
        <v>20170613</v>
      </c>
      <c r="C229">
        <v>101008</v>
      </c>
      <c r="D229" s="17" t="s">
        <v>101</v>
      </c>
      <c r="E229">
        <v>53023061</v>
      </c>
      <c r="F229">
        <v>2500</v>
      </c>
      <c r="G229">
        <v>2500</v>
      </c>
      <c r="H229" s="17" t="s">
        <v>1750</v>
      </c>
      <c r="I229" t="s">
        <v>95</v>
      </c>
      <c r="J229" s="17" t="s">
        <v>15709</v>
      </c>
      <c r="K229" s="17" t="s">
        <v>104</v>
      </c>
      <c r="L229" t="s">
        <v>92</v>
      </c>
      <c r="M229">
        <f>VLOOKUP(H229,自助机!D:G,4,FALSE)</f>
        <v>2500</v>
      </c>
    </row>
    <row r="230" spans="1:13" hidden="1">
      <c r="A230">
        <v>20170613</v>
      </c>
      <c r="B230">
        <v>20170613</v>
      </c>
      <c r="C230">
        <v>101008</v>
      </c>
      <c r="D230" s="17" t="s">
        <v>101</v>
      </c>
      <c r="E230">
        <v>53023058</v>
      </c>
      <c r="F230">
        <v>200</v>
      </c>
      <c r="G230">
        <v>200</v>
      </c>
      <c r="H230" s="17" t="s">
        <v>1745</v>
      </c>
      <c r="I230" t="s">
        <v>95</v>
      </c>
      <c r="J230" s="17" t="s">
        <v>15710</v>
      </c>
      <c r="K230" s="17" t="s">
        <v>106</v>
      </c>
      <c r="L230" t="s">
        <v>93</v>
      </c>
      <c r="M230">
        <f>VLOOKUP(H230,自助机!D:G,4,FALSE)</f>
        <v>200</v>
      </c>
    </row>
    <row r="231" spans="1:13" hidden="1">
      <c r="A231">
        <v>20170613</v>
      </c>
      <c r="B231">
        <v>20170613</v>
      </c>
      <c r="C231">
        <v>101109</v>
      </c>
      <c r="D231" s="17" t="s">
        <v>101</v>
      </c>
      <c r="E231">
        <v>53023079</v>
      </c>
      <c r="F231">
        <v>500</v>
      </c>
      <c r="G231">
        <v>500</v>
      </c>
      <c r="H231" s="17" t="s">
        <v>1753</v>
      </c>
      <c r="I231" t="s">
        <v>95</v>
      </c>
      <c r="J231" s="17" t="s">
        <v>15683</v>
      </c>
      <c r="K231" s="17" t="s">
        <v>96</v>
      </c>
      <c r="L231" t="s">
        <v>92</v>
      </c>
      <c r="M231">
        <f>VLOOKUP(H231,自助机!D:G,4,FALSE)</f>
        <v>500</v>
      </c>
    </row>
    <row r="232" spans="1:13" hidden="1">
      <c r="A232">
        <v>20170613</v>
      </c>
      <c r="B232">
        <v>20170613</v>
      </c>
      <c r="C232">
        <v>101144</v>
      </c>
      <c r="D232" s="17" t="s">
        <v>101</v>
      </c>
      <c r="E232">
        <v>53023077</v>
      </c>
      <c r="F232">
        <v>150</v>
      </c>
      <c r="G232">
        <v>150</v>
      </c>
      <c r="H232" s="17" t="s">
        <v>1758</v>
      </c>
      <c r="I232" t="s">
        <v>95</v>
      </c>
      <c r="J232" s="17" t="s">
        <v>15711</v>
      </c>
      <c r="K232" s="17" t="s">
        <v>104</v>
      </c>
      <c r="L232" t="s">
        <v>92</v>
      </c>
      <c r="M232">
        <f>VLOOKUP(H232,自助机!D:G,4,FALSE)</f>
        <v>150</v>
      </c>
    </row>
    <row r="233" spans="1:13" hidden="1">
      <c r="A233">
        <v>20170613</v>
      </c>
      <c r="B233">
        <v>20170613</v>
      </c>
      <c r="C233">
        <v>101158</v>
      </c>
      <c r="D233" s="17" t="s">
        <v>101</v>
      </c>
      <c r="E233">
        <v>53023068</v>
      </c>
      <c r="F233">
        <v>50</v>
      </c>
      <c r="G233">
        <v>50</v>
      </c>
      <c r="H233" s="17" t="s">
        <v>1763</v>
      </c>
      <c r="I233" t="s">
        <v>95</v>
      </c>
      <c r="J233" s="17" t="s">
        <v>15712</v>
      </c>
      <c r="K233" s="17" t="s">
        <v>96</v>
      </c>
      <c r="L233" t="s">
        <v>92</v>
      </c>
      <c r="M233">
        <f>VLOOKUP(H233,自助机!D:G,4,FALSE)</f>
        <v>50</v>
      </c>
    </row>
    <row r="234" spans="1:13" hidden="1">
      <c r="A234">
        <v>20170613</v>
      </c>
      <c r="B234">
        <v>20170613</v>
      </c>
      <c r="C234">
        <v>101236</v>
      </c>
      <c r="D234" s="17" t="s">
        <v>101</v>
      </c>
      <c r="E234">
        <v>53023058</v>
      </c>
      <c r="F234">
        <v>700</v>
      </c>
      <c r="G234">
        <v>700</v>
      </c>
      <c r="H234" s="17" t="s">
        <v>1768</v>
      </c>
      <c r="I234" t="s">
        <v>95</v>
      </c>
      <c r="J234" s="17" t="s">
        <v>15710</v>
      </c>
      <c r="K234" s="17" t="s">
        <v>106</v>
      </c>
      <c r="L234" t="s">
        <v>93</v>
      </c>
      <c r="M234">
        <f>VLOOKUP(H234,自助机!D:G,4,FALSE)</f>
        <v>700</v>
      </c>
    </row>
    <row r="235" spans="1:13" hidden="1">
      <c r="A235">
        <v>20170613</v>
      </c>
      <c r="B235">
        <v>20170613</v>
      </c>
      <c r="C235">
        <v>101305</v>
      </c>
      <c r="D235" s="17" t="s">
        <v>101</v>
      </c>
      <c r="E235">
        <v>53023069</v>
      </c>
      <c r="F235">
        <v>300</v>
      </c>
      <c r="G235">
        <v>300</v>
      </c>
      <c r="H235" s="17" t="s">
        <v>1773</v>
      </c>
      <c r="I235" t="s">
        <v>95</v>
      </c>
      <c r="J235" s="17" t="s">
        <v>15713</v>
      </c>
      <c r="K235" s="17" t="s">
        <v>100</v>
      </c>
      <c r="L235" t="s">
        <v>92</v>
      </c>
      <c r="M235">
        <f>VLOOKUP(H235,自助机!D:G,4,FALSE)</f>
        <v>300</v>
      </c>
    </row>
    <row r="236" spans="1:13" hidden="1">
      <c r="A236">
        <v>20170613</v>
      </c>
      <c r="B236">
        <v>20170613</v>
      </c>
      <c r="C236">
        <v>101305</v>
      </c>
      <c r="D236" s="17" t="s">
        <v>101</v>
      </c>
      <c r="E236">
        <v>53023082</v>
      </c>
      <c r="F236">
        <v>530</v>
      </c>
      <c r="G236">
        <v>530</v>
      </c>
      <c r="H236" s="17" t="s">
        <v>1778</v>
      </c>
      <c r="I236" t="s">
        <v>95</v>
      </c>
      <c r="J236" s="17" t="s">
        <v>15714</v>
      </c>
      <c r="K236" s="17" t="s">
        <v>180</v>
      </c>
      <c r="L236" t="s">
        <v>93</v>
      </c>
      <c r="M236">
        <f>VLOOKUP(H236,自助机!D:G,4,FALSE)</f>
        <v>530</v>
      </c>
    </row>
    <row r="237" spans="1:13" hidden="1">
      <c r="A237">
        <v>20170613</v>
      </c>
      <c r="B237">
        <v>20170613</v>
      </c>
      <c r="C237">
        <v>101353</v>
      </c>
      <c r="D237" s="17" t="s">
        <v>101</v>
      </c>
      <c r="E237">
        <v>53023073</v>
      </c>
      <c r="F237">
        <v>200</v>
      </c>
      <c r="G237">
        <v>200</v>
      </c>
      <c r="H237" s="17" t="s">
        <v>1783</v>
      </c>
      <c r="I237" t="s">
        <v>95</v>
      </c>
      <c r="J237" s="17" t="s">
        <v>15715</v>
      </c>
      <c r="K237" s="17" t="s">
        <v>96</v>
      </c>
      <c r="L237" t="s">
        <v>92</v>
      </c>
      <c r="M237">
        <f>VLOOKUP(H237,自助机!D:G,4,FALSE)</f>
        <v>200</v>
      </c>
    </row>
    <row r="238" spans="1:13" hidden="1">
      <c r="A238">
        <v>20170613</v>
      </c>
      <c r="B238">
        <v>20170613</v>
      </c>
      <c r="C238">
        <v>101406</v>
      </c>
      <c r="D238" s="17" t="s">
        <v>101</v>
      </c>
      <c r="E238">
        <v>53023078</v>
      </c>
      <c r="F238">
        <v>10</v>
      </c>
      <c r="G238">
        <v>10</v>
      </c>
      <c r="H238" s="17" t="s">
        <v>1788</v>
      </c>
      <c r="I238" t="s">
        <v>95</v>
      </c>
      <c r="J238" s="17" t="s">
        <v>15716</v>
      </c>
      <c r="K238" s="17" t="s">
        <v>103</v>
      </c>
      <c r="L238" t="s">
        <v>92</v>
      </c>
      <c r="M238">
        <f>VLOOKUP(H238,自助机!D:G,4,FALSE)</f>
        <v>10</v>
      </c>
    </row>
    <row r="239" spans="1:13" hidden="1">
      <c r="A239">
        <v>20170613</v>
      </c>
      <c r="B239">
        <v>20170613</v>
      </c>
      <c r="C239">
        <v>101444</v>
      </c>
      <c r="D239" s="17" t="s">
        <v>101</v>
      </c>
      <c r="E239">
        <v>53023085</v>
      </c>
      <c r="F239">
        <v>100</v>
      </c>
      <c r="G239">
        <v>100</v>
      </c>
      <c r="H239" s="17" t="s">
        <v>1793</v>
      </c>
      <c r="I239" t="s">
        <v>95</v>
      </c>
      <c r="J239" s="17" t="s">
        <v>15717</v>
      </c>
      <c r="K239" s="17" t="s">
        <v>96</v>
      </c>
      <c r="L239" t="s">
        <v>92</v>
      </c>
      <c r="M239">
        <f>VLOOKUP(H239,自助机!D:G,4,FALSE)</f>
        <v>100</v>
      </c>
    </row>
    <row r="240" spans="1:13" hidden="1">
      <c r="A240">
        <v>20170613</v>
      </c>
      <c r="B240">
        <v>20170613</v>
      </c>
      <c r="C240">
        <v>101448</v>
      </c>
      <c r="D240" s="17" t="s">
        <v>101</v>
      </c>
      <c r="E240">
        <v>53023073</v>
      </c>
      <c r="F240">
        <v>200</v>
      </c>
      <c r="G240">
        <v>200</v>
      </c>
      <c r="H240" s="17" t="s">
        <v>1798</v>
      </c>
      <c r="I240" t="s">
        <v>95</v>
      </c>
      <c r="J240" s="17" t="s">
        <v>15718</v>
      </c>
      <c r="K240" s="17" t="s">
        <v>99</v>
      </c>
      <c r="L240" t="s">
        <v>92</v>
      </c>
      <c r="M240">
        <f>VLOOKUP(H240,自助机!D:G,4,FALSE)</f>
        <v>200</v>
      </c>
    </row>
    <row r="241" spans="1:13" hidden="1">
      <c r="A241">
        <v>20170613</v>
      </c>
      <c r="B241">
        <v>20170613</v>
      </c>
      <c r="C241">
        <v>101522</v>
      </c>
      <c r="D241" s="17" t="s">
        <v>101</v>
      </c>
      <c r="E241">
        <v>53023080</v>
      </c>
      <c r="F241">
        <v>1227</v>
      </c>
      <c r="G241">
        <v>1227</v>
      </c>
      <c r="H241" s="17" t="s">
        <v>1802</v>
      </c>
      <c r="I241" t="s">
        <v>95</v>
      </c>
      <c r="J241" s="17" t="s">
        <v>15719</v>
      </c>
      <c r="K241" s="17" t="s">
        <v>113</v>
      </c>
      <c r="L241" t="s">
        <v>93</v>
      </c>
      <c r="M241">
        <f>VLOOKUP(H241,自助机!D:G,4,FALSE)</f>
        <v>1227</v>
      </c>
    </row>
    <row r="242" spans="1:13" hidden="1">
      <c r="A242">
        <v>20170613</v>
      </c>
      <c r="B242">
        <v>20170613</v>
      </c>
      <c r="C242">
        <v>101532</v>
      </c>
      <c r="D242" s="17" t="s">
        <v>101</v>
      </c>
      <c r="E242">
        <v>53023084</v>
      </c>
      <c r="F242">
        <v>900</v>
      </c>
      <c r="G242">
        <v>900</v>
      </c>
      <c r="H242" s="17" t="s">
        <v>1807</v>
      </c>
      <c r="I242" t="s">
        <v>95</v>
      </c>
      <c r="J242" s="17" t="s">
        <v>15720</v>
      </c>
      <c r="K242" s="17" t="s">
        <v>97</v>
      </c>
      <c r="L242" t="s">
        <v>93</v>
      </c>
      <c r="M242">
        <f>VLOOKUP(H242,自助机!D:G,4,FALSE)</f>
        <v>900</v>
      </c>
    </row>
    <row r="243" spans="1:13" hidden="1">
      <c r="A243">
        <v>20170613</v>
      </c>
      <c r="B243">
        <v>20170613</v>
      </c>
      <c r="C243">
        <v>101708</v>
      </c>
      <c r="D243" s="17" t="s">
        <v>101</v>
      </c>
      <c r="E243">
        <v>53023086</v>
      </c>
      <c r="F243">
        <v>3000</v>
      </c>
      <c r="G243">
        <v>3000</v>
      </c>
      <c r="H243" s="17" t="s">
        <v>1812</v>
      </c>
      <c r="I243" t="s">
        <v>95</v>
      </c>
      <c r="J243" s="17" t="s">
        <v>15721</v>
      </c>
      <c r="K243" s="17" t="s">
        <v>103</v>
      </c>
      <c r="L243" t="s">
        <v>92</v>
      </c>
      <c r="M243">
        <f>VLOOKUP(H243,自助机!D:G,4,FALSE)</f>
        <v>3000</v>
      </c>
    </row>
    <row r="244" spans="1:13" hidden="1">
      <c r="A244">
        <v>20170613</v>
      </c>
      <c r="B244">
        <v>20170613</v>
      </c>
      <c r="C244">
        <v>101721</v>
      </c>
      <c r="D244" s="17" t="s">
        <v>101</v>
      </c>
      <c r="E244">
        <v>53023089</v>
      </c>
      <c r="F244">
        <v>700</v>
      </c>
      <c r="G244">
        <v>700</v>
      </c>
      <c r="H244" s="17" t="s">
        <v>1817</v>
      </c>
      <c r="I244" t="s">
        <v>95</v>
      </c>
      <c r="J244" s="17" t="s">
        <v>15722</v>
      </c>
      <c r="K244" s="17" t="s">
        <v>426</v>
      </c>
      <c r="L244" t="s">
        <v>93</v>
      </c>
      <c r="M244">
        <f>VLOOKUP(H244,自助机!D:G,4,FALSE)</f>
        <v>700</v>
      </c>
    </row>
    <row r="245" spans="1:13" hidden="1">
      <c r="A245">
        <v>20170613</v>
      </c>
      <c r="B245">
        <v>20170613</v>
      </c>
      <c r="C245">
        <v>101754</v>
      </c>
      <c r="D245" s="17" t="s">
        <v>101</v>
      </c>
      <c r="E245">
        <v>53023081</v>
      </c>
      <c r="F245">
        <v>56</v>
      </c>
      <c r="G245">
        <v>56</v>
      </c>
      <c r="H245" s="17" t="s">
        <v>1820</v>
      </c>
      <c r="I245" t="s">
        <v>95</v>
      </c>
      <c r="J245" s="17" t="s">
        <v>15719</v>
      </c>
      <c r="K245" s="17" t="s">
        <v>113</v>
      </c>
      <c r="L245" t="s">
        <v>93</v>
      </c>
      <c r="M245">
        <f>VLOOKUP(H245,自助机!D:G,4,FALSE)</f>
        <v>56</v>
      </c>
    </row>
    <row r="246" spans="1:13" hidden="1">
      <c r="A246">
        <v>20170613</v>
      </c>
      <c r="B246">
        <v>20170613</v>
      </c>
      <c r="C246">
        <v>101803</v>
      </c>
      <c r="D246" s="17" t="s">
        <v>101</v>
      </c>
      <c r="E246">
        <v>53023073</v>
      </c>
      <c r="F246">
        <v>300</v>
      </c>
      <c r="G246">
        <v>300</v>
      </c>
      <c r="H246" s="17" t="s">
        <v>1825</v>
      </c>
      <c r="I246" t="s">
        <v>95</v>
      </c>
      <c r="J246" s="17" t="s">
        <v>15723</v>
      </c>
      <c r="K246" s="17" t="s">
        <v>166</v>
      </c>
      <c r="L246" t="s">
        <v>92</v>
      </c>
      <c r="M246">
        <f>VLOOKUP(H246,自助机!D:G,4,FALSE)</f>
        <v>300</v>
      </c>
    </row>
    <row r="247" spans="1:13" hidden="1">
      <c r="A247">
        <v>20170613</v>
      </c>
      <c r="B247">
        <v>20170613</v>
      </c>
      <c r="C247">
        <v>101851</v>
      </c>
      <c r="D247" s="17" t="s">
        <v>101</v>
      </c>
      <c r="E247">
        <v>53023058</v>
      </c>
      <c r="F247">
        <v>2260</v>
      </c>
      <c r="G247">
        <v>2260</v>
      </c>
      <c r="H247" s="17" t="s">
        <v>1828</v>
      </c>
      <c r="I247" t="s">
        <v>95</v>
      </c>
      <c r="J247" s="17" t="s">
        <v>637</v>
      </c>
      <c r="K247" s="17" t="s">
        <v>102</v>
      </c>
      <c r="L247" t="s">
        <v>93</v>
      </c>
      <c r="M247">
        <f>VLOOKUP(H247,自助机!D:G,4,FALSE)</f>
        <v>2260</v>
      </c>
    </row>
    <row r="248" spans="1:13" hidden="1">
      <c r="A248">
        <v>20170613</v>
      </c>
      <c r="B248">
        <v>20170613</v>
      </c>
      <c r="C248">
        <v>101916</v>
      </c>
      <c r="D248" s="17" t="s">
        <v>101</v>
      </c>
      <c r="E248">
        <v>53023077</v>
      </c>
      <c r="F248">
        <v>1000</v>
      </c>
      <c r="G248">
        <v>1000</v>
      </c>
      <c r="H248" s="17" t="s">
        <v>1833</v>
      </c>
      <c r="I248" t="s">
        <v>95</v>
      </c>
      <c r="J248" s="17" t="s">
        <v>15724</v>
      </c>
      <c r="K248" s="17" t="s">
        <v>113</v>
      </c>
      <c r="L248" t="s">
        <v>93</v>
      </c>
      <c r="M248">
        <f>VLOOKUP(H248,自助机!D:G,4,FALSE)</f>
        <v>1000</v>
      </c>
    </row>
    <row r="249" spans="1:13" hidden="1">
      <c r="A249">
        <v>20170613</v>
      </c>
      <c r="B249">
        <v>20170613</v>
      </c>
      <c r="C249">
        <v>102040</v>
      </c>
      <c r="D249" s="17" t="s">
        <v>101</v>
      </c>
      <c r="E249">
        <v>53023077</v>
      </c>
      <c r="F249">
        <v>5000</v>
      </c>
      <c r="G249">
        <v>5000</v>
      </c>
      <c r="H249" s="17" t="s">
        <v>1841</v>
      </c>
      <c r="I249" t="s">
        <v>95</v>
      </c>
      <c r="J249" s="17" t="s">
        <v>15725</v>
      </c>
      <c r="K249" s="17" t="s">
        <v>99</v>
      </c>
      <c r="L249" t="s">
        <v>92</v>
      </c>
      <c r="M249">
        <f>VLOOKUP(H249,自助机!D:G,4,FALSE)</f>
        <v>5000</v>
      </c>
    </row>
    <row r="250" spans="1:13" hidden="1">
      <c r="A250">
        <v>20170613</v>
      </c>
      <c r="B250">
        <v>20170613</v>
      </c>
      <c r="C250">
        <v>102045</v>
      </c>
      <c r="D250" s="17" t="s">
        <v>101</v>
      </c>
      <c r="E250">
        <v>53023060</v>
      </c>
      <c r="F250">
        <v>1000</v>
      </c>
      <c r="G250">
        <v>1000</v>
      </c>
      <c r="H250" s="17" t="s">
        <v>1836</v>
      </c>
      <c r="I250" t="s">
        <v>95</v>
      </c>
      <c r="J250" s="17" t="s">
        <v>609</v>
      </c>
      <c r="K250" s="17" t="s">
        <v>610</v>
      </c>
      <c r="L250" t="s">
        <v>92</v>
      </c>
      <c r="M250">
        <f>VLOOKUP(H250,自助机!D:G,4,FALSE)</f>
        <v>1000</v>
      </c>
    </row>
    <row r="251" spans="1:13" hidden="1">
      <c r="A251">
        <v>20170613</v>
      </c>
      <c r="B251">
        <v>20170613</v>
      </c>
      <c r="C251">
        <v>102129</v>
      </c>
      <c r="D251" s="17" t="s">
        <v>101</v>
      </c>
      <c r="E251">
        <v>53023056</v>
      </c>
      <c r="F251">
        <v>400</v>
      </c>
      <c r="G251">
        <v>400</v>
      </c>
      <c r="H251" s="17" t="s">
        <v>1846</v>
      </c>
      <c r="I251" t="s">
        <v>95</v>
      </c>
      <c r="J251" s="17" t="s">
        <v>15726</v>
      </c>
      <c r="K251" s="17" t="s">
        <v>99</v>
      </c>
      <c r="L251" t="s">
        <v>92</v>
      </c>
      <c r="M251">
        <f>VLOOKUP(H251,自助机!D:G,4,FALSE)</f>
        <v>400</v>
      </c>
    </row>
    <row r="252" spans="1:13" hidden="1">
      <c r="A252">
        <v>20170613</v>
      </c>
      <c r="B252">
        <v>20170613</v>
      </c>
      <c r="C252">
        <v>102226</v>
      </c>
      <c r="D252" s="17" t="s">
        <v>101</v>
      </c>
      <c r="E252">
        <v>53023088</v>
      </c>
      <c r="F252">
        <v>200</v>
      </c>
      <c r="G252">
        <v>200</v>
      </c>
      <c r="H252" s="17" t="s">
        <v>1851</v>
      </c>
      <c r="I252" t="s">
        <v>95</v>
      </c>
      <c r="J252" s="17" t="s">
        <v>15727</v>
      </c>
      <c r="K252" s="17" t="s">
        <v>102</v>
      </c>
      <c r="L252" t="s">
        <v>93</v>
      </c>
      <c r="M252">
        <f>VLOOKUP(H252,自助机!D:G,4,FALSE)</f>
        <v>200</v>
      </c>
    </row>
    <row r="253" spans="1:13" hidden="1">
      <c r="A253">
        <v>20170613</v>
      </c>
      <c r="B253">
        <v>20170613</v>
      </c>
      <c r="C253">
        <v>102305</v>
      </c>
      <c r="D253" s="17" t="s">
        <v>101</v>
      </c>
      <c r="E253">
        <v>53023055</v>
      </c>
      <c r="F253">
        <v>1000</v>
      </c>
      <c r="G253">
        <v>1000</v>
      </c>
      <c r="H253" s="17" t="s">
        <v>1856</v>
      </c>
      <c r="I253" t="s">
        <v>95</v>
      </c>
      <c r="J253" s="17" t="s">
        <v>15728</v>
      </c>
      <c r="K253" s="17" t="s">
        <v>104</v>
      </c>
      <c r="L253" t="s">
        <v>92</v>
      </c>
      <c r="M253">
        <f>VLOOKUP(H253,自助机!D:G,4,FALSE)</f>
        <v>1000</v>
      </c>
    </row>
    <row r="254" spans="1:13" hidden="1">
      <c r="A254">
        <v>20170613</v>
      </c>
      <c r="B254">
        <v>20170613</v>
      </c>
      <c r="C254">
        <v>102413</v>
      </c>
      <c r="D254" s="17" t="s">
        <v>101</v>
      </c>
      <c r="E254">
        <v>53023077</v>
      </c>
      <c r="F254">
        <v>534</v>
      </c>
      <c r="G254">
        <v>534</v>
      </c>
      <c r="H254" s="17" t="s">
        <v>1859</v>
      </c>
      <c r="I254" t="s">
        <v>95</v>
      </c>
      <c r="J254" s="17" t="s">
        <v>15729</v>
      </c>
      <c r="K254" s="17" t="s">
        <v>99</v>
      </c>
      <c r="L254" t="s">
        <v>92</v>
      </c>
      <c r="M254">
        <f>VLOOKUP(H254,自助机!D:G,4,FALSE)</f>
        <v>534</v>
      </c>
    </row>
    <row r="255" spans="1:13" hidden="1">
      <c r="A255">
        <v>20170613</v>
      </c>
      <c r="B255">
        <v>20170613</v>
      </c>
      <c r="C255">
        <v>102443</v>
      </c>
      <c r="D255" s="17" t="s">
        <v>101</v>
      </c>
      <c r="E255">
        <v>53023069</v>
      </c>
      <c r="F255">
        <v>300</v>
      </c>
      <c r="G255">
        <v>300</v>
      </c>
      <c r="H255" s="17" t="s">
        <v>1864</v>
      </c>
      <c r="I255" t="s">
        <v>95</v>
      </c>
      <c r="J255" s="17" t="s">
        <v>15730</v>
      </c>
      <c r="K255" s="17" t="s">
        <v>397</v>
      </c>
      <c r="L255" t="s">
        <v>92</v>
      </c>
      <c r="M255">
        <f>VLOOKUP(H255,自助机!D:G,4,FALSE)</f>
        <v>300</v>
      </c>
    </row>
    <row r="256" spans="1:13" hidden="1">
      <c r="A256">
        <v>20170613</v>
      </c>
      <c r="B256">
        <v>20170613</v>
      </c>
      <c r="C256">
        <v>102539</v>
      </c>
      <c r="D256" s="17" t="s">
        <v>101</v>
      </c>
      <c r="E256">
        <v>53023073</v>
      </c>
      <c r="F256">
        <v>20</v>
      </c>
      <c r="G256">
        <v>20</v>
      </c>
      <c r="H256" s="17" t="s">
        <v>1869</v>
      </c>
      <c r="I256" t="s">
        <v>95</v>
      </c>
      <c r="J256" s="17" t="s">
        <v>15731</v>
      </c>
      <c r="K256" s="17" t="s">
        <v>96</v>
      </c>
      <c r="L256" t="s">
        <v>92</v>
      </c>
      <c r="M256">
        <f>VLOOKUP(H256,自助机!D:G,4,FALSE)</f>
        <v>20</v>
      </c>
    </row>
    <row r="257" spans="1:13" hidden="1">
      <c r="A257">
        <v>20170613</v>
      </c>
      <c r="B257">
        <v>20170613</v>
      </c>
      <c r="C257">
        <v>102620</v>
      </c>
      <c r="D257" s="17" t="s">
        <v>101</v>
      </c>
      <c r="E257">
        <v>53023058</v>
      </c>
      <c r="F257">
        <v>300</v>
      </c>
      <c r="G257">
        <v>300</v>
      </c>
      <c r="H257" s="17" t="s">
        <v>1874</v>
      </c>
      <c r="I257" t="s">
        <v>95</v>
      </c>
      <c r="J257" s="17" t="s">
        <v>15732</v>
      </c>
      <c r="K257" s="17" t="s">
        <v>102</v>
      </c>
      <c r="L257" t="s">
        <v>93</v>
      </c>
      <c r="M257">
        <f>VLOOKUP(H257,自助机!D:G,4,FALSE)</f>
        <v>300</v>
      </c>
    </row>
    <row r="258" spans="1:13" hidden="1">
      <c r="A258">
        <v>20170613</v>
      </c>
      <c r="B258">
        <v>20170613</v>
      </c>
      <c r="C258">
        <v>102633</v>
      </c>
      <c r="D258" s="17" t="s">
        <v>101</v>
      </c>
      <c r="E258">
        <v>53023073</v>
      </c>
      <c r="F258">
        <v>1800</v>
      </c>
      <c r="G258">
        <v>1800</v>
      </c>
      <c r="H258" s="17" t="s">
        <v>1884</v>
      </c>
      <c r="I258" t="s">
        <v>95</v>
      </c>
      <c r="J258" s="17" t="s">
        <v>15715</v>
      </c>
      <c r="K258" s="17" t="s">
        <v>96</v>
      </c>
      <c r="L258" t="s">
        <v>92</v>
      </c>
      <c r="M258">
        <f>VLOOKUP(H258,自助机!D:G,4,FALSE)</f>
        <v>1800</v>
      </c>
    </row>
    <row r="259" spans="1:13" hidden="1">
      <c r="A259">
        <v>20170613</v>
      </c>
      <c r="B259">
        <v>20170613</v>
      </c>
      <c r="C259">
        <v>102635</v>
      </c>
      <c r="D259" s="17" t="s">
        <v>101</v>
      </c>
      <c r="E259">
        <v>53023077</v>
      </c>
      <c r="F259">
        <v>4000</v>
      </c>
      <c r="G259">
        <v>4000</v>
      </c>
      <c r="H259" s="17" t="s">
        <v>1877</v>
      </c>
      <c r="I259" t="s">
        <v>95</v>
      </c>
      <c r="J259" s="17" t="s">
        <v>15725</v>
      </c>
      <c r="K259" s="17" t="s">
        <v>99</v>
      </c>
      <c r="L259" t="s">
        <v>92</v>
      </c>
      <c r="M259">
        <f>VLOOKUP(H259,自助机!D:G,4,FALSE)</f>
        <v>4000</v>
      </c>
    </row>
    <row r="260" spans="1:13" hidden="1">
      <c r="A260">
        <v>20170613</v>
      </c>
      <c r="B260">
        <v>20170613</v>
      </c>
      <c r="C260">
        <v>102646</v>
      </c>
      <c r="D260" s="17" t="s">
        <v>101</v>
      </c>
      <c r="E260">
        <v>53023089</v>
      </c>
      <c r="F260">
        <v>100</v>
      </c>
      <c r="G260">
        <v>100</v>
      </c>
      <c r="H260" s="17" t="s">
        <v>1881</v>
      </c>
      <c r="I260" t="s">
        <v>95</v>
      </c>
      <c r="J260" s="17" t="s">
        <v>15733</v>
      </c>
      <c r="K260" s="17" t="s">
        <v>104</v>
      </c>
      <c r="L260" t="s">
        <v>92</v>
      </c>
      <c r="M260">
        <f>VLOOKUP(H260,自助机!D:G,4,FALSE)</f>
        <v>100</v>
      </c>
    </row>
    <row r="261" spans="1:13" hidden="1">
      <c r="A261">
        <v>20170613</v>
      </c>
      <c r="B261">
        <v>20170613</v>
      </c>
      <c r="C261">
        <v>102739</v>
      </c>
      <c r="D261" s="17" t="s">
        <v>101</v>
      </c>
      <c r="E261">
        <v>53023073</v>
      </c>
      <c r="F261">
        <v>500</v>
      </c>
      <c r="G261">
        <v>500</v>
      </c>
      <c r="H261" s="17" t="s">
        <v>1889</v>
      </c>
      <c r="I261" t="s">
        <v>95</v>
      </c>
      <c r="J261" s="17" t="s">
        <v>15734</v>
      </c>
      <c r="K261" s="17" t="s">
        <v>170</v>
      </c>
      <c r="L261" t="s">
        <v>93</v>
      </c>
      <c r="M261">
        <f>VLOOKUP(H261,自助机!D:G,4,FALSE)</f>
        <v>500</v>
      </c>
    </row>
    <row r="262" spans="1:13" hidden="1">
      <c r="A262">
        <v>20170613</v>
      </c>
      <c r="B262">
        <v>20170613</v>
      </c>
      <c r="C262">
        <v>102759</v>
      </c>
      <c r="D262" s="17" t="s">
        <v>101</v>
      </c>
      <c r="E262">
        <v>53023055</v>
      </c>
      <c r="F262">
        <v>3000</v>
      </c>
      <c r="G262">
        <v>3000</v>
      </c>
      <c r="H262" s="17" t="s">
        <v>1894</v>
      </c>
      <c r="I262" t="s">
        <v>95</v>
      </c>
      <c r="J262" s="17" t="s">
        <v>15735</v>
      </c>
      <c r="K262" s="17" t="s">
        <v>116</v>
      </c>
      <c r="L262" t="s">
        <v>92</v>
      </c>
      <c r="M262">
        <f>VLOOKUP(H262,自助机!D:G,4,FALSE)</f>
        <v>3000</v>
      </c>
    </row>
    <row r="263" spans="1:13" hidden="1">
      <c r="A263">
        <v>20170613</v>
      </c>
      <c r="B263">
        <v>20170613</v>
      </c>
      <c r="C263">
        <v>102924</v>
      </c>
      <c r="D263" s="17" t="s">
        <v>101</v>
      </c>
      <c r="E263">
        <v>53023058</v>
      </c>
      <c r="F263">
        <v>4000</v>
      </c>
      <c r="G263">
        <v>4000</v>
      </c>
      <c r="H263" s="17" t="s">
        <v>1902</v>
      </c>
      <c r="I263" t="s">
        <v>95</v>
      </c>
      <c r="J263" s="17" t="s">
        <v>15736</v>
      </c>
      <c r="K263" s="17" t="s">
        <v>102</v>
      </c>
      <c r="L263" t="s">
        <v>93</v>
      </c>
      <c r="M263">
        <f>VLOOKUP(H263,自助机!D:G,4,FALSE)</f>
        <v>4000</v>
      </c>
    </row>
    <row r="264" spans="1:13" hidden="1">
      <c r="A264">
        <v>20170613</v>
      </c>
      <c r="B264">
        <v>20170613</v>
      </c>
      <c r="C264">
        <v>102927</v>
      </c>
      <c r="D264" s="17" t="s">
        <v>101</v>
      </c>
      <c r="E264">
        <v>53023085</v>
      </c>
      <c r="F264">
        <v>100</v>
      </c>
      <c r="G264">
        <v>100</v>
      </c>
      <c r="H264" s="17" t="s">
        <v>1897</v>
      </c>
      <c r="I264" t="s">
        <v>95</v>
      </c>
      <c r="J264" s="17" t="s">
        <v>15681</v>
      </c>
      <c r="K264" s="17" t="s">
        <v>106</v>
      </c>
      <c r="L264" t="s">
        <v>93</v>
      </c>
      <c r="M264">
        <f>VLOOKUP(H264,自助机!D:G,4,FALSE)</f>
        <v>100</v>
      </c>
    </row>
    <row r="265" spans="1:13" hidden="1">
      <c r="A265">
        <v>20170613</v>
      </c>
      <c r="B265">
        <v>20170613</v>
      </c>
      <c r="C265">
        <v>103042</v>
      </c>
      <c r="D265" s="17" t="s">
        <v>101</v>
      </c>
      <c r="E265">
        <v>53023082</v>
      </c>
      <c r="F265">
        <v>1000</v>
      </c>
      <c r="G265">
        <v>1000</v>
      </c>
      <c r="H265" s="17" t="s">
        <v>1907</v>
      </c>
      <c r="I265" t="s">
        <v>95</v>
      </c>
      <c r="J265" s="17" t="s">
        <v>15737</v>
      </c>
      <c r="K265" s="17" t="s">
        <v>100</v>
      </c>
      <c r="L265" t="s">
        <v>92</v>
      </c>
      <c r="M265">
        <f>VLOOKUP(H265,自助机!D:G,4,FALSE)</f>
        <v>1000</v>
      </c>
    </row>
    <row r="266" spans="1:13" hidden="1">
      <c r="A266">
        <v>20170613</v>
      </c>
      <c r="B266">
        <v>20170613</v>
      </c>
      <c r="C266">
        <v>103114</v>
      </c>
      <c r="D266" s="17" t="s">
        <v>101</v>
      </c>
      <c r="E266">
        <v>53023085</v>
      </c>
      <c r="F266">
        <v>20</v>
      </c>
      <c r="G266">
        <v>20</v>
      </c>
      <c r="H266" s="17" t="s">
        <v>1912</v>
      </c>
      <c r="I266" t="s">
        <v>95</v>
      </c>
      <c r="J266" s="17" t="s">
        <v>15738</v>
      </c>
      <c r="K266" s="17" t="s">
        <v>102</v>
      </c>
      <c r="L266" t="s">
        <v>93</v>
      </c>
      <c r="M266">
        <f>VLOOKUP(H266,自助机!D:G,4,FALSE)</f>
        <v>20</v>
      </c>
    </row>
    <row r="267" spans="1:13" hidden="1">
      <c r="A267">
        <v>20170613</v>
      </c>
      <c r="B267">
        <v>20170613</v>
      </c>
      <c r="C267">
        <v>103453</v>
      </c>
      <c r="D267" s="17" t="s">
        <v>101</v>
      </c>
      <c r="E267">
        <v>53023083</v>
      </c>
      <c r="F267">
        <v>820</v>
      </c>
      <c r="G267">
        <v>820</v>
      </c>
      <c r="H267" s="17" t="s">
        <v>1915</v>
      </c>
      <c r="I267" t="s">
        <v>95</v>
      </c>
      <c r="J267" s="17" t="s">
        <v>15716</v>
      </c>
      <c r="K267" s="17" t="s">
        <v>103</v>
      </c>
      <c r="L267" t="s">
        <v>92</v>
      </c>
      <c r="M267">
        <f>VLOOKUP(H267,自助机!D:G,4,FALSE)</f>
        <v>820</v>
      </c>
    </row>
    <row r="268" spans="1:13" hidden="1">
      <c r="A268">
        <v>20170613</v>
      </c>
      <c r="B268">
        <v>20170613</v>
      </c>
      <c r="C268">
        <v>103503</v>
      </c>
      <c r="D268" s="17" t="s">
        <v>101</v>
      </c>
      <c r="E268">
        <v>53023077</v>
      </c>
      <c r="F268">
        <v>45</v>
      </c>
      <c r="G268">
        <v>45</v>
      </c>
      <c r="H268" s="17" t="s">
        <v>1918</v>
      </c>
      <c r="I268" t="s">
        <v>95</v>
      </c>
      <c r="J268" s="17" t="s">
        <v>15706</v>
      </c>
      <c r="K268" s="17" t="s">
        <v>96</v>
      </c>
      <c r="L268" t="s">
        <v>92</v>
      </c>
      <c r="M268">
        <f>VLOOKUP(H268,自助机!D:G,4,FALSE)</f>
        <v>45</v>
      </c>
    </row>
    <row r="269" spans="1:13" hidden="1">
      <c r="A269">
        <v>20170613</v>
      </c>
      <c r="B269">
        <v>20170613</v>
      </c>
      <c r="C269">
        <v>103534</v>
      </c>
      <c r="D269" s="17" t="s">
        <v>101</v>
      </c>
      <c r="E269">
        <v>53023088</v>
      </c>
      <c r="F269">
        <v>300</v>
      </c>
      <c r="G269">
        <v>300</v>
      </c>
      <c r="H269" s="17" t="s">
        <v>1923</v>
      </c>
      <c r="I269" t="s">
        <v>95</v>
      </c>
      <c r="J269" s="17" t="s">
        <v>15739</v>
      </c>
      <c r="K269" s="17" t="s">
        <v>105</v>
      </c>
      <c r="L269" t="s">
        <v>92</v>
      </c>
      <c r="M269">
        <f>VLOOKUP(H269,自助机!D:G,4,FALSE)</f>
        <v>300</v>
      </c>
    </row>
    <row r="270" spans="1:13" hidden="1">
      <c r="A270">
        <v>20170613</v>
      </c>
      <c r="B270">
        <v>20170613</v>
      </c>
      <c r="C270">
        <v>103601</v>
      </c>
      <c r="D270" s="17" t="s">
        <v>101</v>
      </c>
      <c r="E270">
        <v>53023089</v>
      </c>
      <c r="F270">
        <v>2000</v>
      </c>
      <c r="G270">
        <v>2000</v>
      </c>
      <c r="H270" s="17" t="s">
        <v>1928</v>
      </c>
      <c r="I270" t="s">
        <v>95</v>
      </c>
      <c r="J270" s="17" t="s">
        <v>15740</v>
      </c>
      <c r="K270" s="17" t="s">
        <v>104</v>
      </c>
      <c r="L270" t="s">
        <v>92</v>
      </c>
      <c r="M270">
        <f>VLOOKUP(H270,自助机!D:G,4,FALSE)</f>
        <v>2000</v>
      </c>
    </row>
    <row r="271" spans="1:13" hidden="1">
      <c r="A271">
        <v>20170613</v>
      </c>
      <c r="B271">
        <v>20170613</v>
      </c>
      <c r="C271">
        <v>103822</v>
      </c>
      <c r="D271" s="17" t="s">
        <v>101</v>
      </c>
      <c r="E271">
        <v>53023078</v>
      </c>
      <c r="F271">
        <v>500</v>
      </c>
      <c r="G271">
        <v>500</v>
      </c>
      <c r="H271" s="17" t="s">
        <v>1936</v>
      </c>
      <c r="I271" t="s">
        <v>95</v>
      </c>
      <c r="J271" s="17" t="s">
        <v>15741</v>
      </c>
      <c r="K271" s="17" t="s">
        <v>100</v>
      </c>
      <c r="L271" t="s">
        <v>92</v>
      </c>
      <c r="M271">
        <f>VLOOKUP(H271,自助机!D:G,4,FALSE)</f>
        <v>500</v>
      </c>
    </row>
    <row r="272" spans="1:13" hidden="1">
      <c r="A272">
        <v>20170613</v>
      </c>
      <c r="B272">
        <v>20170613</v>
      </c>
      <c r="C272">
        <v>103823</v>
      </c>
      <c r="D272" s="17" t="s">
        <v>101</v>
      </c>
      <c r="E272">
        <v>53023089</v>
      </c>
      <c r="F272">
        <v>700</v>
      </c>
      <c r="G272">
        <v>700</v>
      </c>
      <c r="H272" s="17" t="s">
        <v>1941</v>
      </c>
      <c r="I272" t="s">
        <v>95</v>
      </c>
      <c r="J272" s="17" t="s">
        <v>15742</v>
      </c>
      <c r="K272" s="17" t="s">
        <v>104</v>
      </c>
      <c r="L272" t="s">
        <v>92</v>
      </c>
      <c r="M272">
        <f>VLOOKUP(H272,自助机!D:G,4,FALSE)</f>
        <v>700</v>
      </c>
    </row>
    <row r="273" spans="1:13" hidden="1">
      <c r="A273">
        <v>20170613</v>
      </c>
      <c r="B273">
        <v>20170613</v>
      </c>
      <c r="C273">
        <v>103832</v>
      </c>
      <c r="D273" s="17" t="s">
        <v>101</v>
      </c>
      <c r="E273">
        <v>53023073</v>
      </c>
      <c r="F273">
        <v>100</v>
      </c>
      <c r="G273">
        <v>100</v>
      </c>
      <c r="H273" s="17" t="s">
        <v>1931</v>
      </c>
      <c r="I273" t="s">
        <v>95</v>
      </c>
      <c r="J273" s="17" t="s">
        <v>15601</v>
      </c>
      <c r="K273" s="17" t="s">
        <v>99</v>
      </c>
      <c r="L273" t="s">
        <v>92</v>
      </c>
      <c r="M273">
        <f>VLOOKUP(H273,自助机!D:G,4,FALSE)</f>
        <v>100</v>
      </c>
    </row>
    <row r="274" spans="1:13" hidden="1">
      <c r="A274">
        <v>20170613</v>
      </c>
      <c r="B274">
        <v>20170613</v>
      </c>
      <c r="C274">
        <v>103909</v>
      </c>
      <c r="D274" s="17" t="s">
        <v>101</v>
      </c>
      <c r="E274">
        <v>53023085</v>
      </c>
      <c r="F274">
        <v>500</v>
      </c>
      <c r="G274">
        <v>500</v>
      </c>
      <c r="H274" s="17" t="s">
        <v>1946</v>
      </c>
      <c r="I274" t="s">
        <v>95</v>
      </c>
      <c r="J274" s="17" t="s">
        <v>15743</v>
      </c>
      <c r="K274" s="17" t="s">
        <v>100</v>
      </c>
      <c r="L274" t="s">
        <v>92</v>
      </c>
      <c r="M274">
        <f>VLOOKUP(H274,自助机!D:G,4,FALSE)</f>
        <v>500</v>
      </c>
    </row>
    <row r="275" spans="1:13" hidden="1">
      <c r="A275">
        <v>20170613</v>
      </c>
      <c r="B275">
        <v>20170613</v>
      </c>
      <c r="C275">
        <v>103929</v>
      </c>
      <c r="D275" s="17" t="s">
        <v>101</v>
      </c>
      <c r="E275">
        <v>53023078</v>
      </c>
      <c r="F275">
        <v>10</v>
      </c>
      <c r="G275">
        <v>10</v>
      </c>
      <c r="H275" s="17" t="s">
        <v>1950</v>
      </c>
      <c r="I275" t="s">
        <v>95</v>
      </c>
      <c r="J275" s="17" t="s">
        <v>15744</v>
      </c>
      <c r="K275" s="17" t="s">
        <v>99</v>
      </c>
      <c r="L275" t="s">
        <v>92</v>
      </c>
      <c r="M275">
        <f>VLOOKUP(H275,自助机!D:G,4,FALSE)</f>
        <v>10</v>
      </c>
    </row>
    <row r="276" spans="1:13" hidden="1">
      <c r="A276">
        <v>20170613</v>
      </c>
      <c r="B276">
        <v>20170613</v>
      </c>
      <c r="C276">
        <v>103940</v>
      </c>
      <c r="D276" s="17" t="s">
        <v>101</v>
      </c>
      <c r="E276">
        <v>53023058</v>
      </c>
      <c r="F276">
        <v>800</v>
      </c>
      <c r="G276">
        <v>800</v>
      </c>
      <c r="H276" s="17" t="s">
        <v>1953</v>
      </c>
      <c r="I276" t="s">
        <v>95</v>
      </c>
      <c r="J276" s="17" t="s">
        <v>15745</v>
      </c>
      <c r="K276" s="17" t="s">
        <v>103</v>
      </c>
      <c r="L276" t="s">
        <v>92</v>
      </c>
      <c r="M276">
        <f>VLOOKUP(H276,自助机!D:G,4,FALSE)</f>
        <v>800</v>
      </c>
    </row>
    <row r="277" spans="1:13" hidden="1">
      <c r="A277">
        <v>20170613</v>
      </c>
      <c r="B277">
        <v>20170613</v>
      </c>
      <c r="C277">
        <v>104005</v>
      </c>
      <c r="D277" s="17" t="s">
        <v>101</v>
      </c>
      <c r="E277">
        <v>53023059</v>
      </c>
      <c r="F277">
        <v>372</v>
      </c>
      <c r="G277">
        <v>372</v>
      </c>
      <c r="H277" s="17" t="s">
        <v>1958</v>
      </c>
      <c r="I277" t="s">
        <v>95</v>
      </c>
      <c r="J277" s="17" t="s">
        <v>15746</v>
      </c>
      <c r="K277" s="17" t="s">
        <v>100</v>
      </c>
      <c r="L277" t="s">
        <v>92</v>
      </c>
      <c r="M277">
        <f>VLOOKUP(H277,自助机!D:G,4,FALSE)</f>
        <v>372</v>
      </c>
    </row>
    <row r="278" spans="1:13" hidden="1">
      <c r="A278">
        <v>20170613</v>
      </c>
      <c r="B278">
        <v>20170613</v>
      </c>
      <c r="C278">
        <v>104019</v>
      </c>
      <c r="D278" s="17" t="s">
        <v>101</v>
      </c>
      <c r="E278">
        <v>53023078</v>
      </c>
      <c r="F278">
        <v>10</v>
      </c>
      <c r="G278">
        <v>10</v>
      </c>
      <c r="H278" s="17" t="s">
        <v>1963</v>
      </c>
      <c r="I278" t="s">
        <v>95</v>
      </c>
      <c r="J278" s="17" t="s">
        <v>15744</v>
      </c>
      <c r="K278" s="17" t="s">
        <v>99</v>
      </c>
      <c r="L278" t="s">
        <v>92</v>
      </c>
      <c r="M278">
        <f>VLOOKUP(H278,自助机!D:G,4,FALSE)</f>
        <v>10</v>
      </c>
    </row>
    <row r="279" spans="1:13" hidden="1">
      <c r="A279">
        <v>20170613</v>
      </c>
      <c r="B279">
        <v>20170613</v>
      </c>
      <c r="C279">
        <v>104051</v>
      </c>
      <c r="D279" s="17" t="s">
        <v>101</v>
      </c>
      <c r="E279">
        <v>53023086</v>
      </c>
      <c r="F279">
        <v>2400</v>
      </c>
      <c r="G279">
        <v>2400</v>
      </c>
      <c r="H279" s="17" t="s">
        <v>1968</v>
      </c>
      <c r="I279" t="s">
        <v>95</v>
      </c>
      <c r="J279" s="17" t="s">
        <v>15747</v>
      </c>
      <c r="K279" s="17" t="s">
        <v>119</v>
      </c>
      <c r="L279" t="s">
        <v>93</v>
      </c>
      <c r="M279">
        <f>VLOOKUP(H279,自助机!D:G,4,FALSE)</f>
        <v>2400</v>
      </c>
    </row>
    <row r="280" spans="1:13" hidden="1">
      <c r="A280">
        <v>20170613</v>
      </c>
      <c r="B280">
        <v>20170613</v>
      </c>
      <c r="C280">
        <v>104054</v>
      </c>
      <c r="D280" s="17" t="s">
        <v>101</v>
      </c>
      <c r="E280">
        <v>53023061</v>
      </c>
      <c r="F280">
        <v>700</v>
      </c>
      <c r="G280">
        <v>700</v>
      </c>
      <c r="H280" s="17" t="s">
        <v>1973</v>
      </c>
      <c r="I280" t="s">
        <v>95</v>
      </c>
      <c r="J280" s="17" t="s">
        <v>15748</v>
      </c>
      <c r="K280" s="17" t="s">
        <v>100</v>
      </c>
      <c r="L280" t="s">
        <v>92</v>
      </c>
      <c r="M280">
        <f>VLOOKUP(H280,自助机!D:G,4,FALSE)</f>
        <v>700</v>
      </c>
    </row>
    <row r="281" spans="1:13" hidden="1">
      <c r="A281">
        <v>20170613</v>
      </c>
      <c r="B281">
        <v>20170613</v>
      </c>
      <c r="C281">
        <v>104400</v>
      </c>
      <c r="D281" s="17" t="s">
        <v>101</v>
      </c>
      <c r="E281">
        <v>53023067</v>
      </c>
      <c r="F281">
        <v>1000</v>
      </c>
      <c r="G281">
        <v>1000</v>
      </c>
      <c r="H281" s="17" t="s">
        <v>1978</v>
      </c>
      <c r="I281" t="s">
        <v>95</v>
      </c>
      <c r="J281" s="17" t="s">
        <v>15749</v>
      </c>
      <c r="K281" s="17" t="s">
        <v>98</v>
      </c>
      <c r="L281" t="s">
        <v>92</v>
      </c>
      <c r="M281">
        <f>VLOOKUP(H281,自助机!D:G,4,FALSE)</f>
        <v>1000</v>
      </c>
    </row>
    <row r="282" spans="1:13" hidden="1">
      <c r="A282">
        <v>20170613</v>
      </c>
      <c r="B282">
        <v>20170613</v>
      </c>
      <c r="C282">
        <v>104407</v>
      </c>
      <c r="D282" s="17" t="s">
        <v>101</v>
      </c>
      <c r="E282">
        <v>53023089</v>
      </c>
      <c r="F282">
        <v>200</v>
      </c>
      <c r="G282">
        <v>200</v>
      </c>
      <c r="H282" s="17" t="s">
        <v>1983</v>
      </c>
      <c r="I282" t="s">
        <v>95</v>
      </c>
      <c r="J282" s="17" t="s">
        <v>15750</v>
      </c>
      <c r="K282" s="17" t="s">
        <v>104</v>
      </c>
      <c r="L282" t="s">
        <v>92</v>
      </c>
      <c r="M282">
        <f>VLOOKUP(H282,自助机!D:G,4,FALSE)</f>
        <v>200</v>
      </c>
    </row>
    <row r="283" spans="1:13" hidden="1">
      <c r="A283">
        <v>20170613</v>
      </c>
      <c r="B283">
        <v>20170613</v>
      </c>
      <c r="C283">
        <v>104618</v>
      </c>
      <c r="D283" s="17" t="s">
        <v>101</v>
      </c>
      <c r="E283">
        <v>53023058</v>
      </c>
      <c r="F283">
        <v>2500</v>
      </c>
      <c r="G283">
        <v>2500</v>
      </c>
      <c r="H283" s="17" t="s">
        <v>1988</v>
      </c>
      <c r="I283" t="s">
        <v>95</v>
      </c>
      <c r="J283" s="17" t="s">
        <v>15751</v>
      </c>
      <c r="K283" s="17" t="s">
        <v>102</v>
      </c>
      <c r="L283" t="s">
        <v>93</v>
      </c>
      <c r="M283">
        <f>VLOOKUP(H283,自助机!D:G,4,FALSE)</f>
        <v>2500</v>
      </c>
    </row>
    <row r="284" spans="1:13" hidden="1">
      <c r="A284">
        <v>20170613</v>
      </c>
      <c r="B284">
        <v>20170613</v>
      </c>
      <c r="C284">
        <v>104628</v>
      </c>
      <c r="D284" s="17" t="s">
        <v>101</v>
      </c>
      <c r="E284">
        <v>53023088</v>
      </c>
      <c r="F284">
        <v>500</v>
      </c>
      <c r="G284">
        <v>500</v>
      </c>
      <c r="H284" s="17" t="s">
        <v>1992</v>
      </c>
      <c r="I284" t="s">
        <v>95</v>
      </c>
      <c r="J284" s="17" t="s">
        <v>15752</v>
      </c>
      <c r="K284" s="17" t="s">
        <v>111</v>
      </c>
      <c r="L284" t="s">
        <v>92</v>
      </c>
      <c r="M284">
        <f>VLOOKUP(H284,自助机!D:G,4,FALSE)</f>
        <v>500</v>
      </c>
    </row>
    <row r="285" spans="1:13" hidden="1">
      <c r="A285">
        <v>20170613</v>
      </c>
      <c r="B285">
        <v>20170613</v>
      </c>
      <c r="C285">
        <v>104635</v>
      </c>
      <c r="D285" s="17" t="s">
        <v>101</v>
      </c>
      <c r="E285">
        <v>53023086</v>
      </c>
      <c r="F285">
        <v>2400</v>
      </c>
      <c r="G285">
        <v>2400</v>
      </c>
      <c r="H285" s="17" t="s">
        <v>1995</v>
      </c>
      <c r="I285" t="s">
        <v>95</v>
      </c>
      <c r="J285" s="17" t="s">
        <v>15753</v>
      </c>
      <c r="K285" s="17" t="s">
        <v>113</v>
      </c>
      <c r="L285" t="s">
        <v>93</v>
      </c>
      <c r="M285">
        <f>VLOOKUP(H285,自助机!D:G,4,FALSE)</f>
        <v>2400</v>
      </c>
    </row>
    <row r="286" spans="1:13" hidden="1">
      <c r="A286">
        <v>20170613</v>
      </c>
      <c r="B286">
        <v>20170613</v>
      </c>
      <c r="C286">
        <v>104754</v>
      </c>
      <c r="D286" s="17" t="s">
        <v>101</v>
      </c>
      <c r="E286">
        <v>53023089</v>
      </c>
      <c r="F286">
        <v>30</v>
      </c>
      <c r="G286">
        <v>30</v>
      </c>
      <c r="H286" s="17" t="s">
        <v>2000</v>
      </c>
      <c r="I286" t="s">
        <v>95</v>
      </c>
      <c r="J286" s="17" t="s">
        <v>15754</v>
      </c>
      <c r="K286" s="17" t="s">
        <v>99</v>
      </c>
      <c r="L286" t="s">
        <v>92</v>
      </c>
      <c r="M286">
        <f>VLOOKUP(H286,自助机!D:G,4,FALSE)</f>
        <v>30</v>
      </c>
    </row>
    <row r="287" spans="1:13" hidden="1">
      <c r="A287">
        <v>20170613</v>
      </c>
      <c r="B287">
        <v>20170613</v>
      </c>
      <c r="C287">
        <v>104858</v>
      </c>
      <c r="D287" s="17" t="s">
        <v>101</v>
      </c>
      <c r="E287">
        <v>53023073</v>
      </c>
      <c r="F287">
        <v>500</v>
      </c>
      <c r="G287">
        <v>500</v>
      </c>
      <c r="H287" s="17" t="s">
        <v>2005</v>
      </c>
      <c r="I287" t="s">
        <v>95</v>
      </c>
      <c r="J287" s="17" t="s">
        <v>15755</v>
      </c>
      <c r="K287" s="17" t="s">
        <v>100</v>
      </c>
      <c r="L287" t="s">
        <v>92</v>
      </c>
      <c r="M287">
        <f>VLOOKUP(H287,自助机!D:G,4,FALSE)</f>
        <v>500</v>
      </c>
    </row>
    <row r="288" spans="1:13" hidden="1">
      <c r="A288">
        <v>20170613</v>
      </c>
      <c r="B288">
        <v>20170613</v>
      </c>
      <c r="C288">
        <v>104905</v>
      </c>
      <c r="D288" s="17" t="s">
        <v>101</v>
      </c>
      <c r="E288">
        <v>53023089</v>
      </c>
      <c r="F288">
        <v>200</v>
      </c>
      <c r="G288">
        <v>200</v>
      </c>
      <c r="H288" s="17" t="s">
        <v>2010</v>
      </c>
      <c r="I288" t="s">
        <v>95</v>
      </c>
      <c r="J288" s="17" t="s">
        <v>15756</v>
      </c>
      <c r="K288" s="17" t="s">
        <v>113</v>
      </c>
      <c r="L288" t="s">
        <v>93</v>
      </c>
      <c r="M288">
        <f>VLOOKUP(H288,自助机!D:G,4,FALSE)</f>
        <v>200</v>
      </c>
    </row>
    <row r="289" spans="1:13" hidden="1">
      <c r="A289">
        <v>20170613</v>
      </c>
      <c r="B289">
        <v>20170613</v>
      </c>
      <c r="C289">
        <v>104913</v>
      </c>
      <c r="D289" s="17" t="s">
        <v>101</v>
      </c>
      <c r="E289">
        <v>53023081</v>
      </c>
      <c r="F289">
        <v>20</v>
      </c>
      <c r="G289">
        <v>20</v>
      </c>
      <c r="H289" s="17" t="s">
        <v>2015</v>
      </c>
      <c r="I289" t="s">
        <v>95</v>
      </c>
      <c r="J289" s="17" t="s">
        <v>15757</v>
      </c>
      <c r="K289" s="17" t="s">
        <v>102</v>
      </c>
      <c r="L289" t="s">
        <v>93</v>
      </c>
      <c r="M289">
        <f>VLOOKUP(H289,自助机!D:G,4,FALSE)</f>
        <v>20</v>
      </c>
    </row>
    <row r="290" spans="1:13" hidden="1">
      <c r="A290">
        <v>20170613</v>
      </c>
      <c r="B290">
        <v>20170613</v>
      </c>
      <c r="C290">
        <v>104919</v>
      </c>
      <c r="D290" s="17" t="s">
        <v>101</v>
      </c>
      <c r="E290">
        <v>53023072</v>
      </c>
      <c r="F290">
        <v>1000</v>
      </c>
      <c r="G290">
        <v>1000</v>
      </c>
      <c r="H290" s="17" t="s">
        <v>2020</v>
      </c>
      <c r="I290" t="s">
        <v>95</v>
      </c>
      <c r="J290" s="17" t="s">
        <v>15758</v>
      </c>
      <c r="K290" s="17" t="s">
        <v>108</v>
      </c>
      <c r="L290" t="s">
        <v>92</v>
      </c>
      <c r="M290">
        <f>VLOOKUP(H290,自助机!D:G,4,FALSE)</f>
        <v>1000</v>
      </c>
    </row>
    <row r="291" spans="1:13" hidden="1">
      <c r="A291">
        <v>20170613</v>
      </c>
      <c r="B291">
        <v>20170613</v>
      </c>
      <c r="C291">
        <v>104942</v>
      </c>
      <c r="D291" s="17" t="s">
        <v>101</v>
      </c>
      <c r="E291">
        <v>53023087</v>
      </c>
      <c r="F291">
        <v>300</v>
      </c>
      <c r="G291">
        <v>300</v>
      </c>
      <c r="H291" s="17" t="s">
        <v>2025</v>
      </c>
      <c r="I291" t="s">
        <v>95</v>
      </c>
      <c r="J291" s="17" t="s">
        <v>15759</v>
      </c>
      <c r="K291" s="17" t="s">
        <v>96</v>
      </c>
      <c r="L291" t="s">
        <v>92</v>
      </c>
      <c r="M291">
        <f>VLOOKUP(H291,自助机!D:G,4,FALSE)</f>
        <v>300</v>
      </c>
    </row>
    <row r="292" spans="1:13" hidden="1">
      <c r="A292">
        <v>20170613</v>
      </c>
      <c r="B292">
        <v>20170613</v>
      </c>
      <c r="C292">
        <v>105052</v>
      </c>
      <c r="D292" s="17" t="s">
        <v>101</v>
      </c>
      <c r="E292">
        <v>53023058</v>
      </c>
      <c r="F292">
        <v>1200</v>
      </c>
      <c r="G292">
        <v>1200</v>
      </c>
      <c r="H292" s="17" t="s">
        <v>2030</v>
      </c>
      <c r="I292" t="s">
        <v>95</v>
      </c>
      <c r="J292" s="17" t="s">
        <v>15760</v>
      </c>
      <c r="K292" s="17" t="s">
        <v>100</v>
      </c>
      <c r="L292" t="s">
        <v>92</v>
      </c>
      <c r="M292">
        <f>VLOOKUP(H292,自助机!D:G,4,FALSE)</f>
        <v>1200</v>
      </c>
    </row>
    <row r="293" spans="1:13" hidden="1">
      <c r="A293">
        <v>20170613</v>
      </c>
      <c r="B293">
        <v>20170613</v>
      </c>
      <c r="C293">
        <v>105111</v>
      </c>
      <c r="D293" s="17" t="s">
        <v>101</v>
      </c>
      <c r="E293">
        <v>53023086</v>
      </c>
      <c r="F293">
        <v>2900</v>
      </c>
      <c r="G293">
        <v>2900</v>
      </c>
      <c r="H293" s="17" t="s">
        <v>2033</v>
      </c>
      <c r="I293" t="s">
        <v>95</v>
      </c>
      <c r="J293" s="17" t="s">
        <v>15761</v>
      </c>
      <c r="K293" s="17" t="s">
        <v>96</v>
      </c>
      <c r="L293" t="s">
        <v>92</v>
      </c>
      <c r="M293">
        <f>VLOOKUP(H293,自助机!D:G,4,FALSE)</f>
        <v>2900</v>
      </c>
    </row>
    <row r="294" spans="1:13" hidden="1">
      <c r="A294">
        <v>20170613</v>
      </c>
      <c r="B294">
        <v>20170613</v>
      </c>
      <c r="C294">
        <v>105143</v>
      </c>
      <c r="D294" s="17" t="s">
        <v>101</v>
      </c>
      <c r="E294">
        <v>53023073</v>
      </c>
      <c r="F294">
        <v>500</v>
      </c>
      <c r="G294">
        <v>500</v>
      </c>
      <c r="H294" s="17" t="s">
        <v>2036</v>
      </c>
      <c r="I294" t="s">
        <v>95</v>
      </c>
      <c r="J294" s="17" t="s">
        <v>15762</v>
      </c>
      <c r="K294" s="17" t="s">
        <v>99</v>
      </c>
      <c r="L294" t="s">
        <v>92</v>
      </c>
      <c r="M294">
        <f>VLOOKUP(H294,自助机!D:G,4,FALSE)</f>
        <v>500</v>
      </c>
    </row>
    <row r="295" spans="1:13" hidden="1">
      <c r="A295">
        <v>20170613</v>
      </c>
      <c r="B295">
        <v>20170613</v>
      </c>
      <c r="C295">
        <v>105401</v>
      </c>
      <c r="D295" s="17" t="s">
        <v>101</v>
      </c>
      <c r="E295">
        <v>53023072</v>
      </c>
      <c r="F295">
        <v>1000</v>
      </c>
      <c r="G295">
        <v>1000</v>
      </c>
      <c r="H295" s="17" t="s">
        <v>2041</v>
      </c>
      <c r="I295" t="s">
        <v>95</v>
      </c>
      <c r="J295" s="17" t="s">
        <v>15763</v>
      </c>
      <c r="K295" s="17" t="s">
        <v>104</v>
      </c>
      <c r="L295" t="s">
        <v>92</v>
      </c>
      <c r="M295">
        <f>VLOOKUP(H295,自助机!D:G,4,FALSE)</f>
        <v>1000</v>
      </c>
    </row>
    <row r="296" spans="1:13" hidden="1">
      <c r="A296">
        <v>20170613</v>
      </c>
      <c r="B296">
        <v>20170613</v>
      </c>
      <c r="C296">
        <v>105618</v>
      </c>
      <c r="D296" s="17" t="s">
        <v>101</v>
      </c>
      <c r="E296">
        <v>53023056</v>
      </c>
      <c r="F296">
        <v>500</v>
      </c>
      <c r="G296">
        <v>500</v>
      </c>
      <c r="H296" s="17" t="s">
        <v>2046</v>
      </c>
      <c r="I296" t="s">
        <v>95</v>
      </c>
      <c r="J296" s="17" t="s">
        <v>15764</v>
      </c>
      <c r="K296" s="17" t="s">
        <v>98</v>
      </c>
      <c r="L296" t="s">
        <v>92</v>
      </c>
      <c r="M296">
        <f>VLOOKUP(H296,自助机!D:G,4,FALSE)</f>
        <v>500</v>
      </c>
    </row>
    <row r="297" spans="1:13" hidden="1">
      <c r="A297">
        <v>20170613</v>
      </c>
      <c r="B297">
        <v>20170613</v>
      </c>
      <c r="C297">
        <v>105645</v>
      </c>
      <c r="D297" s="17" t="s">
        <v>101</v>
      </c>
      <c r="E297">
        <v>53023073</v>
      </c>
      <c r="F297">
        <v>1000</v>
      </c>
      <c r="G297">
        <v>1000</v>
      </c>
      <c r="H297" s="17" t="s">
        <v>2051</v>
      </c>
      <c r="I297" t="s">
        <v>95</v>
      </c>
      <c r="J297" s="17" t="s">
        <v>15765</v>
      </c>
      <c r="K297" s="17" t="s">
        <v>100</v>
      </c>
      <c r="L297" t="s">
        <v>92</v>
      </c>
      <c r="M297">
        <f>VLOOKUP(H297,自助机!D:G,4,FALSE)</f>
        <v>1000</v>
      </c>
    </row>
    <row r="298" spans="1:13" hidden="1">
      <c r="A298">
        <v>20170613</v>
      </c>
      <c r="B298">
        <v>20170613</v>
      </c>
      <c r="C298">
        <v>105747</v>
      </c>
      <c r="D298" s="17" t="s">
        <v>101</v>
      </c>
      <c r="E298">
        <v>53023060</v>
      </c>
      <c r="F298">
        <v>2000</v>
      </c>
      <c r="G298">
        <v>2000</v>
      </c>
      <c r="H298" s="17" t="s">
        <v>2054</v>
      </c>
      <c r="I298" t="s">
        <v>95</v>
      </c>
      <c r="J298" s="17" t="s">
        <v>15569</v>
      </c>
      <c r="K298" s="17" t="s">
        <v>15570</v>
      </c>
      <c r="L298" t="s">
        <v>92</v>
      </c>
      <c r="M298">
        <f>VLOOKUP(H298,自助机!D:G,4,FALSE)</f>
        <v>2000</v>
      </c>
    </row>
    <row r="299" spans="1:13" hidden="1">
      <c r="A299">
        <v>20170613</v>
      </c>
      <c r="B299">
        <v>20170613</v>
      </c>
      <c r="C299">
        <v>105827</v>
      </c>
      <c r="D299" s="17" t="s">
        <v>101</v>
      </c>
      <c r="E299">
        <v>53023090</v>
      </c>
      <c r="F299">
        <v>600</v>
      </c>
      <c r="G299">
        <v>600</v>
      </c>
      <c r="H299" s="17" t="s">
        <v>2059</v>
      </c>
      <c r="I299" t="s">
        <v>95</v>
      </c>
      <c r="J299" s="17" t="s">
        <v>15766</v>
      </c>
      <c r="K299" s="17" t="s">
        <v>392</v>
      </c>
      <c r="L299" t="s">
        <v>92</v>
      </c>
      <c r="M299">
        <f>VLOOKUP(H299,自助机!D:G,4,FALSE)</f>
        <v>600</v>
      </c>
    </row>
    <row r="300" spans="1:13" hidden="1">
      <c r="A300">
        <v>20170613</v>
      </c>
      <c r="B300">
        <v>20170613</v>
      </c>
      <c r="C300">
        <v>105900</v>
      </c>
      <c r="D300" s="17" t="s">
        <v>101</v>
      </c>
      <c r="E300">
        <v>53023058</v>
      </c>
      <c r="F300">
        <v>1300</v>
      </c>
      <c r="G300">
        <v>1300</v>
      </c>
      <c r="H300" s="17" t="s">
        <v>2064</v>
      </c>
      <c r="I300" t="s">
        <v>95</v>
      </c>
      <c r="J300" s="17" t="s">
        <v>15767</v>
      </c>
      <c r="K300" s="17" t="s">
        <v>103</v>
      </c>
      <c r="L300" t="s">
        <v>92</v>
      </c>
      <c r="M300">
        <f>VLOOKUP(H300,自助机!D:G,4,FALSE)</f>
        <v>1300</v>
      </c>
    </row>
    <row r="301" spans="1:13" hidden="1">
      <c r="A301">
        <v>20170613</v>
      </c>
      <c r="B301">
        <v>20170613</v>
      </c>
      <c r="C301">
        <v>105933</v>
      </c>
      <c r="D301" s="17" t="s">
        <v>101</v>
      </c>
      <c r="E301">
        <v>53023073</v>
      </c>
      <c r="F301">
        <v>100</v>
      </c>
      <c r="G301">
        <v>100</v>
      </c>
      <c r="H301" s="17" t="s">
        <v>2069</v>
      </c>
      <c r="I301" t="s">
        <v>95</v>
      </c>
      <c r="J301" s="17" t="s">
        <v>15768</v>
      </c>
      <c r="K301" s="17" t="s">
        <v>100</v>
      </c>
      <c r="L301" t="s">
        <v>92</v>
      </c>
      <c r="M301">
        <f>VLOOKUP(H301,自助机!D:G,4,FALSE)</f>
        <v>100</v>
      </c>
    </row>
    <row r="302" spans="1:13" hidden="1">
      <c r="A302">
        <v>20170613</v>
      </c>
      <c r="B302">
        <v>20170613</v>
      </c>
      <c r="C302">
        <v>105949</v>
      </c>
      <c r="D302" s="17" t="s">
        <v>101</v>
      </c>
      <c r="E302">
        <v>53023080</v>
      </c>
      <c r="F302">
        <v>20</v>
      </c>
      <c r="G302">
        <v>20</v>
      </c>
      <c r="H302" s="17" t="s">
        <v>2074</v>
      </c>
      <c r="I302" t="s">
        <v>95</v>
      </c>
      <c r="J302" s="17" t="s">
        <v>15769</v>
      </c>
      <c r="K302" s="17" t="s">
        <v>104</v>
      </c>
      <c r="L302" t="s">
        <v>92</v>
      </c>
      <c r="M302">
        <f>VLOOKUP(H302,自助机!D:G,4,FALSE)</f>
        <v>20</v>
      </c>
    </row>
    <row r="303" spans="1:13" hidden="1">
      <c r="A303">
        <v>20170613</v>
      </c>
      <c r="B303">
        <v>20170613</v>
      </c>
      <c r="C303">
        <v>110133</v>
      </c>
      <c r="D303" s="17" t="s">
        <v>101</v>
      </c>
      <c r="E303">
        <v>53023070</v>
      </c>
      <c r="F303">
        <v>1500</v>
      </c>
      <c r="G303">
        <v>1500</v>
      </c>
      <c r="H303" s="17" t="s">
        <v>2079</v>
      </c>
      <c r="I303" t="s">
        <v>95</v>
      </c>
      <c r="J303" s="17" t="s">
        <v>15770</v>
      </c>
      <c r="K303" s="17" t="s">
        <v>426</v>
      </c>
      <c r="L303" t="s">
        <v>93</v>
      </c>
      <c r="M303">
        <f>VLOOKUP(H303,自助机!D:G,4,FALSE)</f>
        <v>1500</v>
      </c>
    </row>
    <row r="304" spans="1:13" hidden="1">
      <c r="A304">
        <v>20170613</v>
      </c>
      <c r="B304">
        <v>20170613</v>
      </c>
      <c r="C304">
        <v>110206</v>
      </c>
      <c r="D304" s="17" t="s">
        <v>101</v>
      </c>
      <c r="E304">
        <v>53023080</v>
      </c>
      <c r="F304">
        <v>462</v>
      </c>
      <c r="G304">
        <v>462</v>
      </c>
      <c r="H304" s="17" t="s">
        <v>2084</v>
      </c>
      <c r="I304" t="s">
        <v>95</v>
      </c>
      <c r="J304" s="17" t="s">
        <v>15771</v>
      </c>
      <c r="K304" s="17" t="s">
        <v>100</v>
      </c>
      <c r="L304" t="s">
        <v>92</v>
      </c>
      <c r="M304">
        <f>VLOOKUP(H304,自助机!D:G,4,FALSE)</f>
        <v>462</v>
      </c>
    </row>
    <row r="305" spans="1:13" hidden="1">
      <c r="A305">
        <v>20170613</v>
      </c>
      <c r="B305">
        <v>20170613</v>
      </c>
      <c r="C305">
        <v>110233</v>
      </c>
      <c r="D305" s="17" t="s">
        <v>101</v>
      </c>
      <c r="E305">
        <v>53023067</v>
      </c>
      <c r="F305">
        <v>5100</v>
      </c>
      <c r="G305">
        <v>5100</v>
      </c>
      <c r="H305" s="17" t="s">
        <v>2089</v>
      </c>
      <c r="I305" t="s">
        <v>95</v>
      </c>
      <c r="J305" s="17" t="s">
        <v>15772</v>
      </c>
      <c r="K305" s="17" t="s">
        <v>99</v>
      </c>
      <c r="L305" t="s">
        <v>92</v>
      </c>
      <c r="M305">
        <f>VLOOKUP(H305,自助机!D:G,4,FALSE)</f>
        <v>5100</v>
      </c>
    </row>
    <row r="306" spans="1:13" hidden="1">
      <c r="A306">
        <v>20170613</v>
      </c>
      <c r="B306">
        <v>20170613</v>
      </c>
      <c r="C306">
        <v>110237</v>
      </c>
      <c r="D306" s="17" t="s">
        <v>101</v>
      </c>
      <c r="E306">
        <v>53023058</v>
      </c>
      <c r="F306">
        <v>600</v>
      </c>
      <c r="G306">
        <v>600</v>
      </c>
      <c r="H306" s="17" t="s">
        <v>2094</v>
      </c>
      <c r="I306" t="s">
        <v>95</v>
      </c>
      <c r="J306" s="17" t="s">
        <v>15773</v>
      </c>
      <c r="K306" s="17" t="s">
        <v>99</v>
      </c>
      <c r="L306" t="s">
        <v>92</v>
      </c>
      <c r="M306">
        <f>VLOOKUP(H306,自助机!D:G,4,FALSE)</f>
        <v>600</v>
      </c>
    </row>
    <row r="307" spans="1:13" hidden="1">
      <c r="A307">
        <v>20170613</v>
      </c>
      <c r="B307">
        <v>20170613</v>
      </c>
      <c r="C307">
        <v>110545</v>
      </c>
      <c r="D307" s="17" t="s">
        <v>101</v>
      </c>
      <c r="E307">
        <v>53023077</v>
      </c>
      <c r="F307">
        <v>200</v>
      </c>
      <c r="G307">
        <v>200</v>
      </c>
      <c r="H307" s="17" t="s">
        <v>2099</v>
      </c>
      <c r="I307" t="s">
        <v>95</v>
      </c>
      <c r="J307" s="17" t="s">
        <v>15774</v>
      </c>
      <c r="K307" s="17" t="s">
        <v>117</v>
      </c>
      <c r="L307" t="s">
        <v>92</v>
      </c>
      <c r="M307">
        <f>VLOOKUP(H307,自助机!D:G,4,FALSE)</f>
        <v>200</v>
      </c>
    </row>
    <row r="308" spans="1:13" hidden="1">
      <c r="A308">
        <v>20170613</v>
      </c>
      <c r="B308">
        <v>20170613</v>
      </c>
      <c r="C308">
        <v>110705</v>
      </c>
      <c r="D308" s="17" t="s">
        <v>101</v>
      </c>
      <c r="E308">
        <v>53023090</v>
      </c>
      <c r="F308">
        <v>100</v>
      </c>
      <c r="G308">
        <v>100</v>
      </c>
      <c r="H308" s="17" t="s">
        <v>2104</v>
      </c>
      <c r="I308" t="s">
        <v>95</v>
      </c>
      <c r="J308" s="17" t="s">
        <v>15775</v>
      </c>
      <c r="K308" s="17" t="s">
        <v>113</v>
      </c>
      <c r="L308" t="s">
        <v>93</v>
      </c>
      <c r="M308">
        <f>VLOOKUP(H308,自助机!D:G,4,FALSE)</f>
        <v>100</v>
      </c>
    </row>
    <row r="309" spans="1:13" hidden="1">
      <c r="A309">
        <v>20170613</v>
      </c>
      <c r="B309">
        <v>20170613</v>
      </c>
      <c r="C309">
        <v>110716</v>
      </c>
      <c r="D309" s="17" t="s">
        <v>101</v>
      </c>
      <c r="E309">
        <v>53023073</v>
      </c>
      <c r="F309">
        <v>500</v>
      </c>
      <c r="G309">
        <v>500</v>
      </c>
      <c r="H309" s="17" t="s">
        <v>2107</v>
      </c>
      <c r="I309" t="s">
        <v>95</v>
      </c>
      <c r="J309" s="17" t="s">
        <v>430</v>
      </c>
      <c r="K309" s="17" t="s">
        <v>99</v>
      </c>
      <c r="L309" t="s">
        <v>92</v>
      </c>
      <c r="M309">
        <f>VLOOKUP(H309,自助机!D:G,4,FALSE)</f>
        <v>500</v>
      </c>
    </row>
    <row r="310" spans="1:13" hidden="1">
      <c r="A310">
        <v>20170613</v>
      </c>
      <c r="B310">
        <v>20170613</v>
      </c>
      <c r="C310">
        <v>110731</v>
      </c>
      <c r="D310" s="17" t="s">
        <v>101</v>
      </c>
      <c r="E310">
        <v>53023064</v>
      </c>
      <c r="F310">
        <v>1000</v>
      </c>
      <c r="G310">
        <v>1000</v>
      </c>
      <c r="H310" s="17" t="s">
        <v>2110</v>
      </c>
      <c r="I310" t="s">
        <v>95</v>
      </c>
      <c r="J310" s="17" t="s">
        <v>15636</v>
      </c>
      <c r="K310" s="17" t="s">
        <v>96</v>
      </c>
      <c r="L310" t="s">
        <v>92</v>
      </c>
      <c r="M310">
        <f>VLOOKUP(H310,自助机!D:G,4,FALSE)</f>
        <v>1000</v>
      </c>
    </row>
    <row r="311" spans="1:13" hidden="1">
      <c r="A311">
        <v>20170613</v>
      </c>
      <c r="B311">
        <v>20170613</v>
      </c>
      <c r="C311">
        <v>110758</v>
      </c>
      <c r="D311" s="17" t="s">
        <v>101</v>
      </c>
      <c r="E311">
        <v>53023086</v>
      </c>
      <c r="F311">
        <v>2500</v>
      </c>
      <c r="G311">
        <v>2500</v>
      </c>
      <c r="H311" s="17" t="s">
        <v>2115</v>
      </c>
      <c r="I311" t="s">
        <v>95</v>
      </c>
      <c r="J311" s="17" t="s">
        <v>15776</v>
      </c>
      <c r="K311" s="17" t="s">
        <v>96</v>
      </c>
      <c r="L311" t="s">
        <v>92</v>
      </c>
      <c r="M311">
        <f>VLOOKUP(H311,自助机!D:G,4,FALSE)</f>
        <v>2500</v>
      </c>
    </row>
    <row r="312" spans="1:13" hidden="1">
      <c r="A312">
        <v>20170613</v>
      </c>
      <c r="B312">
        <v>20170613</v>
      </c>
      <c r="C312">
        <v>110911</v>
      </c>
      <c r="D312" s="17" t="s">
        <v>101</v>
      </c>
      <c r="E312">
        <v>53023089</v>
      </c>
      <c r="F312">
        <v>300</v>
      </c>
      <c r="G312">
        <v>300</v>
      </c>
      <c r="H312" s="17" t="s">
        <v>2118</v>
      </c>
      <c r="I312" t="s">
        <v>95</v>
      </c>
      <c r="J312" s="17" t="s">
        <v>15519</v>
      </c>
      <c r="K312" s="17" t="s">
        <v>102</v>
      </c>
      <c r="L312" t="s">
        <v>93</v>
      </c>
      <c r="M312">
        <f>VLOOKUP(H312,自助机!D:G,4,FALSE)</f>
        <v>300</v>
      </c>
    </row>
    <row r="313" spans="1:13" hidden="1">
      <c r="A313">
        <v>20170613</v>
      </c>
      <c r="B313">
        <v>20170613</v>
      </c>
      <c r="C313">
        <v>110917</v>
      </c>
      <c r="D313" s="17" t="s">
        <v>101</v>
      </c>
      <c r="E313">
        <v>53023056</v>
      </c>
      <c r="F313">
        <v>500</v>
      </c>
      <c r="G313">
        <v>500</v>
      </c>
      <c r="H313" s="17" t="s">
        <v>2123</v>
      </c>
      <c r="I313" t="s">
        <v>95</v>
      </c>
      <c r="J313" s="17" t="s">
        <v>15777</v>
      </c>
      <c r="K313" s="17" t="s">
        <v>104</v>
      </c>
      <c r="L313" t="s">
        <v>92</v>
      </c>
      <c r="M313">
        <f>VLOOKUP(H313,自助机!D:G,4,FALSE)</f>
        <v>500</v>
      </c>
    </row>
    <row r="314" spans="1:13" hidden="1">
      <c r="A314">
        <v>20170613</v>
      </c>
      <c r="B314">
        <v>20170613</v>
      </c>
      <c r="C314">
        <v>111018</v>
      </c>
      <c r="D314" s="17" t="s">
        <v>101</v>
      </c>
      <c r="E314">
        <v>53023073</v>
      </c>
      <c r="F314">
        <v>500</v>
      </c>
      <c r="G314">
        <v>500</v>
      </c>
      <c r="H314" s="17" t="s">
        <v>2126</v>
      </c>
      <c r="I314" t="s">
        <v>95</v>
      </c>
      <c r="J314" s="17" t="s">
        <v>15502</v>
      </c>
      <c r="K314" s="17" t="s">
        <v>96</v>
      </c>
      <c r="L314" t="s">
        <v>92</v>
      </c>
      <c r="M314">
        <f>VLOOKUP(H314,自助机!D:G,4,FALSE)</f>
        <v>500</v>
      </c>
    </row>
    <row r="315" spans="1:13" hidden="1">
      <c r="A315">
        <v>20170613</v>
      </c>
      <c r="B315">
        <v>20170613</v>
      </c>
      <c r="C315">
        <v>111109</v>
      </c>
      <c r="D315" s="17" t="s">
        <v>101</v>
      </c>
      <c r="E315">
        <v>53023078</v>
      </c>
      <c r="F315">
        <v>10</v>
      </c>
      <c r="G315">
        <v>10</v>
      </c>
      <c r="H315" s="17" t="s">
        <v>2131</v>
      </c>
      <c r="I315" t="s">
        <v>95</v>
      </c>
      <c r="J315" s="17" t="s">
        <v>15778</v>
      </c>
      <c r="K315" s="17" t="s">
        <v>100</v>
      </c>
      <c r="L315" t="s">
        <v>92</v>
      </c>
      <c r="M315">
        <f>VLOOKUP(H315,自助机!D:G,4,FALSE)</f>
        <v>10</v>
      </c>
    </row>
    <row r="316" spans="1:13" hidden="1">
      <c r="A316">
        <v>20170613</v>
      </c>
      <c r="B316">
        <v>20170613</v>
      </c>
      <c r="C316">
        <v>111140</v>
      </c>
      <c r="D316" s="17" t="s">
        <v>101</v>
      </c>
      <c r="E316">
        <v>53023054</v>
      </c>
      <c r="F316">
        <v>500</v>
      </c>
      <c r="G316">
        <v>500</v>
      </c>
      <c r="H316" s="17" t="s">
        <v>2134</v>
      </c>
      <c r="I316" t="s">
        <v>95</v>
      </c>
      <c r="J316" s="17" t="s">
        <v>15748</v>
      </c>
      <c r="K316" s="17" t="s">
        <v>100</v>
      </c>
      <c r="L316" t="s">
        <v>92</v>
      </c>
      <c r="M316">
        <f>VLOOKUP(H316,自助机!D:G,4,FALSE)</f>
        <v>500</v>
      </c>
    </row>
    <row r="317" spans="1:13" hidden="1">
      <c r="A317">
        <v>20170613</v>
      </c>
      <c r="B317">
        <v>20170613</v>
      </c>
      <c r="C317">
        <v>111223</v>
      </c>
      <c r="D317" s="17" t="s">
        <v>101</v>
      </c>
      <c r="E317">
        <v>53023090</v>
      </c>
      <c r="F317">
        <v>100</v>
      </c>
      <c r="G317">
        <v>100</v>
      </c>
      <c r="H317" s="17" t="s">
        <v>2137</v>
      </c>
      <c r="I317" t="s">
        <v>95</v>
      </c>
      <c r="J317" s="17" t="s">
        <v>246</v>
      </c>
      <c r="K317" s="17" t="s">
        <v>99</v>
      </c>
      <c r="L317" t="s">
        <v>92</v>
      </c>
      <c r="M317">
        <f>VLOOKUP(H317,自助机!D:G,4,FALSE)</f>
        <v>100</v>
      </c>
    </row>
    <row r="318" spans="1:13" hidden="1">
      <c r="A318">
        <v>20170613</v>
      </c>
      <c r="B318">
        <v>20170613</v>
      </c>
      <c r="C318">
        <v>111327</v>
      </c>
      <c r="D318" s="17" t="s">
        <v>101</v>
      </c>
      <c r="E318">
        <v>53023058</v>
      </c>
      <c r="F318">
        <v>1700</v>
      </c>
      <c r="G318">
        <v>1700</v>
      </c>
      <c r="H318" s="17" t="s">
        <v>2142</v>
      </c>
      <c r="I318" t="s">
        <v>95</v>
      </c>
      <c r="J318" s="17" t="s">
        <v>15779</v>
      </c>
      <c r="K318" s="17" t="s">
        <v>96</v>
      </c>
      <c r="L318" t="s">
        <v>92</v>
      </c>
      <c r="M318">
        <f>VLOOKUP(H318,自助机!D:G,4,FALSE)</f>
        <v>1700</v>
      </c>
    </row>
    <row r="319" spans="1:13" hidden="1">
      <c r="A319">
        <v>20170613</v>
      </c>
      <c r="B319">
        <v>20170613</v>
      </c>
      <c r="C319">
        <v>111338</v>
      </c>
      <c r="D319" s="17" t="s">
        <v>101</v>
      </c>
      <c r="E319">
        <v>53023054</v>
      </c>
      <c r="F319">
        <v>1000</v>
      </c>
      <c r="G319">
        <v>1000</v>
      </c>
      <c r="H319" s="17" t="s">
        <v>2147</v>
      </c>
      <c r="I319" t="s">
        <v>95</v>
      </c>
      <c r="J319" s="17" t="s">
        <v>15780</v>
      </c>
      <c r="K319" s="17" t="s">
        <v>99</v>
      </c>
      <c r="L319" t="s">
        <v>92</v>
      </c>
      <c r="M319">
        <f>VLOOKUP(H319,自助机!D:G,4,FALSE)</f>
        <v>1000</v>
      </c>
    </row>
    <row r="320" spans="1:13" hidden="1">
      <c r="A320">
        <v>20170613</v>
      </c>
      <c r="B320">
        <v>20170613</v>
      </c>
      <c r="C320">
        <v>111418</v>
      </c>
      <c r="D320" s="17" t="s">
        <v>101</v>
      </c>
      <c r="E320">
        <v>53023073</v>
      </c>
      <c r="F320">
        <v>1500</v>
      </c>
      <c r="G320">
        <v>1500</v>
      </c>
      <c r="H320" s="17" t="s">
        <v>2150</v>
      </c>
      <c r="I320" t="s">
        <v>95</v>
      </c>
      <c r="J320" s="17" t="s">
        <v>15688</v>
      </c>
      <c r="K320" s="17" t="s">
        <v>99</v>
      </c>
      <c r="L320" t="s">
        <v>92</v>
      </c>
      <c r="M320">
        <f>VLOOKUP(H320,自助机!D:G,4,FALSE)</f>
        <v>1500</v>
      </c>
    </row>
    <row r="321" spans="1:13" hidden="1">
      <c r="A321">
        <v>20170613</v>
      </c>
      <c r="B321">
        <v>20170613</v>
      </c>
      <c r="C321">
        <v>111432</v>
      </c>
      <c r="D321" s="17" t="s">
        <v>101</v>
      </c>
      <c r="E321">
        <v>53023087</v>
      </c>
      <c r="F321">
        <v>700</v>
      </c>
      <c r="G321">
        <v>700</v>
      </c>
      <c r="H321" s="17" t="s">
        <v>2160</v>
      </c>
      <c r="I321" t="s">
        <v>95</v>
      </c>
      <c r="J321" s="17" t="s">
        <v>15781</v>
      </c>
      <c r="K321" s="17" t="s">
        <v>102</v>
      </c>
      <c r="L321" t="s">
        <v>93</v>
      </c>
      <c r="M321">
        <f>VLOOKUP(H321,自助机!D:G,4,FALSE)</f>
        <v>700</v>
      </c>
    </row>
    <row r="322" spans="1:13" hidden="1">
      <c r="A322">
        <v>20170613</v>
      </c>
      <c r="B322">
        <v>20170613</v>
      </c>
      <c r="C322">
        <v>111438</v>
      </c>
      <c r="D322" s="17" t="s">
        <v>101</v>
      </c>
      <c r="E322">
        <v>53023077</v>
      </c>
      <c r="F322">
        <v>2000</v>
      </c>
      <c r="G322">
        <v>2000</v>
      </c>
      <c r="H322" s="17" t="s">
        <v>2155</v>
      </c>
      <c r="I322" t="s">
        <v>95</v>
      </c>
      <c r="J322" s="17" t="s">
        <v>15782</v>
      </c>
      <c r="K322" s="17" t="s">
        <v>167</v>
      </c>
      <c r="L322" t="s">
        <v>92</v>
      </c>
      <c r="M322">
        <f>VLOOKUP(H322,自助机!D:G,4,FALSE)</f>
        <v>2000</v>
      </c>
    </row>
    <row r="323" spans="1:13" hidden="1">
      <c r="A323">
        <v>20170613</v>
      </c>
      <c r="B323">
        <v>20170613</v>
      </c>
      <c r="C323">
        <v>111514</v>
      </c>
      <c r="D323" s="17" t="s">
        <v>101</v>
      </c>
      <c r="E323">
        <v>53023073</v>
      </c>
      <c r="F323">
        <v>1000</v>
      </c>
      <c r="G323">
        <v>1000</v>
      </c>
      <c r="H323" s="17" t="s">
        <v>2164</v>
      </c>
      <c r="I323" t="s">
        <v>95</v>
      </c>
      <c r="J323" s="17" t="s">
        <v>15783</v>
      </c>
      <c r="K323" s="17" t="s">
        <v>105</v>
      </c>
      <c r="L323" t="s">
        <v>92</v>
      </c>
      <c r="M323">
        <f>VLOOKUP(H323,自助机!D:G,4,FALSE)</f>
        <v>1000</v>
      </c>
    </row>
    <row r="324" spans="1:13" hidden="1">
      <c r="A324">
        <v>20170613</v>
      </c>
      <c r="B324">
        <v>20170613</v>
      </c>
      <c r="C324">
        <v>111633</v>
      </c>
      <c r="D324" s="17" t="s">
        <v>101</v>
      </c>
      <c r="E324">
        <v>53023083</v>
      </c>
      <c r="F324">
        <v>300</v>
      </c>
      <c r="G324">
        <v>300</v>
      </c>
      <c r="H324" s="17" t="s">
        <v>2167</v>
      </c>
      <c r="I324" t="s">
        <v>95</v>
      </c>
      <c r="J324" s="17" t="s">
        <v>15784</v>
      </c>
      <c r="K324" s="17" t="s">
        <v>170</v>
      </c>
      <c r="L324" t="s">
        <v>93</v>
      </c>
      <c r="M324">
        <f>VLOOKUP(H324,自助机!D:G,4,FALSE)</f>
        <v>300</v>
      </c>
    </row>
    <row r="325" spans="1:13" hidden="1">
      <c r="A325">
        <v>20170613</v>
      </c>
      <c r="B325">
        <v>20170613</v>
      </c>
      <c r="C325">
        <v>111641</v>
      </c>
      <c r="D325" s="17" t="s">
        <v>101</v>
      </c>
      <c r="E325">
        <v>53023089</v>
      </c>
      <c r="F325">
        <v>1000</v>
      </c>
      <c r="G325">
        <v>1000</v>
      </c>
      <c r="H325" s="17" t="s">
        <v>2172</v>
      </c>
      <c r="I325" t="s">
        <v>95</v>
      </c>
      <c r="J325" s="17" t="s">
        <v>15785</v>
      </c>
      <c r="K325" s="17" t="s">
        <v>181</v>
      </c>
      <c r="L325" t="s">
        <v>92</v>
      </c>
      <c r="M325">
        <f>VLOOKUP(H325,自助机!D:G,4,FALSE)</f>
        <v>1000</v>
      </c>
    </row>
    <row r="326" spans="1:13" hidden="1">
      <c r="A326">
        <v>20170613</v>
      </c>
      <c r="B326">
        <v>20170613</v>
      </c>
      <c r="C326">
        <v>111824</v>
      </c>
      <c r="D326" s="17" t="s">
        <v>101</v>
      </c>
      <c r="E326">
        <v>53023072</v>
      </c>
      <c r="F326">
        <v>265</v>
      </c>
      <c r="G326">
        <v>265</v>
      </c>
      <c r="H326" s="17" t="s">
        <v>2177</v>
      </c>
      <c r="I326" t="s">
        <v>95</v>
      </c>
      <c r="J326" s="17" t="s">
        <v>15786</v>
      </c>
      <c r="K326" s="17" t="s">
        <v>98</v>
      </c>
      <c r="L326" t="s">
        <v>92</v>
      </c>
      <c r="M326">
        <f>VLOOKUP(H326,自助机!D:G,4,FALSE)</f>
        <v>265</v>
      </c>
    </row>
    <row r="327" spans="1:13" hidden="1">
      <c r="A327">
        <v>20170613</v>
      </c>
      <c r="B327">
        <v>20170613</v>
      </c>
      <c r="C327">
        <v>111849</v>
      </c>
      <c r="D327" s="17" t="s">
        <v>101</v>
      </c>
      <c r="E327">
        <v>53023089</v>
      </c>
      <c r="F327">
        <v>1000</v>
      </c>
      <c r="G327">
        <v>1000</v>
      </c>
      <c r="H327" s="17" t="s">
        <v>2182</v>
      </c>
      <c r="I327" t="s">
        <v>95</v>
      </c>
      <c r="J327" s="17" t="s">
        <v>15787</v>
      </c>
      <c r="K327" s="17" t="s">
        <v>109</v>
      </c>
      <c r="L327" t="s">
        <v>93</v>
      </c>
      <c r="M327">
        <f>VLOOKUP(H327,自助机!D:G,4,FALSE)</f>
        <v>1000</v>
      </c>
    </row>
    <row r="328" spans="1:13" hidden="1">
      <c r="A328">
        <v>20170613</v>
      </c>
      <c r="B328">
        <v>20170613</v>
      </c>
      <c r="C328">
        <v>111929</v>
      </c>
      <c r="D328" s="17" t="s">
        <v>101</v>
      </c>
      <c r="E328">
        <v>53023074</v>
      </c>
      <c r="F328">
        <v>2000</v>
      </c>
      <c r="G328">
        <v>2000</v>
      </c>
      <c r="H328" s="17" t="s">
        <v>2187</v>
      </c>
      <c r="I328" t="s">
        <v>95</v>
      </c>
      <c r="J328" s="17" t="s">
        <v>15788</v>
      </c>
      <c r="K328" s="17" t="s">
        <v>100</v>
      </c>
      <c r="L328" t="s">
        <v>92</v>
      </c>
      <c r="M328">
        <f>VLOOKUP(H328,自助机!D:G,4,FALSE)</f>
        <v>2000</v>
      </c>
    </row>
    <row r="329" spans="1:13" hidden="1">
      <c r="A329">
        <v>20170613</v>
      </c>
      <c r="B329">
        <v>20170613</v>
      </c>
      <c r="C329">
        <v>112113</v>
      </c>
      <c r="D329" s="17" t="s">
        <v>101</v>
      </c>
      <c r="E329">
        <v>53023056</v>
      </c>
      <c r="F329">
        <v>100</v>
      </c>
      <c r="G329">
        <v>100</v>
      </c>
      <c r="H329" s="17" t="s">
        <v>2192</v>
      </c>
      <c r="I329" t="s">
        <v>95</v>
      </c>
      <c r="J329" s="17" t="s">
        <v>15789</v>
      </c>
      <c r="K329" s="17" t="s">
        <v>103</v>
      </c>
      <c r="L329" t="s">
        <v>92</v>
      </c>
      <c r="M329">
        <f>VLOOKUP(H329,自助机!D:G,4,FALSE)</f>
        <v>100</v>
      </c>
    </row>
    <row r="330" spans="1:13" hidden="1">
      <c r="A330">
        <v>20170613</v>
      </c>
      <c r="B330">
        <v>20170613</v>
      </c>
      <c r="C330">
        <v>112209</v>
      </c>
      <c r="D330" s="17" t="s">
        <v>101</v>
      </c>
      <c r="E330">
        <v>53023067</v>
      </c>
      <c r="F330">
        <v>500</v>
      </c>
      <c r="G330">
        <v>500</v>
      </c>
      <c r="H330" s="17" t="s">
        <v>2197</v>
      </c>
      <c r="I330" t="s">
        <v>95</v>
      </c>
      <c r="J330" s="17" t="s">
        <v>15790</v>
      </c>
      <c r="K330" s="17" t="s">
        <v>111</v>
      </c>
      <c r="L330" t="s">
        <v>92</v>
      </c>
      <c r="M330">
        <f>VLOOKUP(H330,自助机!D:G,4,FALSE)</f>
        <v>500</v>
      </c>
    </row>
    <row r="331" spans="1:13" hidden="1">
      <c r="A331">
        <v>20170613</v>
      </c>
      <c r="B331">
        <v>20170613</v>
      </c>
      <c r="C331">
        <v>112241</v>
      </c>
      <c r="D331" s="17" t="s">
        <v>101</v>
      </c>
      <c r="E331">
        <v>53023066</v>
      </c>
      <c r="F331">
        <v>500</v>
      </c>
      <c r="G331">
        <v>500</v>
      </c>
      <c r="H331" s="17" t="s">
        <v>2202</v>
      </c>
      <c r="I331" t="s">
        <v>95</v>
      </c>
      <c r="J331" s="17" t="s">
        <v>15791</v>
      </c>
      <c r="K331" s="17" t="s">
        <v>100</v>
      </c>
      <c r="L331" t="s">
        <v>92</v>
      </c>
      <c r="M331">
        <f>VLOOKUP(H331,自助机!D:G,4,FALSE)</f>
        <v>500</v>
      </c>
    </row>
    <row r="332" spans="1:13" hidden="1">
      <c r="A332">
        <v>20170613</v>
      </c>
      <c r="B332">
        <v>20170613</v>
      </c>
      <c r="C332">
        <v>112415</v>
      </c>
      <c r="D332" s="17" t="s">
        <v>101</v>
      </c>
      <c r="E332">
        <v>53023077</v>
      </c>
      <c r="F332">
        <v>100</v>
      </c>
      <c r="G332">
        <v>100</v>
      </c>
      <c r="H332" s="17" t="s">
        <v>2207</v>
      </c>
      <c r="I332" t="s">
        <v>95</v>
      </c>
      <c r="J332" s="17" t="s">
        <v>15792</v>
      </c>
      <c r="K332" s="17" t="s">
        <v>106</v>
      </c>
      <c r="L332" t="s">
        <v>93</v>
      </c>
      <c r="M332">
        <f>VLOOKUP(H332,自助机!D:G,4,FALSE)</f>
        <v>100</v>
      </c>
    </row>
    <row r="333" spans="1:13" hidden="1">
      <c r="A333">
        <v>20170613</v>
      </c>
      <c r="B333">
        <v>20170613</v>
      </c>
      <c r="C333">
        <v>112615</v>
      </c>
      <c r="D333" s="17" t="s">
        <v>101</v>
      </c>
      <c r="E333">
        <v>53023072</v>
      </c>
      <c r="F333">
        <v>400</v>
      </c>
      <c r="G333">
        <v>400</v>
      </c>
      <c r="H333" s="17" t="s">
        <v>2212</v>
      </c>
      <c r="I333" t="s">
        <v>95</v>
      </c>
      <c r="J333" s="17" t="s">
        <v>15793</v>
      </c>
      <c r="K333" s="17" t="s">
        <v>102</v>
      </c>
      <c r="L333" t="s">
        <v>93</v>
      </c>
      <c r="M333">
        <f>VLOOKUP(H333,自助机!D:G,4,FALSE)</f>
        <v>400</v>
      </c>
    </row>
    <row r="334" spans="1:13" hidden="1">
      <c r="A334">
        <v>20170613</v>
      </c>
      <c r="B334">
        <v>20170613</v>
      </c>
      <c r="C334">
        <v>112644</v>
      </c>
      <c r="D334" s="17" t="s">
        <v>101</v>
      </c>
      <c r="E334">
        <v>53023080</v>
      </c>
      <c r="F334">
        <v>300</v>
      </c>
      <c r="G334">
        <v>300</v>
      </c>
      <c r="H334" s="17" t="s">
        <v>2217</v>
      </c>
      <c r="I334" t="s">
        <v>95</v>
      </c>
      <c r="J334" s="17" t="s">
        <v>15794</v>
      </c>
      <c r="K334" s="17" t="s">
        <v>109</v>
      </c>
      <c r="L334" t="s">
        <v>93</v>
      </c>
      <c r="M334">
        <f>VLOOKUP(H334,自助机!D:G,4,FALSE)</f>
        <v>300</v>
      </c>
    </row>
    <row r="335" spans="1:13" hidden="1">
      <c r="A335">
        <v>20170613</v>
      </c>
      <c r="B335">
        <v>20170613</v>
      </c>
      <c r="C335">
        <v>112724</v>
      </c>
      <c r="D335" s="17" t="s">
        <v>101</v>
      </c>
      <c r="E335">
        <v>53023079</v>
      </c>
      <c r="F335">
        <v>1000</v>
      </c>
      <c r="G335">
        <v>1000</v>
      </c>
      <c r="H335" s="17" t="s">
        <v>2222</v>
      </c>
      <c r="I335" t="s">
        <v>95</v>
      </c>
      <c r="J335" s="17" t="s">
        <v>15795</v>
      </c>
      <c r="K335" s="17" t="s">
        <v>114</v>
      </c>
      <c r="L335" t="s">
        <v>93</v>
      </c>
      <c r="M335">
        <f>VLOOKUP(H335,自助机!D:G,4,FALSE)</f>
        <v>1000</v>
      </c>
    </row>
    <row r="336" spans="1:13" hidden="1">
      <c r="A336">
        <v>20170613</v>
      </c>
      <c r="B336">
        <v>20170613</v>
      </c>
      <c r="C336">
        <v>113242</v>
      </c>
      <c r="D336" s="17" t="s">
        <v>101</v>
      </c>
      <c r="E336">
        <v>53023077</v>
      </c>
      <c r="F336">
        <v>1500</v>
      </c>
      <c r="G336">
        <v>1500</v>
      </c>
      <c r="H336" s="17" t="s">
        <v>2227</v>
      </c>
      <c r="I336" t="s">
        <v>95</v>
      </c>
      <c r="J336" s="17" t="s">
        <v>15796</v>
      </c>
      <c r="K336" s="17" t="s">
        <v>100</v>
      </c>
      <c r="L336" t="s">
        <v>92</v>
      </c>
      <c r="M336">
        <f>VLOOKUP(H336,自助机!D:G,4,FALSE)</f>
        <v>1500</v>
      </c>
    </row>
    <row r="337" spans="1:13" hidden="1">
      <c r="A337">
        <v>20170613</v>
      </c>
      <c r="B337">
        <v>20170613</v>
      </c>
      <c r="C337">
        <v>113604</v>
      </c>
      <c r="D337" s="17" t="s">
        <v>101</v>
      </c>
      <c r="E337">
        <v>53023066</v>
      </c>
      <c r="F337">
        <v>4000</v>
      </c>
      <c r="G337">
        <v>4000</v>
      </c>
      <c r="H337" s="17" t="s">
        <v>2232</v>
      </c>
      <c r="I337" t="s">
        <v>95</v>
      </c>
      <c r="J337" s="17" t="s">
        <v>15797</v>
      </c>
      <c r="K337" s="17" t="s">
        <v>108</v>
      </c>
      <c r="L337" t="s">
        <v>92</v>
      </c>
      <c r="M337">
        <f>VLOOKUP(H337,自助机!D:G,4,FALSE)</f>
        <v>4000</v>
      </c>
    </row>
    <row r="338" spans="1:13" hidden="1">
      <c r="A338">
        <v>20170613</v>
      </c>
      <c r="B338">
        <v>20170613</v>
      </c>
      <c r="C338">
        <v>113708</v>
      </c>
      <c r="D338" s="17" t="s">
        <v>101</v>
      </c>
      <c r="E338">
        <v>53023070</v>
      </c>
      <c r="F338">
        <v>1000</v>
      </c>
      <c r="G338">
        <v>1000</v>
      </c>
      <c r="H338" s="17" t="s">
        <v>2237</v>
      </c>
      <c r="I338" t="s">
        <v>95</v>
      </c>
      <c r="J338" s="17" t="s">
        <v>15798</v>
      </c>
      <c r="K338" s="17" t="s">
        <v>392</v>
      </c>
      <c r="L338" t="s">
        <v>92</v>
      </c>
      <c r="M338">
        <f>VLOOKUP(H338,自助机!D:G,4,FALSE)</f>
        <v>1000</v>
      </c>
    </row>
    <row r="339" spans="1:13" hidden="1">
      <c r="A339">
        <v>20170613</v>
      </c>
      <c r="B339">
        <v>20170613</v>
      </c>
      <c r="C339">
        <v>114028</v>
      </c>
      <c r="D339" s="17" t="s">
        <v>101</v>
      </c>
      <c r="E339">
        <v>53023085</v>
      </c>
      <c r="F339">
        <v>200</v>
      </c>
      <c r="G339">
        <v>200</v>
      </c>
      <c r="H339" s="17" t="s">
        <v>2240</v>
      </c>
      <c r="I339" t="s">
        <v>95</v>
      </c>
      <c r="J339" s="17" t="s">
        <v>15712</v>
      </c>
      <c r="K339" s="17" t="s">
        <v>96</v>
      </c>
      <c r="L339" t="s">
        <v>92</v>
      </c>
      <c r="M339">
        <f>VLOOKUP(H339,自助机!D:G,4,FALSE)</f>
        <v>200</v>
      </c>
    </row>
    <row r="340" spans="1:13" hidden="1">
      <c r="A340">
        <v>20170613</v>
      </c>
      <c r="B340">
        <v>20170613</v>
      </c>
      <c r="C340">
        <v>114202</v>
      </c>
      <c r="D340" s="17" t="s">
        <v>101</v>
      </c>
      <c r="E340">
        <v>53023087</v>
      </c>
      <c r="F340">
        <v>900</v>
      </c>
      <c r="G340">
        <v>900</v>
      </c>
      <c r="H340" s="17" t="s">
        <v>2245</v>
      </c>
      <c r="I340" t="s">
        <v>95</v>
      </c>
      <c r="J340" s="17" t="s">
        <v>15799</v>
      </c>
      <c r="K340" s="17" t="s">
        <v>264</v>
      </c>
      <c r="L340" t="s">
        <v>93</v>
      </c>
      <c r="M340">
        <f>VLOOKUP(H340,自助机!D:G,4,FALSE)</f>
        <v>900</v>
      </c>
    </row>
    <row r="341" spans="1:13" hidden="1">
      <c r="A341">
        <v>20170613</v>
      </c>
      <c r="B341">
        <v>20170613</v>
      </c>
      <c r="C341">
        <v>114603</v>
      </c>
      <c r="D341" s="17" t="s">
        <v>101</v>
      </c>
      <c r="E341">
        <v>53023077</v>
      </c>
      <c r="F341">
        <v>166</v>
      </c>
      <c r="G341">
        <v>166</v>
      </c>
      <c r="H341" s="17" t="s">
        <v>2250</v>
      </c>
      <c r="I341" t="s">
        <v>95</v>
      </c>
      <c r="J341" s="17" t="s">
        <v>15800</v>
      </c>
      <c r="K341" s="17" t="s">
        <v>15801</v>
      </c>
      <c r="L341" t="s">
        <v>93</v>
      </c>
      <c r="M341">
        <f>VLOOKUP(H341,自助机!D:G,4,FALSE)</f>
        <v>166</v>
      </c>
    </row>
    <row r="342" spans="1:13" hidden="1">
      <c r="A342">
        <v>20170613</v>
      </c>
      <c r="B342">
        <v>20170613</v>
      </c>
      <c r="C342">
        <v>114818</v>
      </c>
      <c r="D342" s="17" t="s">
        <v>101</v>
      </c>
      <c r="E342">
        <v>53023058</v>
      </c>
      <c r="F342">
        <v>900</v>
      </c>
      <c r="G342">
        <v>900</v>
      </c>
      <c r="H342" s="17" t="s">
        <v>2255</v>
      </c>
      <c r="I342" t="s">
        <v>95</v>
      </c>
      <c r="J342" s="17" t="s">
        <v>15802</v>
      </c>
      <c r="K342" s="17" t="s">
        <v>99</v>
      </c>
      <c r="L342" t="s">
        <v>92</v>
      </c>
      <c r="M342">
        <f>VLOOKUP(H342,自助机!D:G,4,FALSE)</f>
        <v>900</v>
      </c>
    </row>
    <row r="343" spans="1:13" hidden="1">
      <c r="A343">
        <v>20170613</v>
      </c>
      <c r="B343">
        <v>20170613</v>
      </c>
      <c r="C343">
        <v>115005</v>
      </c>
      <c r="D343" s="17" t="s">
        <v>101</v>
      </c>
      <c r="E343">
        <v>53023058</v>
      </c>
      <c r="F343">
        <v>1600</v>
      </c>
      <c r="G343">
        <v>1600</v>
      </c>
      <c r="H343" s="17" t="s">
        <v>2259</v>
      </c>
      <c r="I343" t="s">
        <v>95</v>
      </c>
      <c r="J343" s="17" t="s">
        <v>15802</v>
      </c>
      <c r="K343" s="17" t="s">
        <v>99</v>
      </c>
      <c r="L343" t="s">
        <v>92</v>
      </c>
      <c r="M343">
        <f>VLOOKUP(H343,自助机!D:G,4,FALSE)</f>
        <v>1600</v>
      </c>
    </row>
    <row r="344" spans="1:13" hidden="1">
      <c r="A344">
        <v>20170613</v>
      </c>
      <c r="B344">
        <v>20170613</v>
      </c>
      <c r="C344">
        <v>115124</v>
      </c>
      <c r="D344" s="17" t="s">
        <v>101</v>
      </c>
      <c r="E344">
        <v>53023077</v>
      </c>
      <c r="F344">
        <v>1000</v>
      </c>
      <c r="G344">
        <v>1000</v>
      </c>
      <c r="H344" s="17" t="s">
        <v>2264</v>
      </c>
      <c r="I344" t="s">
        <v>95</v>
      </c>
      <c r="J344" s="17" t="s">
        <v>15803</v>
      </c>
      <c r="K344" s="17" t="s">
        <v>103</v>
      </c>
      <c r="L344" t="s">
        <v>92</v>
      </c>
      <c r="M344">
        <f>VLOOKUP(H344,自助机!D:G,4,FALSE)</f>
        <v>1000</v>
      </c>
    </row>
    <row r="345" spans="1:13" hidden="1">
      <c r="A345">
        <v>20170613</v>
      </c>
      <c r="B345">
        <v>20170613</v>
      </c>
      <c r="C345">
        <v>115307</v>
      </c>
      <c r="D345" s="17" t="s">
        <v>101</v>
      </c>
      <c r="E345">
        <v>53023077</v>
      </c>
      <c r="F345">
        <v>100</v>
      </c>
      <c r="G345">
        <v>100</v>
      </c>
      <c r="H345" s="17" t="s">
        <v>2269</v>
      </c>
      <c r="I345" t="s">
        <v>95</v>
      </c>
      <c r="J345" s="17" t="s">
        <v>15804</v>
      </c>
      <c r="K345" s="17" t="s">
        <v>99</v>
      </c>
      <c r="L345" t="s">
        <v>92</v>
      </c>
      <c r="M345">
        <f>VLOOKUP(H345,自助机!D:G,4,FALSE)</f>
        <v>100</v>
      </c>
    </row>
    <row r="346" spans="1:13" hidden="1">
      <c r="A346">
        <v>20170613</v>
      </c>
      <c r="B346">
        <v>20170613</v>
      </c>
      <c r="C346">
        <v>115327</v>
      </c>
      <c r="D346" s="17" t="s">
        <v>101</v>
      </c>
      <c r="E346">
        <v>53023090</v>
      </c>
      <c r="F346">
        <v>500</v>
      </c>
      <c r="G346">
        <v>500</v>
      </c>
      <c r="H346" s="17" t="s">
        <v>2274</v>
      </c>
      <c r="I346" t="s">
        <v>95</v>
      </c>
      <c r="J346" s="17" t="s">
        <v>15805</v>
      </c>
      <c r="K346" s="17" t="s">
        <v>96</v>
      </c>
      <c r="L346" t="s">
        <v>93</v>
      </c>
      <c r="M346">
        <f>VLOOKUP(H346,自助机!D:G,4,FALSE)</f>
        <v>500</v>
      </c>
    </row>
    <row r="347" spans="1:13" hidden="1">
      <c r="A347">
        <v>20170613</v>
      </c>
      <c r="B347">
        <v>20170613</v>
      </c>
      <c r="C347">
        <v>115354</v>
      </c>
      <c r="D347" s="17" t="s">
        <v>101</v>
      </c>
      <c r="E347">
        <v>53023058</v>
      </c>
      <c r="F347">
        <v>30</v>
      </c>
      <c r="G347">
        <v>30</v>
      </c>
      <c r="H347" s="17" t="s">
        <v>2279</v>
      </c>
      <c r="I347" t="s">
        <v>95</v>
      </c>
      <c r="J347" s="17" t="s">
        <v>15806</v>
      </c>
      <c r="K347" s="17" t="s">
        <v>105</v>
      </c>
      <c r="L347" t="s">
        <v>92</v>
      </c>
      <c r="M347">
        <f>VLOOKUP(H347,自助机!D:G,4,FALSE)</f>
        <v>30</v>
      </c>
    </row>
    <row r="348" spans="1:13" hidden="1">
      <c r="A348">
        <v>20170613</v>
      </c>
      <c r="B348">
        <v>20170613</v>
      </c>
      <c r="C348">
        <v>115431</v>
      </c>
      <c r="D348" s="17" t="s">
        <v>101</v>
      </c>
      <c r="E348">
        <v>53023074</v>
      </c>
      <c r="F348">
        <v>500</v>
      </c>
      <c r="G348">
        <v>500</v>
      </c>
      <c r="H348" s="17" t="s">
        <v>2282</v>
      </c>
      <c r="I348" t="s">
        <v>95</v>
      </c>
      <c r="J348" s="17" t="s">
        <v>15651</v>
      </c>
      <c r="K348" s="17" t="s">
        <v>99</v>
      </c>
      <c r="L348" t="s">
        <v>92</v>
      </c>
      <c r="M348">
        <f>VLOOKUP(H348,自助机!D:G,4,FALSE)</f>
        <v>500</v>
      </c>
    </row>
    <row r="349" spans="1:13" hidden="1">
      <c r="A349">
        <v>20170613</v>
      </c>
      <c r="B349">
        <v>20170613</v>
      </c>
      <c r="C349">
        <v>115803</v>
      </c>
      <c r="D349" s="17" t="s">
        <v>101</v>
      </c>
      <c r="E349">
        <v>53023090</v>
      </c>
      <c r="F349">
        <v>1200</v>
      </c>
      <c r="G349">
        <v>1200</v>
      </c>
      <c r="H349" s="17" t="s">
        <v>2287</v>
      </c>
      <c r="I349" t="s">
        <v>95</v>
      </c>
      <c r="J349" s="17" t="s">
        <v>15807</v>
      </c>
      <c r="K349" s="17" t="s">
        <v>99</v>
      </c>
      <c r="L349" t="s">
        <v>92</v>
      </c>
      <c r="M349">
        <f>VLOOKUP(H349,自助机!D:G,4,FALSE)</f>
        <v>1200</v>
      </c>
    </row>
    <row r="350" spans="1:13" hidden="1">
      <c r="A350">
        <v>20170613</v>
      </c>
      <c r="B350">
        <v>20170613</v>
      </c>
      <c r="C350">
        <v>115845</v>
      </c>
      <c r="D350" s="17" t="s">
        <v>101</v>
      </c>
      <c r="E350">
        <v>53023086</v>
      </c>
      <c r="F350">
        <v>2700</v>
      </c>
      <c r="G350">
        <v>2700</v>
      </c>
      <c r="H350" s="17" t="s">
        <v>2292</v>
      </c>
      <c r="I350" t="s">
        <v>95</v>
      </c>
      <c r="J350" s="17" t="s">
        <v>15808</v>
      </c>
      <c r="K350" s="17" t="s">
        <v>104</v>
      </c>
      <c r="L350" t="s">
        <v>92</v>
      </c>
      <c r="M350">
        <f>VLOOKUP(H350,自助机!D:G,4,FALSE)</f>
        <v>2700</v>
      </c>
    </row>
    <row r="351" spans="1:13" hidden="1">
      <c r="A351">
        <v>20170613</v>
      </c>
      <c r="B351">
        <v>20170613</v>
      </c>
      <c r="C351">
        <v>120006</v>
      </c>
      <c r="D351" s="17" t="s">
        <v>101</v>
      </c>
      <c r="E351">
        <v>53023073</v>
      </c>
      <c r="F351">
        <v>5000</v>
      </c>
      <c r="G351">
        <v>5000</v>
      </c>
      <c r="H351" s="17" t="s">
        <v>2297</v>
      </c>
      <c r="I351" t="s">
        <v>95</v>
      </c>
      <c r="J351" s="17" t="s">
        <v>15809</v>
      </c>
      <c r="K351" s="17" t="s">
        <v>99</v>
      </c>
      <c r="L351" t="s">
        <v>92</v>
      </c>
      <c r="M351">
        <f>VLOOKUP(H351,自助机!D:G,4,FALSE)</f>
        <v>5000</v>
      </c>
    </row>
    <row r="352" spans="1:13" hidden="1">
      <c r="A352">
        <v>20170613</v>
      </c>
      <c r="B352">
        <v>20170613</v>
      </c>
      <c r="C352">
        <v>120024</v>
      </c>
      <c r="D352" s="17" t="s">
        <v>101</v>
      </c>
      <c r="E352">
        <v>53023059</v>
      </c>
      <c r="F352">
        <v>450</v>
      </c>
      <c r="G352">
        <v>450</v>
      </c>
      <c r="H352" s="17" t="s">
        <v>2302</v>
      </c>
      <c r="I352" t="s">
        <v>95</v>
      </c>
      <c r="J352" s="17" t="s">
        <v>15810</v>
      </c>
      <c r="K352" s="17" t="s">
        <v>167</v>
      </c>
      <c r="L352" t="s">
        <v>92</v>
      </c>
      <c r="M352">
        <f>VLOOKUP(H352,自助机!D:G,4,FALSE)</f>
        <v>450</v>
      </c>
    </row>
    <row r="353" spans="1:13" hidden="1">
      <c r="A353">
        <v>20170613</v>
      </c>
      <c r="B353">
        <v>20170613</v>
      </c>
      <c r="C353">
        <v>120340</v>
      </c>
      <c r="D353" s="17" t="s">
        <v>101</v>
      </c>
      <c r="E353">
        <v>53023073</v>
      </c>
      <c r="F353">
        <v>200</v>
      </c>
      <c r="G353">
        <v>200</v>
      </c>
      <c r="H353" s="17" t="s">
        <v>2307</v>
      </c>
      <c r="I353" t="s">
        <v>95</v>
      </c>
      <c r="J353" s="17" t="s">
        <v>15811</v>
      </c>
      <c r="K353" s="17" t="s">
        <v>106</v>
      </c>
      <c r="L353" t="s">
        <v>93</v>
      </c>
      <c r="M353">
        <f>VLOOKUP(H353,自助机!D:G,4,FALSE)</f>
        <v>200</v>
      </c>
    </row>
    <row r="354" spans="1:13" hidden="1">
      <c r="A354">
        <v>20170613</v>
      </c>
      <c r="B354">
        <v>20170613</v>
      </c>
      <c r="C354">
        <v>120421</v>
      </c>
      <c r="D354" s="17" t="s">
        <v>101</v>
      </c>
      <c r="E354">
        <v>53023058</v>
      </c>
      <c r="F354">
        <v>1000</v>
      </c>
      <c r="G354">
        <v>1000</v>
      </c>
      <c r="H354" s="17" t="s">
        <v>2312</v>
      </c>
      <c r="I354" t="s">
        <v>95</v>
      </c>
      <c r="J354" s="17" t="s">
        <v>282</v>
      </c>
      <c r="K354" s="17" t="s">
        <v>104</v>
      </c>
      <c r="L354" t="s">
        <v>92</v>
      </c>
      <c r="M354">
        <f>VLOOKUP(H354,自助机!D:G,4,FALSE)</f>
        <v>1000</v>
      </c>
    </row>
    <row r="355" spans="1:13" hidden="1">
      <c r="A355">
        <v>20170613</v>
      </c>
      <c r="B355">
        <v>20170613</v>
      </c>
      <c r="C355">
        <v>120446</v>
      </c>
      <c r="D355" s="17" t="s">
        <v>101</v>
      </c>
      <c r="E355">
        <v>53023064</v>
      </c>
      <c r="F355">
        <v>2000</v>
      </c>
      <c r="G355">
        <v>2000</v>
      </c>
      <c r="H355" s="17" t="s">
        <v>2317</v>
      </c>
      <c r="I355" t="s">
        <v>95</v>
      </c>
      <c r="J355" s="17" t="s">
        <v>15812</v>
      </c>
      <c r="K355" s="17" t="s">
        <v>96</v>
      </c>
      <c r="L355" t="s">
        <v>93</v>
      </c>
      <c r="M355">
        <f>VLOOKUP(H355,自助机!D:G,4,FALSE)</f>
        <v>2000</v>
      </c>
    </row>
    <row r="356" spans="1:13" hidden="1">
      <c r="A356">
        <v>20170613</v>
      </c>
      <c r="B356">
        <v>20170613</v>
      </c>
      <c r="C356">
        <v>120508</v>
      </c>
      <c r="D356" s="17" t="s">
        <v>101</v>
      </c>
      <c r="E356">
        <v>53023058</v>
      </c>
      <c r="F356">
        <v>2000</v>
      </c>
      <c r="G356">
        <v>2000</v>
      </c>
      <c r="H356" s="17" t="s">
        <v>2320</v>
      </c>
      <c r="I356" t="s">
        <v>95</v>
      </c>
      <c r="J356" s="17" t="s">
        <v>282</v>
      </c>
      <c r="K356" s="17" t="s">
        <v>104</v>
      </c>
      <c r="L356" t="s">
        <v>92</v>
      </c>
      <c r="M356">
        <f>VLOOKUP(H356,自助机!D:G,4,FALSE)</f>
        <v>2000</v>
      </c>
    </row>
    <row r="357" spans="1:13" hidden="1">
      <c r="A357">
        <v>20170613</v>
      </c>
      <c r="B357">
        <v>20170613</v>
      </c>
      <c r="C357">
        <v>121050</v>
      </c>
      <c r="D357" s="17" t="s">
        <v>101</v>
      </c>
      <c r="E357">
        <v>53023086</v>
      </c>
      <c r="F357">
        <v>3000</v>
      </c>
      <c r="G357">
        <v>3000</v>
      </c>
      <c r="H357" s="17" t="s">
        <v>2325</v>
      </c>
      <c r="I357" t="s">
        <v>95</v>
      </c>
      <c r="J357" s="17" t="s">
        <v>15813</v>
      </c>
      <c r="K357" s="17" t="s">
        <v>15814</v>
      </c>
      <c r="L357" t="s">
        <v>92</v>
      </c>
      <c r="M357">
        <f>VLOOKUP(H357,自助机!D:G,4,FALSE)</f>
        <v>3000</v>
      </c>
    </row>
    <row r="358" spans="1:13" hidden="1">
      <c r="A358">
        <v>20170613</v>
      </c>
      <c r="B358">
        <v>20170613</v>
      </c>
      <c r="C358">
        <v>121106</v>
      </c>
      <c r="D358" s="17" t="s">
        <v>101</v>
      </c>
      <c r="E358">
        <v>53023075</v>
      </c>
      <c r="F358">
        <v>900</v>
      </c>
      <c r="G358">
        <v>900</v>
      </c>
      <c r="H358" s="17" t="s">
        <v>2328</v>
      </c>
      <c r="I358" t="s">
        <v>95</v>
      </c>
      <c r="J358" s="17" t="s">
        <v>15664</v>
      </c>
      <c r="K358" s="17" t="s">
        <v>168</v>
      </c>
      <c r="L358" t="s">
        <v>93</v>
      </c>
      <c r="M358">
        <f>VLOOKUP(H358,自助机!D:G,4,FALSE)</f>
        <v>900</v>
      </c>
    </row>
    <row r="359" spans="1:13" hidden="1">
      <c r="A359">
        <v>20170613</v>
      </c>
      <c r="B359">
        <v>20170613</v>
      </c>
      <c r="C359">
        <v>121135</v>
      </c>
      <c r="D359" s="17" t="s">
        <v>101</v>
      </c>
      <c r="E359">
        <v>53023073</v>
      </c>
      <c r="F359">
        <v>100</v>
      </c>
      <c r="G359">
        <v>100</v>
      </c>
      <c r="H359" s="17" t="s">
        <v>2331</v>
      </c>
      <c r="I359" t="s">
        <v>95</v>
      </c>
      <c r="J359" s="17" t="s">
        <v>15762</v>
      </c>
      <c r="K359" s="17" t="s">
        <v>99</v>
      </c>
      <c r="L359" t="s">
        <v>92</v>
      </c>
      <c r="M359">
        <f>VLOOKUP(H359,自助机!D:G,4,FALSE)</f>
        <v>100</v>
      </c>
    </row>
    <row r="360" spans="1:13" hidden="1">
      <c r="A360">
        <v>20170613</v>
      </c>
      <c r="B360">
        <v>20170613</v>
      </c>
      <c r="C360">
        <v>122000</v>
      </c>
      <c r="D360" s="17" t="s">
        <v>101</v>
      </c>
      <c r="E360">
        <v>53023058</v>
      </c>
      <c r="F360">
        <v>100</v>
      </c>
      <c r="G360">
        <v>100</v>
      </c>
      <c r="H360" s="17" t="s">
        <v>2334</v>
      </c>
      <c r="I360" t="s">
        <v>95</v>
      </c>
      <c r="J360" s="17" t="s">
        <v>15813</v>
      </c>
      <c r="K360" s="17" t="s">
        <v>15814</v>
      </c>
      <c r="L360" t="s">
        <v>92</v>
      </c>
      <c r="M360">
        <f>VLOOKUP(H360,自助机!D:G,4,FALSE)</f>
        <v>100</v>
      </c>
    </row>
    <row r="361" spans="1:13" hidden="1">
      <c r="A361">
        <v>20170613</v>
      </c>
      <c r="B361">
        <v>20170613</v>
      </c>
      <c r="C361">
        <v>122026</v>
      </c>
      <c r="D361" s="17" t="s">
        <v>101</v>
      </c>
      <c r="E361">
        <v>53023055</v>
      </c>
      <c r="F361">
        <v>100</v>
      </c>
      <c r="G361">
        <v>100</v>
      </c>
      <c r="H361" s="17" t="s">
        <v>2339</v>
      </c>
      <c r="I361" t="s">
        <v>95</v>
      </c>
      <c r="J361" s="17" t="s">
        <v>15815</v>
      </c>
      <c r="K361" s="17" t="s">
        <v>98</v>
      </c>
      <c r="L361" t="s">
        <v>92</v>
      </c>
      <c r="M361">
        <f>VLOOKUP(H361,自助机!D:G,4,FALSE)</f>
        <v>100</v>
      </c>
    </row>
    <row r="362" spans="1:13" hidden="1">
      <c r="A362">
        <v>20170613</v>
      </c>
      <c r="B362">
        <v>20170613</v>
      </c>
      <c r="C362">
        <v>122848</v>
      </c>
      <c r="D362" s="17" t="s">
        <v>101</v>
      </c>
      <c r="E362">
        <v>53023070</v>
      </c>
      <c r="F362">
        <v>800</v>
      </c>
      <c r="G362">
        <v>800</v>
      </c>
      <c r="H362" s="17" t="s">
        <v>2343</v>
      </c>
      <c r="I362" t="s">
        <v>95</v>
      </c>
      <c r="J362" s="17" t="s">
        <v>15816</v>
      </c>
      <c r="K362" s="17" t="s">
        <v>104</v>
      </c>
      <c r="L362" t="s">
        <v>92</v>
      </c>
      <c r="M362">
        <f>VLOOKUP(H362,自助机!D:G,4,FALSE)</f>
        <v>800</v>
      </c>
    </row>
    <row r="363" spans="1:13" hidden="1">
      <c r="A363">
        <v>20170613</v>
      </c>
      <c r="B363">
        <v>20170613</v>
      </c>
      <c r="C363">
        <v>123342</v>
      </c>
      <c r="D363" s="17" t="s">
        <v>101</v>
      </c>
      <c r="E363">
        <v>53023068</v>
      </c>
      <c r="F363">
        <v>300</v>
      </c>
      <c r="G363">
        <v>300</v>
      </c>
      <c r="H363" s="17" t="s">
        <v>2346</v>
      </c>
      <c r="I363" t="s">
        <v>95</v>
      </c>
      <c r="J363" s="17" t="s">
        <v>422</v>
      </c>
      <c r="K363" s="17" t="s">
        <v>99</v>
      </c>
      <c r="L363" t="s">
        <v>92</v>
      </c>
      <c r="M363">
        <f>VLOOKUP(H363,自助机!D:G,4,FALSE)</f>
        <v>300</v>
      </c>
    </row>
    <row r="364" spans="1:13" hidden="1">
      <c r="A364">
        <v>20170613</v>
      </c>
      <c r="B364">
        <v>20170613</v>
      </c>
      <c r="C364">
        <v>123452</v>
      </c>
      <c r="D364" s="17" t="s">
        <v>101</v>
      </c>
      <c r="E364">
        <v>53023074</v>
      </c>
      <c r="F364">
        <v>1000</v>
      </c>
      <c r="G364">
        <v>1000</v>
      </c>
      <c r="H364" s="17" t="s">
        <v>2351</v>
      </c>
      <c r="I364" t="s">
        <v>95</v>
      </c>
      <c r="J364" s="17" t="s">
        <v>15817</v>
      </c>
      <c r="K364" s="17" t="s">
        <v>96</v>
      </c>
      <c r="L364" t="s">
        <v>92</v>
      </c>
      <c r="M364">
        <f>VLOOKUP(H364,自助机!D:G,4,FALSE)</f>
        <v>1000</v>
      </c>
    </row>
    <row r="365" spans="1:13" hidden="1">
      <c r="A365">
        <v>20170613</v>
      </c>
      <c r="B365">
        <v>20170613</v>
      </c>
      <c r="C365">
        <v>123639</v>
      </c>
      <c r="D365" s="17" t="s">
        <v>101</v>
      </c>
      <c r="E365">
        <v>53023058</v>
      </c>
      <c r="F365">
        <v>2000</v>
      </c>
      <c r="G365">
        <v>2000</v>
      </c>
      <c r="H365" s="17" t="s">
        <v>2354</v>
      </c>
      <c r="I365" t="s">
        <v>95</v>
      </c>
      <c r="J365" s="17" t="s">
        <v>604</v>
      </c>
      <c r="K365" s="17" t="s">
        <v>119</v>
      </c>
      <c r="L365" t="s">
        <v>93</v>
      </c>
      <c r="M365">
        <f>VLOOKUP(H365,自助机!D:G,4,FALSE)</f>
        <v>2000</v>
      </c>
    </row>
    <row r="366" spans="1:13" hidden="1">
      <c r="A366">
        <v>20170613</v>
      </c>
      <c r="B366">
        <v>20170613</v>
      </c>
      <c r="C366">
        <v>123823</v>
      </c>
      <c r="D366" s="17" t="s">
        <v>101</v>
      </c>
      <c r="E366">
        <v>53023072</v>
      </c>
      <c r="F366">
        <v>250</v>
      </c>
      <c r="G366">
        <v>250</v>
      </c>
      <c r="H366" s="17" t="s">
        <v>2359</v>
      </c>
      <c r="I366" t="s">
        <v>95</v>
      </c>
      <c r="J366" s="17" t="s">
        <v>15818</v>
      </c>
      <c r="K366" s="17" t="s">
        <v>100</v>
      </c>
      <c r="L366" t="s">
        <v>92</v>
      </c>
      <c r="M366">
        <f>VLOOKUP(H366,自助机!D:G,4,FALSE)</f>
        <v>250</v>
      </c>
    </row>
    <row r="367" spans="1:13" hidden="1">
      <c r="A367">
        <v>20170613</v>
      </c>
      <c r="B367">
        <v>20170613</v>
      </c>
      <c r="C367">
        <v>123840</v>
      </c>
      <c r="D367" s="17" t="s">
        <v>101</v>
      </c>
      <c r="E367">
        <v>53023073</v>
      </c>
      <c r="F367">
        <v>600</v>
      </c>
      <c r="G367">
        <v>600</v>
      </c>
      <c r="H367" s="17" t="s">
        <v>2362</v>
      </c>
      <c r="I367" t="s">
        <v>95</v>
      </c>
      <c r="J367" s="17" t="s">
        <v>15696</v>
      </c>
      <c r="K367" s="17" t="s">
        <v>100</v>
      </c>
      <c r="L367" t="s">
        <v>92</v>
      </c>
      <c r="M367">
        <f>VLOOKUP(H367,自助机!D:G,4,FALSE)</f>
        <v>600</v>
      </c>
    </row>
    <row r="368" spans="1:13" hidden="1">
      <c r="A368">
        <v>20170613</v>
      </c>
      <c r="B368">
        <v>20170613</v>
      </c>
      <c r="C368">
        <v>124227</v>
      </c>
      <c r="D368" s="17" t="s">
        <v>101</v>
      </c>
      <c r="E368">
        <v>53023062</v>
      </c>
      <c r="F368">
        <v>200</v>
      </c>
      <c r="G368">
        <v>200</v>
      </c>
      <c r="H368" s="17" t="s">
        <v>2367</v>
      </c>
      <c r="I368" t="s">
        <v>95</v>
      </c>
      <c r="J368" s="17" t="s">
        <v>15819</v>
      </c>
      <c r="K368" s="17" t="s">
        <v>104</v>
      </c>
      <c r="L368" t="s">
        <v>92</v>
      </c>
      <c r="M368">
        <f>VLOOKUP(H368,自助机!D:G,4,FALSE)</f>
        <v>200</v>
      </c>
    </row>
    <row r="369" spans="1:13" hidden="1">
      <c r="A369">
        <v>20170613</v>
      </c>
      <c r="B369">
        <v>20170613</v>
      </c>
      <c r="C369">
        <v>124953</v>
      </c>
      <c r="D369" s="17" t="s">
        <v>101</v>
      </c>
      <c r="E369">
        <v>53023055</v>
      </c>
      <c r="F369">
        <v>500</v>
      </c>
      <c r="G369">
        <v>500</v>
      </c>
      <c r="H369" s="17" t="s">
        <v>2372</v>
      </c>
      <c r="I369" t="s">
        <v>95</v>
      </c>
      <c r="J369" s="17" t="s">
        <v>15820</v>
      </c>
      <c r="K369" s="17" t="s">
        <v>102</v>
      </c>
      <c r="L369" t="s">
        <v>93</v>
      </c>
      <c r="M369">
        <f>VLOOKUP(H369,自助机!D:G,4,FALSE)</f>
        <v>500</v>
      </c>
    </row>
    <row r="370" spans="1:13" hidden="1">
      <c r="A370">
        <v>20170613</v>
      </c>
      <c r="B370">
        <v>20170613</v>
      </c>
      <c r="C370">
        <v>125811</v>
      </c>
      <c r="D370" s="17" t="s">
        <v>101</v>
      </c>
      <c r="E370">
        <v>53023062</v>
      </c>
      <c r="F370">
        <v>100</v>
      </c>
      <c r="G370">
        <v>100</v>
      </c>
      <c r="H370" s="17" t="s">
        <v>2375</v>
      </c>
      <c r="I370" t="s">
        <v>95</v>
      </c>
      <c r="J370" s="17" t="s">
        <v>15819</v>
      </c>
      <c r="K370" s="17" t="s">
        <v>104</v>
      </c>
      <c r="L370" t="s">
        <v>92</v>
      </c>
      <c r="M370">
        <f>VLOOKUP(H370,自助机!D:G,4,FALSE)</f>
        <v>100</v>
      </c>
    </row>
    <row r="371" spans="1:13" hidden="1">
      <c r="A371">
        <v>20170613</v>
      </c>
      <c r="B371">
        <v>20170613</v>
      </c>
      <c r="C371">
        <v>132813</v>
      </c>
      <c r="D371" s="17" t="s">
        <v>101</v>
      </c>
      <c r="E371">
        <v>53023072</v>
      </c>
      <c r="F371">
        <v>2600</v>
      </c>
      <c r="G371">
        <v>2600</v>
      </c>
      <c r="H371" s="17" t="s">
        <v>2380</v>
      </c>
      <c r="I371" t="s">
        <v>95</v>
      </c>
      <c r="J371" s="17" t="s">
        <v>15821</v>
      </c>
      <c r="K371" s="17" t="s">
        <v>106</v>
      </c>
      <c r="L371" t="s">
        <v>93</v>
      </c>
      <c r="M371">
        <f>VLOOKUP(H371,自助机!D:G,4,FALSE)</f>
        <v>2600</v>
      </c>
    </row>
    <row r="372" spans="1:13" hidden="1">
      <c r="A372">
        <v>20170613</v>
      </c>
      <c r="B372">
        <v>20170613</v>
      </c>
      <c r="C372">
        <v>134708</v>
      </c>
      <c r="D372" s="17" t="s">
        <v>101</v>
      </c>
      <c r="E372">
        <v>53023067</v>
      </c>
      <c r="F372">
        <v>600</v>
      </c>
      <c r="G372">
        <v>600</v>
      </c>
      <c r="H372" s="17" t="s">
        <v>2385</v>
      </c>
      <c r="I372" t="s">
        <v>95</v>
      </c>
      <c r="J372" s="17" t="s">
        <v>15822</v>
      </c>
      <c r="K372" s="17" t="s">
        <v>109</v>
      </c>
      <c r="L372" t="s">
        <v>93</v>
      </c>
      <c r="M372">
        <f>VLOOKUP(H372,自助机!D:G,4,FALSE)</f>
        <v>600</v>
      </c>
    </row>
    <row r="373" spans="1:13" hidden="1">
      <c r="A373">
        <v>20170613</v>
      </c>
      <c r="B373">
        <v>20170613</v>
      </c>
      <c r="C373">
        <v>134810</v>
      </c>
      <c r="D373" s="17" t="s">
        <v>101</v>
      </c>
      <c r="E373">
        <v>53023077</v>
      </c>
      <c r="F373">
        <v>1000</v>
      </c>
      <c r="G373">
        <v>1000</v>
      </c>
      <c r="H373" s="17" t="s">
        <v>2388</v>
      </c>
      <c r="I373" t="s">
        <v>95</v>
      </c>
      <c r="J373" s="17" t="s">
        <v>265</v>
      </c>
      <c r="K373" s="17" t="s">
        <v>114</v>
      </c>
      <c r="L373" t="s">
        <v>93</v>
      </c>
      <c r="M373">
        <f>VLOOKUP(H373,自助机!D:G,4,FALSE)</f>
        <v>1000</v>
      </c>
    </row>
    <row r="374" spans="1:13" hidden="1">
      <c r="A374">
        <v>20170613</v>
      </c>
      <c r="B374">
        <v>20170613</v>
      </c>
      <c r="C374">
        <v>135456</v>
      </c>
      <c r="D374" s="17" t="s">
        <v>101</v>
      </c>
      <c r="E374">
        <v>53023073</v>
      </c>
      <c r="F374">
        <v>500</v>
      </c>
      <c r="G374">
        <v>500</v>
      </c>
      <c r="H374" s="17" t="s">
        <v>2391</v>
      </c>
      <c r="I374" t="s">
        <v>95</v>
      </c>
      <c r="J374" s="17" t="s">
        <v>433</v>
      </c>
      <c r="K374" s="17" t="s">
        <v>99</v>
      </c>
      <c r="L374" t="s">
        <v>92</v>
      </c>
      <c r="M374">
        <f>VLOOKUP(H374,自助机!D:G,4,FALSE)</f>
        <v>500</v>
      </c>
    </row>
    <row r="375" spans="1:13" hidden="1">
      <c r="A375">
        <v>20170613</v>
      </c>
      <c r="B375">
        <v>20170613</v>
      </c>
      <c r="C375">
        <v>135711</v>
      </c>
      <c r="D375" s="17" t="s">
        <v>101</v>
      </c>
      <c r="E375">
        <v>53023058</v>
      </c>
      <c r="F375">
        <v>3000</v>
      </c>
      <c r="G375">
        <v>3000</v>
      </c>
      <c r="H375" s="17" t="s">
        <v>2396</v>
      </c>
      <c r="I375" t="s">
        <v>95</v>
      </c>
      <c r="J375" s="17" t="s">
        <v>15823</v>
      </c>
      <c r="K375" s="17" t="s">
        <v>100</v>
      </c>
      <c r="L375" t="s">
        <v>92</v>
      </c>
      <c r="M375">
        <f>VLOOKUP(H375,自助机!D:G,4,FALSE)</f>
        <v>3000</v>
      </c>
    </row>
    <row r="376" spans="1:13" hidden="1">
      <c r="A376">
        <v>20170613</v>
      </c>
      <c r="B376">
        <v>20170613</v>
      </c>
      <c r="C376">
        <v>135859</v>
      </c>
      <c r="D376" s="17" t="s">
        <v>101</v>
      </c>
      <c r="E376">
        <v>53023060</v>
      </c>
      <c r="F376">
        <v>2000</v>
      </c>
      <c r="G376">
        <v>2000</v>
      </c>
      <c r="H376" s="17" t="s">
        <v>2401</v>
      </c>
      <c r="I376" t="s">
        <v>95</v>
      </c>
      <c r="J376" s="17" t="s">
        <v>15824</v>
      </c>
      <c r="K376" s="17" t="s">
        <v>100</v>
      </c>
      <c r="L376" t="s">
        <v>92</v>
      </c>
      <c r="M376">
        <f>VLOOKUP(H376,自助机!D:G,4,FALSE)</f>
        <v>2000</v>
      </c>
    </row>
    <row r="377" spans="1:13" hidden="1">
      <c r="A377">
        <v>20170613</v>
      </c>
      <c r="B377">
        <v>20170613</v>
      </c>
      <c r="C377">
        <v>135930</v>
      </c>
      <c r="D377" s="17" t="s">
        <v>101</v>
      </c>
      <c r="E377">
        <v>53023067</v>
      </c>
      <c r="F377">
        <v>2000</v>
      </c>
      <c r="G377">
        <v>2000</v>
      </c>
      <c r="H377" s="17" t="s">
        <v>2406</v>
      </c>
      <c r="I377" t="s">
        <v>95</v>
      </c>
      <c r="J377" s="17" t="s">
        <v>15822</v>
      </c>
      <c r="K377" s="17" t="s">
        <v>109</v>
      </c>
      <c r="L377" t="s">
        <v>93</v>
      </c>
      <c r="M377">
        <f>VLOOKUP(H377,自助机!D:G,4,FALSE)</f>
        <v>2000</v>
      </c>
    </row>
    <row r="378" spans="1:13" hidden="1">
      <c r="A378">
        <v>20170613</v>
      </c>
      <c r="B378">
        <v>20170613</v>
      </c>
      <c r="C378">
        <v>140422</v>
      </c>
      <c r="D378" s="17" t="s">
        <v>101</v>
      </c>
      <c r="E378">
        <v>53023068</v>
      </c>
      <c r="F378">
        <v>2000</v>
      </c>
      <c r="G378">
        <v>2000</v>
      </c>
      <c r="H378" s="17" t="s">
        <v>2409</v>
      </c>
      <c r="I378" t="s">
        <v>95</v>
      </c>
      <c r="J378" s="17" t="s">
        <v>15824</v>
      </c>
      <c r="K378" s="17" t="s">
        <v>100</v>
      </c>
      <c r="L378" t="s">
        <v>92</v>
      </c>
      <c r="M378">
        <f>VLOOKUP(H378,自助机!D:G,4,FALSE)</f>
        <v>2000</v>
      </c>
    </row>
    <row r="379" spans="1:13" hidden="1">
      <c r="A379">
        <v>20170613</v>
      </c>
      <c r="B379">
        <v>20170613</v>
      </c>
      <c r="C379">
        <v>140553</v>
      </c>
      <c r="D379" s="17" t="s">
        <v>101</v>
      </c>
      <c r="E379">
        <v>53023080</v>
      </c>
      <c r="F379">
        <v>4000</v>
      </c>
      <c r="G379">
        <v>4000</v>
      </c>
      <c r="H379" s="17" t="s">
        <v>2414</v>
      </c>
      <c r="I379" t="s">
        <v>95</v>
      </c>
      <c r="J379" s="17" t="s">
        <v>15825</v>
      </c>
      <c r="K379" s="17" t="s">
        <v>15826</v>
      </c>
      <c r="L379" t="s">
        <v>92</v>
      </c>
      <c r="M379">
        <f>VLOOKUP(H379,自助机!D:G,4,FALSE)</f>
        <v>4000</v>
      </c>
    </row>
    <row r="380" spans="1:13" hidden="1">
      <c r="A380">
        <v>20170613</v>
      </c>
      <c r="B380">
        <v>20170613</v>
      </c>
      <c r="C380">
        <v>140820</v>
      </c>
      <c r="D380" s="17" t="s">
        <v>101</v>
      </c>
      <c r="E380">
        <v>53023054</v>
      </c>
      <c r="F380">
        <v>200</v>
      </c>
      <c r="G380">
        <v>200</v>
      </c>
      <c r="H380" s="17" t="s">
        <v>2419</v>
      </c>
      <c r="I380" t="s">
        <v>95</v>
      </c>
      <c r="J380" s="17" t="s">
        <v>15827</v>
      </c>
      <c r="K380" s="17" t="s">
        <v>96</v>
      </c>
      <c r="L380" t="s">
        <v>92</v>
      </c>
      <c r="M380">
        <f>VLOOKUP(H380,自助机!D:G,4,FALSE)</f>
        <v>200</v>
      </c>
    </row>
    <row r="381" spans="1:13" hidden="1">
      <c r="A381">
        <v>20170613</v>
      </c>
      <c r="B381">
        <v>20170613</v>
      </c>
      <c r="C381">
        <v>140910</v>
      </c>
      <c r="D381" s="17" t="s">
        <v>101</v>
      </c>
      <c r="E381">
        <v>53023057</v>
      </c>
      <c r="F381">
        <v>20</v>
      </c>
      <c r="G381">
        <v>20</v>
      </c>
      <c r="H381" s="17" t="s">
        <v>2424</v>
      </c>
      <c r="I381" t="s">
        <v>95</v>
      </c>
      <c r="J381" s="17" t="s">
        <v>15828</v>
      </c>
      <c r="K381" s="17" t="s">
        <v>109</v>
      </c>
      <c r="L381" t="s">
        <v>93</v>
      </c>
      <c r="M381">
        <f>VLOOKUP(H381,自助机!D:G,4,FALSE)</f>
        <v>20</v>
      </c>
    </row>
    <row r="382" spans="1:13" hidden="1">
      <c r="A382">
        <v>20170613</v>
      </c>
      <c r="B382">
        <v>20170613</v>
      </c>
      <c r="C382">
        <v>141214</v>
      </c>
      <c r="D382" s="17" t="s">
        <v>101</v>
      </c>
      <c r="E382">
        <v>53023089</v>
      </c>
      <c r="F382">
        <v>10</v>
      </c>
      <c r="G382">
        <v>10</v>
      </c>
      <c r="H382" s="17" t="s">
        <v>2434</v>
      </c>
      <c r="I382" t="s">
        <v>95</v>
      </c>
      <c r="J382" s="17" t="s">
        <v>15829</v>
      </c>
      <c r="K382" s="17" t="s">
        <v>103</v>
      </c>
      <c r="L382" t="s">
        <v>92</v>
      </c>
      <c r="M382">
        <f>VLOOKUP(H382,自助机!D:G,4,FALSE)</f>
        <v>10</v>
      </c>
    </row>
    <row r="383" spans="1:13" hidden="1">
      <c r="A383">
        <v>20170613</v>
      </c>
      <c r="B383">
        <v>20170613</v>
      </c>
      <c r="C383">
        <v>141219</v>
      </c>
      <c r="D383" s="17" t="s">
        <v>101</v>
      </c>
      <c r="E383">
        <v>53023064</v>
      </c>
      <c r="F383">
        <v>500</v>
      </c>
      <c r="G383">
        <v>500</v>
      </c>
      <c r="H383" s="17" t="s">
        <v>2429</v>
      </c>
      <c r="I383" t="s">
        <v>95</v>
      </c>
      <c r="J383" s="17" t="s">
        <v>15830</v>
      </c>
      <c r="K383" s="17" t="s">
        <v>116</v>
      </c>
      <c r="L383" t="s">
        <v>92</v>
      </c>
      <c r="M383">
        <f>VLOOKUP(H383,自助机!D:G,4,FALSE)</f>
        <v>500</v>
      </c>
    </row>
    <row r="384" spans="1:13" hidden="1">
      <c r="A384">
        <v>20170613</v>
      </c>
      <c r="B384">
        <v>20170613</v>
      </c>
      <c r="C384">
        <v>141503</v>
      </c>
      <c r="D384" s="17" t="s">
        <v>101</v>
      </c>
      <c r="E384">
        <v>53023073</v>
      </c>
      <c r="F384">
        <v>1000</v>
      </c>
      <c r="G384">
        <v>1000</v>
      </c>
      <c r="H384" s="17" t="s">
        <v>2437</v>
      </c>
      <c r="I384" t="s">
        <v>95</v>
      </c>
      <c r="J384" s="17" t="s">
        <v>15677</v>
      </c>
      <c r="K384" s="17" t="s">
        <v>99</v>
      </c>
      <c r="L384" t="s">
        <v>92</v>
      </c>
      <c r="M384">
        <f>VLOOKUP(H384,自助机!D:G,4,FALSE)</f>
        <v>1000</v>
      </c>
    </row>
    <row r="385" spans="1:13" hidden="1">
      <c r="A385">
        <v>20170613</v>
      </c>
      <c r="B385">
        <v>20170613</v>
      </c>
      <c r="C385">
        <v>141603</v>
      </c>
      <c r="D385" s="17" t="s">
        <v>101</v>
      </c>
      <c r="E385">
        <v>53023058</v>
      </c>
      <c r="F385">
        <v>1550</v>
      </c>
      <c r="G385">
        <v>1550</v>
      </c>
      <c r="H385" s="17" t="s">
        <v>2447</v>
      </c>
      <c r="I385" t="s">
        <v>95</v>
      </c>
      <c r="J385" s="17" t="s">
        <v>15831</v>
      </c>
      <c r="K385" s="17" t="s">
        <v>100</v>
      </c>
      <c r="L385" t="s">
        <v>92</v>
      </c>
      <c r="M385">
        <f>VLOOKUP(H385,自助机!D:G,4,FALSE)</f>
        <v>1550</v>
      </c>
    </row>
    <row r="386" spans="1:13" hidden="1">
      <c r="A386">
        <v>20170613</v>
      </c>
      <c r="B386">
        <v>20170613</v>
      </c>
      <c r="C386">
        <v>141628</v>
      </c>
      <c r="D386" s="17" t="s">
        <v>101</v>
      </c>
      <c r="E386">
        <v>53023073</v>
      </c>
      <c r="F386">
        <v>500</v>
      </c>
      <c r="G386">
        <v>500</v>
      </c>
      <c r="H386" s="17" t="s">
        <v>2442</v>
      </c>
      <c r="I386" t="s">
        <v>95</v>
      </c>
      <c r="J386" s="17" t="s">
        <v>15832</v>
      </c>
      <c r="K386" s="17" t="s">
        <v>96</v>
      </c>
      <c r="L386" t="s">
        <v>92</v>
      </c>
      <c r="M386">
        <f>VLOOKUP(H386,自助机!D:G,4,FALSE)</f>
        <v>500</v>
      </c>
    </row>
    <row r="387" spans="1:13" hidden="1">
      <c r="A387">
        <v>20170613</v>
      </c>
      <c r="B387">
        <v>20170613</v>
      </c>
      <c r="C387">
        <v>141709</v>
      </c>
      <c r="D387" s="17" t="s">
        <v>101</v>
      </c>
      <c r="E387">
        <v>53023073</v>
      </c>
      <c r="F387">
        <v>200</v>
      </c>
      <c r="G387">
        <v>200</v>
      </c>
      <c r="H387" s="17" t="s">
        <v>2450</v>
      </c>
      <c r="I387" t="s">
        <v>95</v>
      </c>
      <c r="J387" s="17" t="s">
        <v>15832</v>
      </c>
      <c r="K387" s="17" t="s">
        <v>96</v>
      </c>
      <c r="L387" t="s">
        <v>92</v>
      </c>
      <c r="M387">
        <f>VLOOKUP(H387,自助机!D:G,4,FALSE)</f>
        <v>200</v>
      </c>
    </row>
    <row r="388" spans="1:13" hidden="1">
      <c r="A388">
        <v>20170613</v>
      </c>
      <c r="B388">
        <v>20170613</v>
      </c>
      <c r="C388">
        <v>142305</v>
      </c>
      <c r="D388" s="17" t="s">
        <v>101</v>
      </c>
      <c r="E388">
        <v>53023061</v>
      </c>
      <c r="F388">
        <v>100</v>
      </c>
      <c r="G388">
        <v>100</v>
      </c>
      <c r="H388" s="17" t="s">
        <v>2455</v>
      </c>
      <c r="I388" t="s">
        <v>95</v>
      </c>
      <c r="J388" s="17" t="s">
        <v>15833</v>
      </c>
      <c r="K388" s="17" t="s">
        <v>104</v>
      </c>
      <c r="L388" t="s">
        <v>92</v>
      </c>
      <c r="M388">
        <f>VLOOKUP(H388,自助机!D:G,4,FALSE)</f>
        <v>100</v>
      </c>
    </row>
    <row r="389" spans="1:13" hidden="1">
      <c r="A389">
        <v>20170613</v>
      </c>
      <c r="B389">
        <v>20170613</v>
      </c>
      <c r="C389">
        <v>142515</v>
      </c>
      <c r="D389" s="17" t="s">
        <v>101</v>
      </c>
      <c r="E389">
        <v>53023090</v>
      </c>
      <c r="F389">
        <v>500</v>
      </c>
      <c r="G389">
        <v>500</v>
      </c>
      <c r="H389" s="17" t="s">
        <v>2460</v>
      </c>
      <c r="I389" t="s">
        <v>95</v>
      </c>
      <c r="J389" s="17" t="s">
        <v>15834</v>
      </c>
      <c r="K389" s="17" t="s">
        <v>102</v>
      </c>
      <c r="L389" t="s">
        <v>93</v>
      </c>
      <c r="M389">
        <f>VLOOKUP(H389,自助机!D:G,4,FALSE)</f>
        <v>500</v>
      </c>
    </row>
    <row r="390" spans="1:13" hidden="1">
      <c r="A390">
        <v>20170613</v>
      </c>
      <c r="B390">
        <v>20170613</v>
      </c>
      <c r="C390">
        <v>142534</v>
      </c>
      <c r="D390" s="17" t="s">
        <v>101</v>
      </c>
      <c r="E390">
        <v>53023085</v>
      </c>
      <c r="F390">
        <v>50</v>
      </c>
      <c r="G390">
        <v>50</v>
      </c>
      <c r="H390" s="17" t="s">
        <v>2465</v>
      </c>
      <c r="I390" t="s">
        <v>95</v>
      </c>
      <c r="J390" s="17" t="s">
        <v>15835</v>
      </c>
      <c r="K390" s="17" t="s">
        <v>96</v>
      </c>
      <c r="L390" t="s">
        <v>92</v>
      </c>
      <c r="M390">
        <f>VLOOKUP(H390,自助机!D:G,4,FALSE)</f>
        <v>50</v>
      </c>
    </row>
    <row r="391" spans="1:13" hidden="1">
      <c r="A391">
        <v>20170613</v>
      </c>
      <c r="B391">
        <v>20170613</v>
      </c>
      <c r="C391">
        <v>142544</v>
      </c>
      <c r="D391" s="17" t="s">
        <v>101</v>
      </c>
      <c r="E391">
        <v>53023068</v>
      </c>
      <c r="F391">
        <v>9985</v>
      </c>
      <c r="G391">
        <v>9985</v>
      </c>
      <c r="H391" s="17" t="s">
        <v>2470</v>
      </c>
      <c r="I391" t="s">
        <v>95</v>
      </c>
      <c r="J391" s="17" t="s">
        <v>15836</v>
      </c>
      <c r="K391" s="17" t="s">
        <v>104</v>
      </c>
      <c r="L391" t="s">
        <v>92</v>
      </c>
      <c r="M391">
        <f>VLOOKUP(H391,自助机!D:G,4,FALSE)</f>
        <v>9985</v>
      </c>
    </row>
    <row r="392" spans="1:13" hidden="1">
      <c r="A392">
        <v>20170613</v>
      </c>
      <c r="B392">
        <v>20170613</v>
      </c>
      <c r="C392">
        <v>142639</v>
      </c>
      <c r="D392" s="17" t="s">
        <v>101</v>
      </c>
      <c r="E392">
        <v>53023073</v>
      </c>
      <c r="F392">
        <v>600</v>
      </c>
      <c r="G392">
        <v>600</v>
      </c>
      <c r="H392" s="17" t="s">
        <v>2475</v>
      </c>
      <c r="I392" t="s">
        <v>95</v>
      </c>
      <c r="J392" s="17" t="s">
        <v>15837</v>
      </c>
      <c r="K392" s="17" t="s">
        <v>97</v>
      </c>
      <c r="L392" t="s">
        <v>93</v>
      </c>
      <c r="M392">
        <f>VLOOKUP(H392,自助机!D:G,4,FALSE)</f>
        <v>600</v>
      </c>
    </row>
    <row r="393" spans="1:13" hidden="1">
      <c r="A393">
        <v>20170613</v>
      </c>
      <c r="B393">
        <v>20170613</v>
      </c>
      <c r="C393">
        <v>142728</v>
      </c>
      <c r="D393" s="17" t="s">
        <v>101</v>
      </c>
      <c r="E393">
        <v>53023073</v>
      </c>
      <c r="F393">
        <v>600</v>
      </c>
      <c r="G393">
        <v>600</v>
      </c>
      <c r="H393" s="17" t="s">
        <v>2480</v>
      </c>
      <c r="I393" t="s">
        <v>95</v>
      </c>
      <c r="J393" s="17" t="s">
        <v>15838</v>
      </c>
      <c r="K393" s="17" t="s">
        <v>96</v>
      </c>
      <c r="L393" t="s">
        <v>92</v>
      </c>
      <c r="M393">
        <f>VLOOKUP(H393,自助机!D:G,4,FALSE)</f>
        <v>600</v>
      </c>
    </row>
    <row r="394" spans="1:13" hidden="1">
      <c r="A394">
        <v>20170613</v>
      </c>
      <c r="B394">
        <v>20170613</v>
      </c>
      <c r="C394">
        <v>142756</v>
      </c>
      <c r="D394" s="17" t="s">
        <v>101</v>
      </c>
      <c r="E394">
        <v>53023064</v>
      </c>
      <c r="F394">
        <v>300</v>
      </c>
      <c r="G394">
        <v>300</v>
      </c>
      <c r="H394" s="17" t="s">
        <v>2483</v>
      </c>
      <c r="I394" t="s">
        <v>95</v>
      </c>
      <c r="J394" s="17" t="s">
        <v>15839</v>
      </c>
      <c r="K394" s="17" t="s">
        <v>104</v>
      </c>
      <c r="L394" t="s">
        <v>92</v>
      </c>
      <c r="M394">
        <f>VLOOKUP(H394,自助机!D:G,4,FALSE)</f>
        <v>300</v>
      </c>
    </row>
    <row r="395" spans="1:13" hidden="1">
      <c r="A395">
        <v>20170613</v>
      </c>
      <c r="B395">
        <v>20170613</v>
      </c>
      <c r="C395">
        <v>142824</v>
      </c>
      <c r="D395" s="17" t="s">
        <v>101</v>
      </c>
      <c r="E395">
        <v>53023073</v>
      </c>
      <c r="F395">
        <v>50</v>
      </c>
      <c r="G395">
        <v>50</v>
      </c>
      <c r="H395" s="17" t="s">
        <v>2488</v>
      </c>
      <c r="I395" t="s">
        <v>95</v>
      </c>
      <c r="J395" s="17" t="s">
        <v>15840</v>
      </c>
      <c r="K395" s="17" t="s">
        <v>96</v>
      </c>
      <c r="L395" t="s">
        <v>92</v>
      </c>
      <c r="M395">
        <f>VLOOKUP(H395,自助机!D:G,4,FALSE)</f>
        <v>50</v>
      </c>
    </row>
    <row r="396" spans="1:13" hidden="1">
      <c r="A396">
        <v>20170613</v>
      </c>
      <c r="B396">
        <v>20170613</v>
      </c>
      <c r="C396">
        <v>142900</v>
      </c>
      <c r="D396" s="17" t="s">
        <v>101</v>
      </c>
      <c r="E396">
        <v>53023079</v>
      </c>
      <c r="F396">
        <v>400</v>
      </c>
      <c r="G396">
        <v>400</v>
      </c>
      <c r="H396" s="17" t="s">
        <v>2493</v>
      </c>
      <c r="I396" t="s">
        <v>95</v>
      </c>
      <c r="J396" s="17" t="s">
        <v>15841</v>
      </c>
      <c r="K396" s="17" t="s">
        <v>100</v>
      </c>
      <c r="L396" t="s">
        <v>92</v>
      </c>
      <c r="M396">
        <f>VLOOKUP(H396,自助机!D:G,4,FALSE)</f>
        <v>400</v>
      </c>
    </row>
    <row r="397" spans="1:13" hidden="1">
      <c r="A397">
        <v>20170613</v>
      </c>
      <c r="B397">
        <v>20170613</v>
      </c>
      <c r="C397">
        <v>142955</v>
      </c>
      <c r="D397" s="17" t="s">
        <v>101</v>
      </c>
      <c r="E397">
        <v>53023073</v>
      </c>
      <c r="F397">
        <v>500</v>
      </c>
      <c r="G397">
        <v>500</v>
      </c>
      <c r="H397" s="17" t="s">
        <v>2498</v>
      </c>
      <c r="I397" t="s">
        <v>95</v>
      </c>
      <c r="J397" s="17" t="s">
        <v>15842</v>
      </c>
      <c r="K397" s="17" t="s">
        <v>104</v>
      </c>
      <c r="L397" t="s">
        <v>92</v>
      </c>
      <c r="M397">
        <f>VLOOKUP(H397,自助机!D:G,4,FALSE)</f>
        <v>500</v>
      </c>
    </row>
    <row r="398" spans="1:13" hidden="1">
      <c r="A398">
        <v>20170613</v>
      </c>
      <c r="B398">
        <v>20170613</v>
      </c>
      <c r="C398">
        <v>143103</v>
      </c>
      <c r="D398" s="17" t="s">
        <v>101</v>
      </c>
      <c r="E398">
        <v>53023081</v>
      </c>
      <c r="F398">
        <v>200</v>
      </c>
      <c r="G398">
        <v>200</v>
      </c>
      <c r="H398" s="17" t="s">
        <v>2503</v>
      </c>
      <c r="I398" t="s">
        <v>95</v>
      </c>
      <c r="J398" s="17" t="s">
        <v>15843</v>
      </c>
      <c r="K398" s="17" t="s">
        <v>103</v>
      </c>
      <c r="L398" t="s">
        <v>92</v>
      </c>
      <c r="M398">
        <f>VLOOKUP(H398,自助机!D:G,4,FALSE)</f>
        <v>200</v>
      </c>
    </row>
    <row r="399" spans="1:13" hidden="1">
      <c r="A399">
        <v>20170613</v>
      </c>
      <c r="B399">
        <v>20170613</v>
      </c>
      <c r="C399">
        <v>143133</v>
      </c>
      <c r="D399" s="17" t="s">
        <v>101</v>
      </c>
      <c r="E399">
        <v>53023077</v>
      </c>
      <c r="F399">
        <v>400</v>
      </c>
      <c r="G399">
        <v>400</v>
      </c>
      <c r="H399" s="17" t="s">
        <v>2508</v>
      </c>
      <c r="I399" t="s">
        <v>95</v>
      </c>
      <c r="J399" s="17" t="s">
        <v>15844</v>
      </c>
      <c r="K399" s="17" t="s">
        <v>15845</v>
      </c>
      <c r="L399" t="s">
        <v>92</v>
      </c>
      <c r="M399">
        <f>VLOOKUP(H399,自助机!D:G,4,FALSE)</f>
        <v>400</v>
      </c>
    </row>
    <row r="400" spans="1:13" hidden="1">
      <c r="A400">
        <v>20170613</v>
      </c>
      <c r="B400">
        <v>20170613</v>
      </c>
      <c r="C400">
        <v>143215</v>
      </c>
      <c r="D400" s="17" t="s">
        <v>101</v>
      </c>
      <c r="E400">
        <v>53023089</v>
      </c>
      <c r="F400">
        <v>10</v>
      </c>
      <c r="G400">
        <v>10</v>
      </c>
      <c r="H400" s="17" t="s">
        <v>2511</v>
      </c>
      <c r="I400" t="s">
        <v>95</v>
      </c>
      <c r="J400" s="17" t="s">
        <v>414</v>
      </c>
      <c r="K400" s="17" t="s">
        <v>96</v>
      </c>
      <c r="L400" t="s">
        <v>92</v>
      </c>
      <c r="M400">
        <f>VLOOKUP(H400,自助机!D:G,4,FALSE)</f>
        <v>10</v>
      </c>
    </row>
    <row r="401" spans="1:13" hidden="1">
      <c r="A401">
        <v>20170613</v>
      </c>
      <c r="B401">
        <v>20170613</v>
      </c>
      <c r="C401">
        <v>143429</v>
      </c>
      <c r="D401" s="17" t="s">
        <v>101</v>
      </c>
      <c r="E401">
        <v>53023062</v>
      </c>
      <c r="F401">
        <v>5000</v>
      </c>
      <c r="G401">
        <v>5000</v>
      </c>
      <c r="H401" s="17" t="s">
        <v>2516</v>
      </c>
      <c r="I401" t="s">
        <v>95</v>
      </c>
      <c r="J401" s="17" t="s">
        <v>15846</v>
      </c>
      <c r="K401" s="17" t="s">
        <v>96</v>
      </c>
      <c r="L401" t="s">
        <v>92</v>
      </c>
      <c r="M401">
        <f>VLOOKUP(H401,自助机!D:G,4,FALSE)</f>
        <v>5000</v>
      </c>
    </row>
    <row r="402" spans="1:13" hidden="1">
      <c r="A402">
        <v>20170613</v>
      </c>
      <c r="B402">
        <v>20170613</v>
      </c>
      <c r="C402">
        <v>143728</v>
      </c>
      <c r="D402" s="17" t="s">
        <v>101</v>
      </c>
      <c r="E402">
        <v>53023073</v>
      </c>
      <c r="F402">
        <v>10</v>
      </c>
      <c r="G402">
        <v>10</v>
      </c>
      <c r="H402" s="17" t="s">
        <v>2519</v>
      </c>
      <c r="I402" t="s">
        <v>95</v>
      </c>
      <c r="J402" s="17" t="s">
        <v>15755</v>
      </c>
      <c r="K402" s="17" t="s">
        <v>100</v>
      </c>
      <c r="L402" t="s">
        <v>92</v>
      </c>
      <c r="M402">
        <f>VLOOKUP(H402,自助机!D:G,4,FALSE)</f>
        <v>10</v>
      </c>
    </row>
    <row r="403" spans="1:13" hidden="1">
      <c r="A403">
        <v>20170613</v>
      </c>
      <c r="B403">
        <v>20170613</v>
      </c>
      <c r="C403">
        <v>143819</v>
      </c>
      <c r="D403" s="17" t="s">
        <v>101</v>
      </c>
      <c r="E403">
        <v>53023058</v>
      </c>
      <c r="F403">
        <v>3000</v>
      </c>
      <c r="G403">
        <v>3000</v>
      </c>
      <c r="H403" s="17" t="s">
        <v>2522</v>
      </c>
      <c r="I403" t="s">
        <v>95</v>
      </c>
      <c r="J403" s="17" t="s">
        <v>15847</v>
      </c>
      <c r="K403" s="17" t="s">
        <v>113</v>
      </c>
      <c r="L403" t="s">
        <v>93</v>
      </c>
      <c r="M403">
        <f>VLOOKUP(H403,自助机!D:G,4,FALSE)</f>
        <v>3000</v>
      </c>
    </row>
    <row r="404" spans="1:13" hidden="1">
      <c r="A404">
        <v>20170613</v>
      </c>
      <c r="B404">
        <v>20170613</v>
      </c>
      <c r="C404">
        <v>143925</v>
      </c>
      <c r="D404" s="17" t="s">
        <v>101</v>
      </c>
      <c r="E404">
        <v>53023061</v>
      </c>
      <c r="F404">
        <v>600</v>
      </c>
      <c r="G404">
        <v>600</v>
      </c>
      <c r="H404" s="17" t="s">
        <v>2527</v>
      </c>
      <c r="I404" t="s">
        <v>95</v>
      </c>
      <c r="J404" s="17" t="s">
        <v>15848</v>
      </c>
      <c r="K404" s="17" t="s">
        <v>96</v>
      </c>
      <c r="L404" t="s">
        <v>93</v>
      </c>
      <c r="M404">
        <f>VLOOKUP(H404,自助机!D:G,4,FALSE)</f>
        <v>600</v>
      </c>
    </row>
    <row r="405" spans="1:13" hidden="1">
      <c r="A405">
        <v>20170613</v>
      </c>
      <c r="B405">
        <v>20170613</v>
      </c>
      <c r="C405">
        <v>143954</v>
      </c>
      <c r="D405" s="17" t="s">
        <v>101</v>
      </c>
      <c r="E405">
        <v>53023073</v>
      </c>
      <c r="F405">
        <v>1000</v>
      </c>
      <c r="G405">
        <v>1000</v>
      </c>
      <c r="H405" s="17" t="s">
        <v>2532</v>
      </c>
      <c r="I405" t="s">
        <v>95</v>
      </c>
      <c r="J405" s="17" t="s">
        <v>15849</v>
      </c>
      <c r="K405" s="17" t="s">
        <v>99</v>
      </c>
      <c r="L405" t="s">
        <v>92</v>
      </c>
      <c r="M405">
        <f>VLOOKUP(H405,自助机!D:G,4,FALSE)</f>
        <v>1000</v>
      </c>
    </row>
    <row r="406" spans="1:13" hidden="1">
      <c r="A406">
        <v>20170613</v>
      </c>
      <c r="B406">
        <v>20170613</v>
      </c>
      <c r="C406">
        <v>144008</v>
      </c>
      <c r="D406" s="17" t="s">
        <v>101</v>
      </c>
      <c r="E406">
        <v>53023092</v>
      </c>
      <c r="F406">
        <v>10</v>
      </c>
      <c r="G406">
        <v>10</v>
      </c>
      <c r="H406" s="17" t="s">
        <v>2537</v>
      </c>
      <c r="I406" t="s">
        <v>95</v>
      </c>
      <c r="J406" s="17" t="s">
        <v>15850</v>
      </c>
      <c r="K406" s="17" t="s">
        <v>103</v>
      </c>
      <c r="L406" t="s">
        <v>92</v>
      </c>
      <c r="M406">
        <f>VLOOKUP(H406,自助机!D:G,4,FALSE)</f>
        <v>10</v>
      </c>
    </row>
    <row r="407" spans="1:13" hidden="1">
      <c r="A407">
        <v>20170613</v>
      </c>
      <c r="B407">
        <v>20170613</v>
      </c>
      <c r="C407">
        <v>144046</v>
      </c>
      <c r="D407" s="17" t="s">
        <v>101</v>
      </c>
      <c r="E407">
        <v>53023054</v>
      </c>
      <c r="F407">
        <v>2000</v>
      </c>
      <c r="G407">
        <v>2000</v>
      </c>
      <c r="H407" s="17" t="s">
        <v>2547</v>
      </c>
      <c r="I407" t="s">
        <v>95</v>
      </c>
      <c r="J407" s="17" t="s">
        <v>15851</v>
      </c>
      <c r="K407" s="17" t="s">
        <v>102</v>
      </c>
      <c r="L407" t="s">
        <v>93</v>
      </c>
      <c r="M407">
        <f>VLOOKUP(H407,自助机!D:G,4,FALSE)</f>
        <v>2000</v>
      </c>
    </row>
    <row r="408" spans="1:13" hidden="1">
      <c r="A408">
        <v>20170613</v>
      </c>
      <c r="B408">
        <v>20170613</v>
      </c>
      <c r="C408">
        <v>144049</v>
      </c>
      <c r="D408" s="17" t="s">
        <v>101</v>
      </c>
      <c r="E408">
        <v>53023073</v>
      </c>
      <c r="F408">
        <v>800</v>
      </c>
      <c r="G408">
        <v>800</v>
      </c>
      <c r="H408" s="17" t="s">
        <v>2542</v>
      </c>
      <c r="I408" t="s">
        <v>95</v>
      </c>
      <c r="J408" s="17" t="s">
        <v>15852</v>
      </c>
      <c r="K408" s="17" t="s">
        <v>15853</v>
      </c>
      <c r="L408" t="s">
        <v>92</v>
      </c>
      <c r="M408">
        <f>VLOOKUP(H408,自助机!D:G,4,FALSE)</f>
        <v>800</v>
      </c>
    </row>
    <row r="409" spans="1:13" hidden="1">
      <c r="A409">
        <v>20170613</v>
      </c>
      <c r="B409">
        <v>20170613</v>
      </c>
      <c r="C409">
        <v>144259</v>
      </c>
      <c r="D409" s="17" t="s">
        <v>101</v>
      </c>
      <c r="E409">
        <v>53023072</v>
      </c>
      <c r="F409">
        <v>300</v>
      </c>
      <c r="G409">
        <v>300</v>
      </c>
      <c r="H409" s="17" t="s">
        <v>2552</v>
      </c>
      <c r="I409" t="s">
        <v>95</v>
      </c>
      <c r="J409" s="17" t="s">
        <v>15854</v>
      </c>
      <c r="K409" s="17" t="s">
        <v>111</v>
      </c>
      <c r="L409" t="s">
        <v>92</v>
      </c>
      <c r="M409">
        <f>VLOOKUP(H409,自助机!D:G,4,FALSE)</f>
        <v>300</v>
      </c>
    </row>
    <row r="410" spans="1:13" hidden="1">
      <c r="A410">
        <v>20170613</v>
      </c>
      <c r="B410">
        <v>20170613</v>
      </c>
      <c r="C410">
        <v>144322</v>
      </c>
      <c r="D410" s="17" t="s">
        <v>101</v>
      </c>
      <c r="E410">
        <v>53023073</v>
      </c>
      <c r="F410">
        <v>550</v>
      </c>
      <c r="G410">
        <v>550</v>
      </c>
      <c r="H410" s="17" t="s">
        <v>2557</v>
      </c>
      <c r="I410" t="s">
        <v>95</v>
      </c>
      <c r="J410" s="17" t="s">
        <v>15855</v>
      </c>
      <c r="K410" s="17" t="s">
        <v>116</v>
      </c>
      <c r="L410" t="s">
        <v>92</v>
      </c>
      <c r="M410">
        <f>VLOOKUP(H410,自助机!D:G,4,FALSE)</f>
        <v>550</v>
      </c>
    </row>
    <row r="411" spans="1:13" hidden="1">
      <c r="A411">
        <v>20170613</v>
      </c>
      <c r="B411">
        <v>20170613</v>
      </c>
      <c r="C411">
        <v>144433</v>
      </c>
      <c r="D411" s="17" t="s">
        <v>101</v>
      </c>
      <c r="E411">
        <v>53023090</v>
      </c>
      <c r="F411">
        <v>200</v>
      </c>
      <c r="G411">
        <v>200</v>
      </c>
      <c r="H411" s="17" t="s">
        <v>2562</v>
      </c>
      <c r="I411" t="s">
        <v>95</v>
      </c>
      <c r="J411" s="17" t="s">
        <v>15856</v>
      </c>
      <c r="K411" s="17" t="s">
        <v>110</v>
      </c>
      <c r="L411" t="s">
        <v>93</v>
      </c>
      <c r="M411">
        <f>VLOOKUP(H411,自助机!D:G,4,FALSE)</f>
        <v>200</v>
      </c>
    </row>
    <row r="412" spans="1:13" hidden="1">
      <c r="A412">
        <v>20170613</v>
      </c>
      <c r="B412">
        <v>20170613</v>
      </c>
      <c r="C412">
        <v>144535</v>
      </c>
      <c r="D412" s="17" t="s">
        <v>101</v>
      </c>
      <c r="E412">
        <v>53023080</v>
      </c>
      <c r="F412">
        <v>20</v>
      </c>
      <c r="G412">
        <v>20</v>
      </c>
      <c r="H412" s="17" t="s">
        <v>2567</v>
      </c>
      <c r="I412" t="s">
        <v>95</v>
      </c>
      <c r="J412" s="17" t="s">
        <v>15857</v>
      </c>
      <c r="K412" s="17" t="s">
        <v>99</v>
      </c>
      <c r="L412" t="s">
        <v>92</v>
      </c>
      <c r="M412">
        <f>VLOOKUP(H412,自助机!D:G,4,FALSE)</f>
        <v>20</v>
      </c>
    </row>
    <row r="413" spans="1:13" hidden="1">
      <c r="A413">
        <v>20170613</v>
      </c>
      <c r="B413">
        <v>20170613</v>
      </c>
      <c r="C413">
        <v>144630</v>
      </c>
      <c r="D413" s="17" t="s">
        <v>101</v>
      </c>
      <c r="E413">
        <v>53023089</v>
      </c>
      <c r="F413">
        <v>591</v>
      </c>
      <c r="G413">
        <v>591</v>
      </c>
      <c r="H413" s="17" t="s">
        <v>2572</v>
      </c>
      <c r="I413" t="s">
        <v>95</v>
      </c>
      <c r="J413" s="17" t="s">
        <v>15858</v>
      </c>
      <c r="K413" s="17" t="s">
        <v>114</v>
      </c>
      <c r="L413" t="s">
        <v>93</v>
      </c>
      <c r="M413">
        <f>VLOOKUP(H413,自助机!D:G,4,FALSE)</f>
        <v>591</v>
      </c>
    </row>
    <row r="414" spans="1:13" hidden="1">
      <c r="A414">
        <v>20170613</v>
      </c>
      <c r="B414">
        <v>20170613</v>
      </c>
      <c r="C414">
        <v>144659</v>
      </c>
      <c r="D414" s="17" t="s">
        <v>101</v>
      </c>
      <c r="E414">
        <v>53023072</v>
      </c>
      <c r="F414">
        <v>300</v>
      </c>
      <c r="G414">
        <v>300</v>
      </c>
      <c r="H414" s="17" t="s">
        <v>2577</v>
      </c>
      <c r="I414" t="s">
        <v>95</v>
      </c>
      <c r="J414" s="17" t="s">
        <v>15859</v>
      </c>
      <c r="K414" s="17" t="s">
        <v>15860</v>
      </c>
      <c r="L414" t="s">
        <v>93</v>
      </c>
      <c r="M414">
        <f>VLOOKUP(H414,自助机!D:G,4,FALSE)</f>
        <v>300</v>
      </c>
    </row>
    <row r="415" spans="1:13" hidden="1">
      <c r="A415">
        <v>20170613</v>
      </c>
      <c r="B415">
        <v>20170613</v>
      </c>
      <c r="C415">
        <v>144729</v>
      </c>
      <c r="D415" s="17" t="s">
        <v>101</v>
      </c>
      <c r="E415">
        <v>53023092</v>
      </c>
      <c r="F415">
        <v>400</v>
      </c>
      <c r="G415">
        <v>400</v>
      </c>
      <c r="H415" s="17" t="s">
        <v>2582</v>
      </c>
      <c r="I415" t="s">
        <v>95</v>
      </c>
      <c r="J415" s="17" t="s">
        <v>15861</v>
      </c>
      <c r="K415" s="17" t="s">
        <v>103</v>
      </c>
      <c r="L415" t="s">
        <v>92</v>
      </c>
      <c r="M415">
        <f>VLOOKUP(H415,自助机!D:G,4,FALSE)</f>
        <v>400</v>
      </c>
    </row>
    <row r="416" spans="1:13" hidden="1">
      <c r="A416">
        <v>20170613</v>
      </c>
      <c r="B416">
        <v>20170613</v>
      </c>
      <c r="C416">
        <v>144741</v>
      </c>
      <c r="D416" s="17" t="s">
        <v>101</v>
      </c>
      <c r="E416">
        <v>53023060</v>
      </c>
      <c r="F416">
        <v>2000</v>
      </c>
      <c r="G416">
        <v>2000</v>
      </c>
      <c r="H416" s="17" t="s">
        <v>2587</v>
      </c>
      <c r="I416" t="s">
        <v>95</v>
      </c>
      <c r="J416" s="17" t="s">
        <v>15862</v>
      </c>
      <c r="K416" s="17" t="s">
        <v>15863</v>
      </c>
      <c r="L416" t="s">
        <v>92</v>
      </c>
      <c r="M416">
        <f>VLOOKUP(H416,自助机!D:G,4,FALSE)</f>
        <v>2000</v>
      </c>
    </row>
    <row r="417" spans="1:13" hidden="1">
      <c r="A417">
        <v>20170613</v>
      </c>
      <c r="B417">
        <v>20170613</v>
      </c>
      <c r="C417">
        <v>144800</v>
      </c>
      <c r="D417" s="17" t="s">
        <v>101</v>
      </c>
      <c r="E417">
        <v>53023089</v>
      </c>
      <c r="F417">
        <v>400</v>
      </c>
      <c r="G417">
        <v>400</v>
      </c>
      <c r="H417" s="17" t="s">
        <v>2592</v>
      </c>
      <c r="I417" t="s">
        <v>95</v>
      </c>
      <c r="J417" s="17" t="s">
        <v>15864</v>
      </c>
      <c r="K417" s="17" t="s">
        <v>103</v>
      </c>
      <c r="L417" t="s">
        <v>92</v>
      </c>
      <c r="M417">
        <f>VLOOKUP(H417,自助机!D:G,4,FALSE)</f>
        <v>400</v>
      </c>
    </row>
    <row r="418" spans="1:13" hidden="1">
      <c r="A418">
        <v>20170613</v>
      </c>
      <c r="B418">
        <v>20170613</v>
      </c>
      <c r="C418">
        <v>144845</v>
      </c>
      <c r="D418" s="17" t="s">
        <v>101</v>
      </c>
      <c r="E418">
        <v>53023072</v>
      </c>
      <c r="F418">
        <v>200</v>
      </c>
      <c r="G418">
        <v>200</v>
      </c>
      <c r="H418" s="17" t="s">
        <v>2597</v>
      </c>
      <c r="I418" t="s">
        <v>95</v>
      </c>
      <c r="J418" s="17" t="s">
        <v>15865</v>
      </c>
      <c r="K418" s="17" t="s">
        <v>96</v>
      </c>
      <c r="L418" t="s">
        <v>92</v>
      </c>
      <c r="M418">
        <f>VLOOKUP(H418,自助机!D:G,4,FALSE)</f>
        <v>200</v>
      </c>
    </row>
    <row r="419" spans="1:13" hidden="1">
      <c r="A419">
        <v>20170613</v>
      </c>
      <c r="B419">
        <v>20170613</v>
      </c>
      <c r="C419">
        <v>144904</v>
      </c>
      <c r="D419" s="17" t="s">
        <v>101</v>
      </c>
      <c r="E419">
        <v>53023060</v>
      </c>
      <c r="F419">
        <v>500</v>
      </c>
      <c r="G419">
        <v>500</v>
      </c>
      <c r="H419" s="17" t="s">
        <v>2602</v>
      </c>
      <c r="I419" t="s">
        <v>95</v>
      </c>
      <c r="J419" s="17" t="s">
        <v>15866</v>
      </c>
      <c r="K419" s="17" t="s">
        <v>99</v>
      </c>
      <c r="L419" t="s">
        <v>92</v>
      </c>
      <c r="M419">
        <f>VLOOKUP(H419,自助机!D:G,4,FALSE)</f>
        <v>500</v>
      </c>
    </row>
    <row r="420" spans="1:13" hidden="1">
      <c r="A420">
        <v>20170613</v>
      </c>
      <c r="B420">
        <v>20170613</v>
      </c>
      <c r="C420">
        <v>145033</v>
      </c>
      <c r="D420" s="17" t="s">
        <v>101</v>
      </c>
      <c r="E420">
        <v>53023077</v>
      </c>
      <c r="F420">
        <v>500</v>
      </c>
      <c r="G420">
        <v>500</v>
      </c>
      <c r="H420" s="17" t="s">
        <v>2607</v>
      </c>
      <c r="I420" t="s">
        <v>95</v>
      </c>
      <c r="J420" s="17" t="s">
        <v>15867</v>
      </c>
      <c r="K420" s="17" t="s">
        <v>96</v>
      </c>
      <c r="L420" t="s">
        <v>92</v>
      </c>
      <c r="M420">
        <f>VLOOKUP(H420,自助机!D:G,4,FALSE)</f>
        <v>500</v>
      </c>
    </row>
    <row r="421" spans="1:13" hidden="1">
      <c r="A421">
        <v>20170613</v>
      </c>
      <c r="B421">
        <v>20170613</v>
      </c>
      <c r="C421">
        <v>145126</v>
      </c>
      <c r="D421" s="17" t="s">
        <v>101</v>
      </c>
      <c r="E421">
        <v>53023087</v>
      </c>
      <c r="F421">
        <v>350</v>
      </c>
      <c r="G421">
        <v>350</v>
      </c>
      <c r="H421" s="17" t="s">
        <v>2610</v>
      </c>
      <c r="I421" t="s">
        <v>95</v>
      </c>
      <c r="J421" s="17" t="s">
        <v>635</v>
      </c>
      <c r="K421" s="17" t="s">
        <v>112</v>
      </c>
      <c r="L421" t="s">
        <v>92</v>
      </c>
      <c r="M421">
        <f>VLOOKUP(H421,自助机!D:G,4,FALSE)</f>
        <v>350</v>
      </c>
    </row>
    <row r="422" spans="1:13" hidden="1">
      <c r="A422">
        <v>20170613</v>
      </c>
      <c r="B422">
        <v>20170613</v>
      </c>
      <c r="C422">
        <v>145141</v>
      </c>
      <c r="D422" s="17" t="s">
        <v>101</v>
      </c>
      <c r="E422">
        <v>53023069</v>
      </c>
      <c r="F422">
        <v>3000</v>
      </c>
      <c r="G422">
        <v>3000</v>
      </c>
      <c r="H422" s="17" t="s">
        <v>2615</v>
      </c>
      <c r="I422" t="s">
        <v>95</v>
      </c>
      <c r="J422" s="17" t="s">
        <v>15868</v>
      </c>
      <c r="K422" s="17" t="s">
        <v>110</v>
      </c>
      <c r="L422" t="s">
        <v>93</v>
      </c>
      <c r="M422">
        <f>VLOOKUP(H422,自助机!D:G,4,FALSE)</f>
        <v>3000</v>
      </c>
    </row>
    <row r="423" spans="1:13" hidden="1">
      <c r="A423">
        <v>20170613</v>
      </c>
      <c r="B423">
        <v>20170613</v>
      </c>
      <c r="C423">
        <v>145146</v>
      </c>
      <c r="D423" s="17" t="s">
        <v>101</v>
      </c>
      <c r="E423">
        <v>53023072</v>
      </c>
      <c r="F423">
        <v>2000</v>
      </c>
      <c r="G423">
        <v>2000</v>
      </c>
      <c r="H423" s="17" t="s">
        <v>2618</v>
      </c>
      <c r="I423" t="s">
        <v>95</v>
      </c>
      <c r="J423" s="17" t="s">
        <v>15817</v>
      </c>
      <c r="K423" s="17" t="s">
        <v>96</v>
      </c>
      <c r="L423" t="s">
        <v>92</v>
      </c>
      <c r="M423">
        <f>VLOOKUP(H423,自助机!D:G,4,FALSE)</f>
        <v>2000</v>
      </c>
    </row>
    <row r="424" spans="1:13" hidden="1">
      <c r="A424">
        <v>20170613</v>
      </c>
      <c r="B424">
        <v>20170613</v>
      </c>
      <c r="C424">
        <v>145210</v>
      </c>
      <c r="D424" s="17" t="s">
        <v>101</v>
      </c>
      <c r="E424">
        <v>53023080</v>
      </c>
      <c r="F424">
        <v>430</v>
      </c>
      <c r="G424">
        <v>430</v>
      </c>
      <c r="H424" s="17" t="s">
        <v>2623</v>
      </c>
      <c r="I424" t="s">
        <v>95</v>
      </c>
      <c r="J424" s="17" t="s">
        <v>15869</v>
      </c>
      <c r="K424" s="17" t="s">
        <v>97</v>
      </c>
      <c r="L424" t="s">
        <v>93</v>
      </c>
      <c r="M424">
        <f>VLOOKUP(H424,自助机!D:G,4,FALSE)</f>
        <v>430</v>
      </c>
    </row>
    <row r="425" spans="1:13" hidden="1">
      <c r="A425">
        <v>20170613</v>
      </c>
      <c r="B425">
        <v>20170613</v>
      </c>
      <c r="C425">
        <v>145256</v>
      </c>
      <c r="D425" s="17" t="s">
        <v>101</v>
      </c>
      <c r="E425">
        <v>53023058</v>
      </c>
      <c r="F425">
        <v>2000</v>
      </c>
      <c r="G425">
        <v>2000</v>
      </c>
      <c r="H425" s="17" t="s">
        <v>2626</v>
      </c>
      <c r="I425" t="s">
        <v>95</v>
      </c>
      <c r="J425" s="17" t="s">
        <v>439</v>
      </c>
      <c r="K425" s="17" t="s">
        <v>100</v>
      </c>
      <c r="L425" t="s">
        <v>92</v>
      </c>
      <c r="M425">
        <f>VLOOKUP(H425,自助机!D:G,4,FALSE)</f>
        <v>2000</v>
      </c>
    </row>
    <row r="426" spans="1:13" hidden="1">
      <c r="A426">
        <v>20170613</v>
      </c>
      <c r="B426">
        <v>20170613</v>
      </c>
      <c r="C426">
        <v>145321</v>
      </c>
      <c r="D426" s="17" t="s">
        <v>101</v>
      </c>
      <c r="E426">
        <v>53023064</v>
      </c>
      <c r="F426">
        <v>2900</v>
      </c>
      <c r="G426">
        <v>2900</v>
      </c>
      <c r="H426" s="17" t="s">
        <v>2629</v>
      </c>
      <c r="I426" t="s">
        <v>95</v>
      </c>
      <c r="J426" s="17" t="s">
        <v>401</v>
      </c>
      <c r="K426" s="17" t="s">
        <v>119</v>
      </c>
      <c r="L426" t="s">
        <v>93</v>
      </c>
      <c r="M426">
        <f>VLOOKUP(H426,自助机!D:G,4,FALSE)</f>
        <v>2900</v>
      </c>
    </row>
    <row r="427" spans="1:13" hidden="1">
      <c r="A427">
        <v>20170613</v>
      </c>
      <c r="B427">
        <v>20170613</v>
      </c>
      <c r="C427">
        <v>145417</v>
      </c>
      <c r="D427" s="17" t="s">
        <v>101</v>
      </c>
      <c r="E427">
        <v>53023074</v>
      </c>
      <c r="F427">
        <v>1000</v>
      </c>
      <c r="G427">
        <v>1000</v>
      </c>
      <c r="H427" s="17" t="s">
        <v>2634</v>
      </c>
      <c r="I427" t="s">
        <v>95</v>
      </c>
      <c r="J427" s="17" t="s">
        <v>15870</v>
      </c>
      <c r="K427" s="17" t="s">
        <v>100</v>
      </c>
      <c r="L427" t="s">
        <v>92</v>
      </c>
      <c r="M427">
        <f>VLOOKUP(H427,自助机!D:G,4,FALSE)</f>
        <v>1000</v>
      </c>
    </row>
    <row r="428" spans="1:13" hidden="1">
      <c r="A428">
        <v>20170613</v>
      </c>
      <c r="B428">
        <v>20170613</v>
      </c>
      <c r="C428">
        <v>145425</v>
      </c>
      <c r="D428" s="17" t="s">
        <v>101</v>
      </c>
      <c r="E428">
        <v>53023080</v>
      </c>
      <c r="F428">
        <v>30</v>
      </c>
      <c r="G428">
        <v>30</v>
      </c>
      <c r="H428" s="17" t="s">
        <v>2637</v>
      </c>
      <c r="I428" t="s">
        <v>95</v>
      </c>
      <c r="J428" s="17" t="s">
        <v>15869</v>
      </c>
      <c r="K428" s="17" t="s">
        <v>97</v>
      </c>
      <c r="L428" t="s">
        <v>93</v>
      </c>
      <c r="M428">
        <f>VLOOKUP(H428,自助机!D:G,4,FALSE)</f>
        <v>30</v>
      </c>
    </row>
    <row r="429" spans="1:13" hidden="1">
      <c r="A429">
        <v>20170613</v>
      </c>
      <c r="B429">
        <v>20170613</v>
      </c>
      <c r="C429">
        <v>145446</v>
      </c>
      <c r="D429" s="17" t="s">
        <v>101</v>
      </c>
      <c r="E429">
        <v>53023069</v>
      </c>
      <c r="F429">
        <v>100</v>
      </c>
      <c r="G429">
        <v>100</v>
      </c>
      <c r="H429" s="17" t="s">
        <v>2642</v>
      </c>
      <c r="I429" t="s">
        <v>95</v>
      </c>
      <c r="J429" s="17" t="s">
        <v>15871</v>
      </c>
      <c r="K429" s="17" t="s">
        <v>97</v>
      </c>
      <c r="L429" t="s">
        <v>93</v>
      </c>
      <c r="M429">
        <f>VLOOKUP(H429,自助机!D:G,4,FALSE)</f>
        <v>100</v>
      </c>
    </row>
    <row r="430" spans="1:13" hidden="1">
      <c r="A430">
        <v>20170613</v>
      </c>
      <c r="B430">
        <v>20170613</v>
      </c>
      <c r="C430">
        <v>145508</v>
      </c>
      <c r="D430" s="17" t="s">
        <v>101</v>
      </c>
      <c r="E430">
        <v>53023073</v>
      </c>
      <c r="F430">
        <v>500</v>
      </c>
      <c r="G430">
        <v>500</v>
      </c>
      <c r="H430" s="17" t="s">
        <v>2647</v>
      </c>
      <c r="I430" t="s">
        <v>95</v>
      </c>
      <c r="J430" s="17" t="s">
        <v>15872</v>
      </c>
      <c r="K430" s="17" t="s">
        <v>117</v>
      </c>
      <c r="L430" t="s">
        <v>92</v>
      </c>
      <c r="M430">
        <f>VLOOKUP(H430,自助机!D:G,4,FALSE)</f>
        <v>500</v>
      </c>
    </row>
    <row r="431" spans="1:13" hidden="1">
      <c r="A431">
        <v>20170613</v>
      </c>
      <c r="B431">
        <v>20170613</v>
      </c>
      <c r="C431">
        <v>145528</v>
      </c>
      <c r="D431" s="17" t="s">
        <v>101</v>
      </c>
      <c r="E431">
        <v>53023079</v>
      </c>
      <c r="F431">
        <v>10</v>
      </c>
      <c r="G431">
        <v>10</v>
      </c>
      <c r="H431" s="17" t="s">
        <v>2652</v>
      </c>
      <c r="I431" t="s">
        <v>95</v>
      </c>
      <c r="J431" s="17" t="s">
        <v>15873</v>
      </c>
      <c r="K431" s="17" t="s">
        <v>104</v>
      </c>
      <c r="L431" t="s">
        <v>92</v>
      </c>
      <c r="M431">
        <f>VLOOKUP(H431,自助机!D:G,4,FALSE)</f>
        <v>10</v>
      </c>
    </row>
    <row r="432" spans="1:13" hidden="1">
      <c r="A432">
        <v>20170613</v>
      </c>
      <c r="B432">
        <v>20170613</v>
      </c>
      <c r="C432">
        <v>145546</v>
      </c>
      <c r="D432" s="17" t="s">
        <v>101</v>
      </c>
      <c r="E432">
        <v>53023059</v>
      </c>
      <c r="F432">
        <v>170</v>
      </c>
      <c r="G432">
        <v>170</v>
      </c>
      <c r="H432" s="17" t="s">
        <v>2657</v>
      </c>
      <c r="I432" t="s">
        <v>95</v>
      </c>
      <c r="J432" s="17" t="s">
        <v>15874</v>
      </c>
      <c r="K432" s="17" t="s">
        <v>104</v>
      </c>
      <c r="L432" t="s">
        <v>92</v>
      </c>
      <c r="M432">
        <f>VLOOKUP(H432,自助机!D:G,4,FALSE)</f>
        <v>170</v>
      </c>
    </row>
    <row r="433" spans="1:13" hidden="1">
      <c r="A433">
        <v>20170613</v>
      </c>
      <c r="B433">
        <v>20170613</v>
      </c>
      <c r="C433">
        <v>145644</v>
      </c>
      <c r="D433" s="17" t="s">
        <v>101</v>
      </c>
      <c r="E433">
        <v>53023070</v>
      </c>
      <c r="F433">
        <v>500</v>
      </c>
      <c r="G433">
        <v>500</v>
      </c>
      <c r="H433" s="17" t="s">
        <v>2662</v>
      </c>
      <c r="I433" t="s">
        <v>95</v>
      </c>
      <c r="J433" s="17" t="s">
        <v>15875</v>
      </c>
      <c r="K433" s="17" t="s">
        <v>99</v>
      </c>
      <c r="L433" t="s">
        <v>92</v>
      </c>
      <c r="M433">
        <f>VLOOKUP(H433,自助机!D:G,4,FALSE)</f>
        <v>500</v>
      </c>
    </row>
    <row r="434" spans="1:13" hidden="1">
      <c r="A434">
        <v>20170613</v>
      </c>
      <c r="B434">
        <v>20170613</v>
      </c>
      <c r="C434">
        <v>145708</v>
      </c>
      <c r="D434" s="17" t="s">
        <v>101</v>
      </c>
      <c r="E434">
        <v>53023066</v>
      </c>
      <c r="F434">
        <v>10</v>
      </c>
      <c r="G434">
        <v>10</v>
      </c>
      <c r="H434" s="17" t="s">
        <v>2665</v>
      </c>
      <c r="I434" t="s">
        <v>95</v>
      </c>
      <c r="J434" s="17" t="s">
        <v>429</v>
      </c>
      <c r="K434" s="17" t="s">
        <v>98</v>
      </c>
      <c r="L434" t="s">
        <v>92</v>
      </c>
      <c r="M434">
        <f>VLOOKUP(H434,自助机!D:G,4,FALSE)</f>
        <v>10</v>
      </c>
    </row>
    <row r="435" spans="1:13" hidden="1">
      <c r="A435">
        <v>20170613</v>
      </c>
      <c r="B435">
        <v>20170613</v>
      </c>
      <c r="C435">
        <v>145742</v>
      </c>
      <c r="D435" s="17" t="s">
        <v>101</v>
      </c>
      <c r="E435">
        <v>53023083</v>
      </c>
      <c r="F435">
        <v>500</v>
      </c>
      <c r="G435">
        <v>500</v>
      </c>
      <c r="H435" s="17" t="s">
        <v>2670</v>
      </c>
      <c r="I435" t="s">
        <v>95</v>
      </c>
      <c r="J435" s="17" t="s">
        <v>15876</v>
      </c>
      <c r="K435" s="17" t="s">
        <v>114</v>
      </c>
      <c r="L435" t="s">
        <v>93</v>
      </c>
      <c r="M435">
        <f>VLOOKUP(H435,自助机!D:G,4,FALSE)</f>
        <v>500</v>
      </c>
    </row>
    <row r="436" spans="1:13" hidden="1">
      <c r="A436">
        <v>20170613</v>
      </c>
      <c r="B436">
        <v>20170613</v>
      </c>
      <c r="C436">
        <v>145834</v>
      </c>
      <c r="D436" s="17" t="s">
        <v>101</v>
      </c>
      <c r="E436">
        <v>53023080</v>
      </c>
      <c r="F436">
        <v>2000</v>
      </c>
      <c r="G436">
        <v>2000</v>
      </c>
      <c r="H436" s="17" t="s">
        <v>2680</v>
      </c>
      <c r="I436" t="s">
        <v>95</v>
      </c>
      <c r="J436" s="17" t="s">
        <v>15877</v>
      </c>
      <c r="K436" s="17" t="s">
        <v>589</v>
      </c>
      <c r="L436" t="s">
        <v>93</v>
      </c>
      <c r="M436">
        <f>VLOOKUP(H436,自助机!D:G,4,FALSE)</f>
        <v>2000</v>
      </c>
    </row>
    <row r="437" spans="1:13" hidden="1">
      <c r="A437">
        <v>20170613</v>
      </c>
      <c r="B437">
        <v>20170613</v>
      </c>
      <c r="C437">
        <v>145837</v>
      </c>
      <c r="D437" s="17" t="s">
        <v>101</v>
      </c>
      <c r="E437">
        <v>53023058</v>
      </c>
      <c r="F437">
        <v>2000</v>
      </c>
      <c r="G437">
        <v>2000</v>
      </c>
      <c r="H437" s="17" t="s">
        <v>2675</v>
      </c>
      <c r="I437" t="s">
        <v>95</v>
      </c>
      <c r="J437" s="17" t="s">
        <v>15878</v>
      </c>
      <c r="K437" s="17" t="s">
        <v>110</v>
      </c>
      <c r="L437" t="s">
        <v>93</v>
      </c>
      <c r="M437">
        <f>VLOOKUP(H437,自助机!D:G,4,FALSE)</f>
        <v>2000</v>
      </c>
    </row>
    <row r="438" spans="1:13" hidden="1">
      <c r="A438">
        <v>20170613</v>
      </c>
      <c r="B438">
        <v>20170613</v>
      </c>
      <c r="C438">
        <v>145938</v>
      </c>
      <c r="D438" s="17" t="s">
        <v>101</v>
      </c>
      <c r="E438">
        <v>53023090</v>
      </c>
      <c r="F438">
        <v>20</v>
      </c>
      <c r="G438">
        <v>20</v>
      </c>
      <c r="H438" s="17" t="s">
        <v>2685</v>
      </c>
      <c r="I438" t="s">
        <v>95</v>
      </c>
      <c r="J438" s="17" t="s">
        <v>15879</v>
      </c>
      <c r="K438" s="17" t="s">
        <v>104</v>
      </c>
      <c r="L438" t="s">
        <v>92</v>
      </c>
      <c r="M438">
        <f>VLOOKUP(H438,自助机!D:G,4,FALSE)</f>
        <v>20</v>
      </c>
    </row>
    <row r="439" spans="1:13" hidden="1">
      <c r="A439">
        <v>20170613</v>
      </c>
      <c r="B439">
        <v>20170613</v>
      </c>
      <c r="C439">
        <v>145938</v>
      </c>
      <c r="D439" s="17" t="s">
        <v>101</v>
      </c>
      <c r="E439">
        <v>53023060</v>
      </c>
      <c r="F439">
        <v>432</v>
      </c>
      <c r="G439">
        <v>432</v>
      </c>
      <c r="H439" s="17" t="s">
        <v>2688</v>
      </c>
      <c r="I439" t="s">
        <v>95</v>
      </c>
      <c r="J439" s="17" t="s">
        <v>15880</v>
      </c>
      <c r="K439" s="17" t="s">
        <v>104</v>
      </c>
      <c r="L439" t="s">
        <v>92</v>
      </c>
      <c r="M439">
        <f>VLOOKUP(H439,自助机!D:G,4,FALSE)</f>
        <v>432</v>
      </c>
    </row>
    <row r="440" spans="1:13" hidden="1">
      <c r="A440">
        <v>20170613</v>
      </c>
      <c r="B440">
        <v>20170613</v>
      </c>
      <c r="C440">
        <v>145955</v>
      </c>
      <c r="D440" s="17" t="s">
        <v>101</v>
      </c>
      <c r="E440">
        <v>53023087</v>
      </c>
      <c r="F440">
        <v>250</v>
      </c>
      <c r="G440">
        <v>250</v>
      </c>
      <c r="H440" s="17" t="s">
        <v>2693</v>
      </c>
      <c r="I440" t="s">
        <v>95</v>
      </c>
      <c r="J440" s="17" t="s">
        <v>15881</v>
      </c>
      <c r="K440" s="17" t="s">
        <v>113</v>
      </c>
      <c r="L440" t="s">
        <v>93</v>
      </c>
      <c r="M440">
        <f>VLOOKUP(H440,自助机!D:G,4,FALSE)</f>
        <v>250</v>
      </c>
    </row>
    <row r="441" spans="1:13" hidden="1">
      <c r="A441">
        <v>20170613</v>
      </c>
      <c r="B441">
        <v>20170613</v>
      </c>
      <c r="C441">
        <v>150011</v>
      </c>
      <c r="D441" s="17" t="s">
        <v>101</v>
      </c>
      <c r="E441">
        <v>53023080</v>
      </c>
      <c r="F441">
        <v>300</v>
      </c>
      <c r="G441">
        <v>300</v>
      </c>
      <c r="H441" s="17" t="s">
        <v>2696</v>
      </c>
      <c r="I441" t="s">
        <v>95</v>
      </c>
      <c r="J441" s="17" t="s">
        <v>15794</v>
      </c>
      <c r="K441" s="17" t="s">
        <v>109</v>
      </c>
      <c r="L441" t="s">
        <v>93</v>
      </c>
      <c r="M441">
        <f>VLOOKUP(H441,自助机!D:G,4,FALSE)</f>
        <v>300</v>
      </c>
    </row>
    <row r="442" spans="1:13" hidden="1">
      <c r="A442">
        <v>20170613</v>
      </c>
      <c r="B442">
        <v>20170613</v>
      </c>
      <c r="C442">
        <v>150011</v>
      </c>
      <c r="D442" s="17" t="s">
        <v>101</v>
      </c>
      <c r="E442">
        <v>53023089</v>
      </c>
      <c r="F442">
        <v>200</v>
      </c>
      <c r="G442">
        <v>200</v>
      </c>
      <c r="H442" s="17" t="s">
        <v>2701</v>
      </c>
      <c r="I442" t="s">
        <v>95</v>
      </c>
      <c r="J442" s="17" t="s">
        <v>15882</v>
      </c>
      <c r="K442" s="17" t="s">
        <v>96</v>
      </c>
      <c r="L442" t="s">
        <v>92</v>
      </c>
      <c r="M442">
        <f>VLOOKUP(H442,自助机!D:G,4,FALSE)</f>
        <v>200</v>
      </c>
    </row>
    <row r="443" spans="1:13" hidden="1">
      <c r="A443">
        <v>20170613</v>
      </c>
      <c r="B443">
        <v>20170613</v>
      </c>
      <c r="C443">
        <v>150153</v>
      </c>
      <c r="D443" s="17" t="s">
        <v>101</v>
      </c>
      <c r="E443">
        <v>53023090</v>
      </c>
      <c r="F443">
        <v>20</v>
      </c>
      <c r="G443">
        <v>20</v>
      </c>
      <c r="H443" s="17" t="s">
        <v>2706</v>
      </c>
      <c r="I443" t="s">
        <v>95</v>
      </c>
      <c r="J443" s="17" t="s">
        <v>15883</v>
      </c>
      <c r="K443" s="17" t="s">
        <v>104</v>
      </c>
      <c r="L443" t="s">
        <v>92</v>
      </c>
      <c r="M443">
        <f>VLOOKUP(H443,自助机!D:G,4,FALSE)</f>
        <v>20</v>
      </c>
    </row>
    <row r="444" spans="1:13" hidden="1">
      <c r="A444">
        <v>20170613</v>
      </c>
      <c r="B444">
        <v>20170613</v>
      </c>
      <c r="C444">
        <v>150213</v>
      </c>
      <c r="D444" s="17" t="s">
        <v>101</v>
      </c>
      <c r="E444">
        <v>53023058</v>
      </c>
      <c r="F444">
        <v>30</v>
      </c>
      <c r="G444">
        <v>30</v>
      </c>
      <c r="H444" s="17" t="s">
        <v>2711</v>
      </c>
      <c r="I444" t="s">
        <v>95</v>
      </c>
      <c r="J444" s="17" t="s">
        <v>15884</v>
      </c>
      <c r="K444" s="17" t="s">
        <v>99</v>
      </c>
      <c r="L444" t="s">
        <v>92</v>
      </c>
      <c r="M444">
        <f>VLOOKUP(H444,自助机!D:G,4,FALSE)</f>
        <v>30</v>
      </c>
    </row>
    <row r="445" spans="1:13" hidden="1">
      <c r="A445">
        <v>20170613</v>
      </c>
      <c r="B445">
        <v>20170613</v>
      </c>
      <c r="C445">
        <v>150512</v>
      </c>
      <c r="D445" s="17" t="s">
        <v>101</v>
      </c>
      <c r="E445">
        <v>53023070</v>
      </c>
      <c r="F445">
        <v>570</v>
      </c>
      <c r="G445">
        <v>570</v>
      </c>
      <c r="H445" s="17" t="s">
        <v>2716</v>
      </c>
      <c r="I445" t="s">
        <v>95</v>
      </c>
      <c r="J445" s="17" t="s">
        <v>15885</v>
      </c>
      <c r="K445" s="17" t="s">
        <v>96</v>
      </c>
      <c r="L445" t="s">
        <v>93</v>
      </c>
      <c r="M445">
        <f>VLOOKUP(H445,自助机!D:G,4,FALSE)</f>
        <v>570</v>
      </c>
    </row>
    <row r="446" spans="1:13" hidden="1">
      <c r="A446">
        <v>20170613</v>
      </c>
      <c r="B446">
        <v>20170613</v>
      </c>
      <c r="C446">
        <v>150513</v>
      </c>
      <c r="D446" s="17" t="s">
        <v>101</v>
      </c>
      <c r="E446">
        <v>53023078</v>
      </c>
      <c r="F446">
        <v>10</v>
      </c>
      <c r="G446">
        <v>10</v>
      </c>
      <c r="H446" s="17" t="s">
        <v>2719</v>
      </c>
      <c r="I446" t="s">
        <v>95</v>
      </c>
      <c r="J446" s="17" t="s">
        <v>15744</v>
      </c>
      <c r="K446" s="17" t="s">
        <v>99</v>
      </c>
      <c r="L446" t="s">
        <v>92</v>
      </c>
      <c r="M446">
        <f>VLOOKUP(H446,自助机!D:G,4,FALSE)</f>
        <v>10</v>
      </c>
    </row>
    <row r="447" spans="1:13" hidden="1">
      <c r="A447">
        <v>20170613</v>
      </c>
      <c r="B447">
        <v>20170613</v>
      </c>
      <c r="C447">
        <v>150538</v>
      </c>
      <c r="D447" s="17" t="s">
        <v>101</v>
      </c>
      <c r="E447">
        <v>53023058</v>
      </c>
      <c r="F447">
        <v>500</v>
      </c>
      <c r="G447">
        <v>500</v>
      </c>
      <c r="H447" s="17" t="s">
        <v>2724</v>
      </c>
      <c r="I447" t="s">
        <v>95</v>
      </c>
      <c r="J447" s="17" t="s">
        <v>15886</v>
      </c>
      <c r="K447" s="17" t="s">
        <v>104</v>
      </c>
      <c r="L447" t="s">
        <v>92</v>
      </c>
      <c r="M447">
        <f>VLOOKUP(H447,自助机!D:G,4,FALSE)</f>
        <v>500</v>
      </c>
    </row>
    <row r="448" spans="1:13" hidden="1">
      <c r="A448">
        <v>20170613</v>
      </c>
      <c r="B448">
        <v>20170613</v>
      </c>
      <c r="C448">
        <v>150747</v>
      </c>
      <c r="D448" s="17" t="s">
        <v>101</v>
      </c>
      <c r="E448">
        <v>53023080</v>
      </c>
      <c r="F448">
        <v>200</v>
      </c>
      <c r="G448">
        <v>200</v>
      </c>
      <c r="H448" s="17" t="s">
        <v>2729</v>
      </c>
      <c r="I448" t="s">
        <v>95</v>
      </c>
      <c r="J448" s="17" t="s">
        <v>15887</v>
      </c>
      <c r="K448" s="17" t="s">
        <v>113</v>
      </c>
      <c r="L448" t="s">
        <v>93</v>
      </c>
      <c r="M448">
        <f>VLOOKUP(H448,自助机!D:G,4,FALSE)</f>
        <v>200</v>
      </c>
    </row>
    <row r="449" spans="1:13" hidden="1">
      <c r="A449">
        <v>20170613</v>
      </c>
      <c r="B449">
        <v>20170613</v>
      </c>
      <c r="C449">
        <v>150853</v>
      </c>
      <c r="D449" s="17" t="s">
        <v>101</v>
      </c>
      <c r="E449">
        <v>53023070</v>
      </c>
      <c r="F449">
        <v>2000</v>
      </c>
      <c r="G449">
        <v>2000</v>
      </c>
      <c r="H449" s="17" t="s">
        <v>2734</v>
      </c>
      <c r="I449" t="s">
        <v>95</v>
      </c>
      <c r="J449" s="17" t="s">
        <v>15888</v>
      </c>
      <c r="K449" s="17" t="s">
        <v>100</v>
      </c>
      <c r="L449" t="s">
        <v>92</v>
      </c>
      <c r="M449">
        <f>VLOOKUP(H449,自助机!D:G,4,FALSE)</f>
        <v>2000</v>
      </c>
    </row>
    <row r="450" spans="1:13" hidden="1">
      <c r="A450">
        <v>20170613</v>
      </c>
      <c r="B450">
        <v>20170613</v>
      </c>
      <c r="C450">
        <v>150902</v>
      </c>
      <c r="D450" s="17" t="s">
        <v>101</v>
      </c>
      <c r="E450">
        <v>53023090</v>
      </c>
      <c r="F450">
        <v>50</v>
      </c>
      <c r="G450">
        <v>50</v>
      </c>
      <c r="H450" s="17" t="s">
        <v>2737</v>
      </c>
      <c r="I450" t="s">
        <v>95</v>
      </c>
      <c r="J450" s="17" t="s">
        <v>15834</v>
      </c>
      <c r="K450" s="17" t="s">
        <v>102</v>
      </c>
      <c r="L450" t="s">
        <v>93</v>
      </c>
      <c r="M450">
        <f>VLOOKUP(H450,自助机!D:G,4,FALSE)</f>
        <v>50</v>
      </c>
    </row>
    <row r="451" spans="1:13" hidden="1">
      <c r="A451">
        <v>20170613</v>
      </c>
      <c r="B451">
        <v>20170613</v>
      </c>
      <c r="C451">
        <v>150928</v>
      </c>
      <c r="D451" s="17" t="s">
        <v>101</v>
      </c>
      <c r="E451">
        <v>53023081</v>
      </c>
      <c r="F451">
        <v>100</v>
      </c>
      <c r="G451">
        <v>100</v>
      </c>
      <c r="H451" s="17" t="s">
        <v>2742</v>
      </c>
      <c r="I451" t="s">
        <v>95</v>
      </c>
      <c r="J451" s="17" t="s">
        <v>15889</v>
      </c>
      <c r="K451" s="17" t="s">
        <v>96</v>
      </c>
      <c r="L451" t="s">
        <v>92</v>
      </c>
      <c r="M451">
        <f>VLOOKUP(H451,自助机!D:G,4,FALSE)</f>
        <v>100</v>
      </c>
    </row>
    <row r="452" spans="1:13" hidden="1">
      <c r="A452">
        <v>20170613</v>
      </c>
      <c r="B452">
        <v>20170613</v>
      </c>
      <c r="C452">
        <v>151011</v>
      </c>
      <c r="D452" s="17" t="s">
        <v>101</v>
      </c>
      <c r="E452">
        <v>53023058</v>
      </c>
      <c r="F452">
        <v>6828</v>
      </c>
      <c r="G452">
        <v>6828</v>
      </c>
      <c r="H452" s="17" t="s">
        <v>2747</v>
      </c>
      <c r="I452" t="s">
        <v>95</v>
      </c>
      <c r="J452" s="17" t="s">
        <v>15890</v>
      </c>
      <c r="K452" s="17" t="s">
        <v>411</v>
      </c>
      <c r="L452" t="s">
        <v>92</v>
      </c>
      <c r="M452">
        <f>VLOOKUP(H452,自助机!D:G,4,FALSE)</f>
        <v>6828</v>
      </c>
    </row>
    <row r="453" spans="1:13" hidden="1">
      <c r="A453">
        <v>20170613</v>
      </c>
      <c r="B453">
        <v>20170613</v>
      </c>
      <c r="C453">
        <v>151112</v>
      </c>
      <c r="D453" s="17" t="s">
        <v>101</v>
      </c>
      <c r="E453">
        <v>53023066</v>
      </c>
      <c r="F453">
        <v>450</v>
      </c>
      <c r="G453">
        <v>450</v>
      </c>
      <c r="H453" s="17" t="s">
        <v>2752</v>
      </c>
      <c r="I453" t="s">
        <v>95</v>
      </c>
      <c r="J453" s="17" t="s">
        <v>15891</v>
      </c>
      <c r="K453" s="17" t="s">
        <v>96</v>
      </c>
      <c r="L453" t="s">
        <v>92</v>
      </c>
      <c r="M453">
        <f>VLOOKUP(H453,自助机!D:G,4,FALSE)</f>
        <v>450</v>
      </c>
    </row>
    <row r="454" spans="1:13" hidden="1">
      <c r="A454">
        <v>20170613</v>
      </c>
      <c r="B454">
        <v>20170613</v>
      </c>
      <c r="C454">
        <v>151117</v>
      </c>
      <c r="D454" s="17" t="s">
        <v>101</v>
      </c>
      <c r="E454">
        <v>53023090</v>
      </c>
      <c r="F454">
        <v>400</v>
      </c>
      <c r="G454">
        <v>400</v>
      </c>
      <c r="H454" s="17" t="s">
        <v>2755</v>
      </c>
      <c r="I454" t="s">
        <v>95</v>
      </c>
      <c r="J454" s="17" t="s">
        <v>428</v>
      </c>
      <c r="K454" s="17" t="s">
        <v>106</v>
      </c>
      <c r="L454" t="s">
        <v>93</v>
      </c>
      <c r="M454">
        <f>VLOOKUP(H454,自助机!D:G,4,FALSE)</f>
        <v>400</v>
      </c>
    </row>
    <row r="455" spans="1:13" hidden="1">
      <c r="A455">
        <v>20170613</v>
      </c>
      <c r="B455">
        <v>20170613</v>
      </c>
      <c r="C455">
        <v>151144</v>
      </c>
      <c r="D455" s="17" t="s">
        <v>101</v>
      </c>
      <c r="E455">
        <v>53023070</v>
      </c>
      <c r="F455">
        <v>100</v>
      </c>
      <c r="G455">
        <v>100</v>
      </c>
      <c r="H455" s="17" t="s">
        <v>2760</v>
      </c>
      <c r="I455" t="s">
        <v>95</v>
      </c>
      <c r="J455" s="17" t="s">
        <v>15892</v>
      </c>
      <c r="K455" s="17" t="s">
        <v>98</v>
      </c>
      <c r="L455" t="s">
        <v>92</v>
      </c>
      <c r="M455">
        <f>VLOOKUP(H455,自助机!D:G,4,FALSE)</f>
        <v>100</v>
      </c>
    </row>
    <row r="456" spans="1:13" hidden="1">
      <c r="A456">
        <v>20170613</v>
      </c>
      <c r="B456">
        <v>20170613</v>
      </c>
      <c r="C456">
        <v>151153</v>
      </c>
      <c r="D456" s="17" t="s">
        <v>101</v>
      </c>
      <c r="E456">
        <v>53023058</v>
      </c>
      <c r="F456">
        <v>3500</v>
      </c>
      <c r="G456">
        <v>3500</v>
      </c>
      <c r="H456" s="17" t="s">
        <v>2765</v>
      </c>
      <c r="I456" t="s">
        <v>95</v>
      </c>
      <c r="J456" s="17" t="s">
        <v>15893</v>
      </c>
      <c r="K456" s="17" t="s">
        <v>97</v>
      </c>
      <c r="L456" t="s">
        <v>93</v>
      </c>
      <c r="M456">
        <f>VLOOKUP(H456,自助机!D:G,4,FALSE)</f>
        <v>3500</v>
      </c>
    </row>
    <row r="457" spans="1:13" hidden="1">
      <c r="A457">
        <v>20170613</v>
      </c>
      <c r="B457">
        <v>20170613</v>
      </c>
      <c r="C457">
        <v>151212</v>
      </c>
      <c r="D457" s="17" t="s">
        <v>101</v>
      </c>
      <c r="E457">
        <v>53023072</v>
      </c>
      <c r="F457">
        <v>400</v>
      </c>
      <c r="G457">
        <v>400</v>
      </c>
      <c r="H457" s="17" t="s">
        <v>2770</v>
      </c>
      <c r="I457" t="s">
        <v>95</v>
      </c>
      <c r="J457" s="17" t="s">
        <v>15894</v>
      </c>
      <c r="K457" s="17" t="s">
        <v>113</v>
      </c>
      <c r="L457" t="s">
        <v>93</v>
      </c>
      <c r="M457">
        <f>VLOOKUP(H457,自助机!D:G,4,FALSE)</f>
        <v>400</v>
      </c>
    </row>
    <row r="458" spans="1:13" hidden="1">
      <c r="A458">
        <v>20170613</v>
      </c>
      <c r="B458">
        <v>20170613</v>
      </c>
      <c r="C458">
        <v>151356</v>
      </c>
      <c r="D458" s="17" t="s">
        <v>101</v>
      </c>
      <c r="E458">
        <v>53023069</v>
      </c>
      <c r="F458">
        <v>20</v>
      </c>
      <c r="G458">
        <v>20</v>
      </c>
      <c r="H458" s="17" t="s">
        <v>2775</v>
      </c>
      <c r="I458" t="s">
        <v>95</v>
      </c>
      <c r="J458" s="17" t="s">
        <v>15895</v>
      </c>
      <c r="K458" s="17" t="s">
        <v>96</v>
      </c>
      <c r="L458" t="s">
        <v>92</v>
      </c>
      <c r="M458">
        <f>VLOOKUP(H458,自助机!D:G,4,FALSE)</f>
        <v>20</v>
      </c>
    </row>
    <row r="459" spans="1:13" hidden="1">
      <c r="A459">
        <v>20170613</v>
      </c>
      <c r="B459">
        <v>20170613</v>
      </c>
      <c r="C459">
        <v>151513</v>
      </c>
      <c r="D459" s="17" t="s">
        <v>101</v>
      </c>
      <c r="E459">
        <v>53023077</v>
      </c>
      <c r="F459">
        <v>150</v>
      </c>
      <c r="G459">
        <v>150</v>
      </c>
      <c r="H459" s="17" t="s">
        <v>2780</v>
      </c>
      <c r="I459" t="s">
        <v>95</v>
      </c>
      <c r="J459" s="17" t="s">
        <v>15896</v>
      </c>
      <c r="K459" s="17" t="s">
        <v>99</v>
      </c>
      <c r="L459" t="s">
        <v>92</v>
      </c>
      <c r="M459">
        <f>VLOOKUP(H459,自助机!D:G,4,FALSE)</f>
        <v>150</v>
      </c>
    </row>
    <row r="460" spans="1:13" hidden="1">
      <c r="A460">
        <v>20170613</v>
      </c>
      <c r="B460">
        <v>20170613</v>
      </c>
      <c r="C460">
        <v>151553</v>
      </c>
      <c r="D460" s="17" t="s">
        <v>101</v>
      </c>
      <c r="E460">
        <v>53023090</v>
      </c>
      <c r="F460">
        <v>3000</v>
      </c>
      <c r="G460">
        <v>3000</v>
      </c>
      <c r="H460" s="17" t="s">
        <v>2783</v>
      </c>
      <c r="I460" t="s">
        <v>95</v>
      </c>
      <c r="J460" s="17" t="s">
        <v>598</v>
      </c>
      <c r="K460" s="17" t="s">
        <v>100</v>
      </c>
      <c r="L460" t="s">
        <v>92</v>
      </c>
      <c r="M460">
        <f>VLOOKUP(H460,自助机!D:G,4,FALSE)</f>
        <v>3000</v>
      </c>
    </row>
    <row r="461" spans="1:13" hidden="1">
      <c r="A461">
        <v>20170613</v>
      </c>
      <c r="B461">
        <v>20170613</v>
      </c>
      <c r="C461">
        <v>151656</v>
      </c>
      <c r="D461" s="17" t="s">
        <v>101</v>
      </c>
      <c r="E461">
        <v>53023077</v>
      </c>
      <c r="F461">
        <v>50</v>
      </c>
      <c r="G461">
        <v>50</v>
      </c>
      <c r="H461" s="17" t="s">
        <v>2788</v>
      </c>
      <c r="I461" t="s">
        <v>95</v>
      </c>
      <c r="J461" s="17" t="s">
        <v>15897</v>
      </c>
      <c r="K461" s="17" t="s">
        <v>184</v>
      </c>
      <c r="L461" t="s">
        <v>93</v>
      </c>
      <c r="M461">
        <f>VLOOKUP(H461,自助机!D:G,4,FALSE)</f>
        <v>50</v>
      </c>
    </row>
    <row r="462" spans="1:13" hidden="1">
      <c r="A462">
        <v>20170613</v>
      </c>
      <c r="B462">
        <v>20170613</v>
      </c>
      <c r="C462">
        <v>151840</v>
      </c>
      <c r="D462" s="17" t="s">
        <v>101</v>
      </c>
      <c r="E462">
        <v>53023058</v>
      </c>
      <c r="F462">
        <v>3500</v>
      </c>
      <c r="G462">
        <v>3500</v>
      </c>
      <c r="H462" s="17" t="s">
        <v>2793</v>
      </c>
      <c r="I462" t="s">
        <v>95</v>
      </c>
      <c r="J462" s="17" t="s">
        <v>15898</v>
      </c>
      <c r="K462" s="17" t="s">
        <v>113</v>
      </c>
      <c r="L462" t="s">
        <v>93</v>
      </c>
      <c r="M462">
        <f>VLOOKUP(H462,自助机!D:G,4,FALSE)</f>
        <v>3500</v>
      </c>
    </row>
    <row r="463" spans="1:13" hidden="1">
      <c r="A463">
        <v>20170613</v>
      </c>
      <c r="B463">
        <v>20170613</v>
      </c>
      <c r="C463">
        <v>151931</v>
      </c>
      <c r="D463" s="17" t="s">
        <v>101</v>
      </c>
      <c r="E463">
        <v>53023074</v>
      </c>
      <c r="F463">
        <v>1400</v>
      </c>
      <c r="G463">
        <v>1400</v>
      </c>
      <c r="H463" s="17" t="s">
        <v>2798</v>
      </c>
      <c r="I463" t="s">
        <v>95</v>
      </c>
      <c r="J463" s="17" t="s">
        <v>15899</v>
      </c>
      <c r="K463" s="17" t="s">
        <v>111</v>
      </c>
      <c r="L463" t="s">
        <v>92</v>
      </c>
      <c r="M463">
        <f>VLOOKUP(H463,自助机!D:G,4,FALSE)</f>
        <v>1400</v>
      </c>
    </row>
    <row r="464" spans="1:13" hidden="1">
      <c r="A464">
        <v>20170613</v>
      </c>
      <c r="B464">
        <v>20170613</v>
      </c>
      <c r="C464">
        <v>152025</v>
      </c>
      <c r="D464" s="17" t="s">
        <v>101</v>
      </c>
      <c r="E464">
        <v>53023064</v>
      </c>
      <c r="F464">
        <v>2400</v>
      </c>
      <c r="G464">
        <v>2400</v>
      </c>
      <c r="H464" s="17" t="s">
        <v>2801</v>
      </c>
      <c r="I464" t="s">
        <v>95</v>
      </c>
      <c r="J464" s="17" t="s">
        <v>416</v>
      </c>
      <c r="K464" s="17" t="s">
        <v>99</v>
      </c>
      <c r="L464" t="s">
        <v>92</v>
      </c>
      <c r="M464">
        <f>VLOOKUP(H464,自助机!D:G,4,FALSE)</f>
        <v>2400</v>
      </c>
    </row>
    <row r="465" spans="1:13" hidden="1">
      <c r="A465">
        <v>20170613</v>
      </c>
      <c r="B465">
        <v>20170613</v>
      </c>
      <c r="C465">
        <v>152111</v>
      </c>
      <c r="D465" s="17" t="s">
        <v>101</v>
      </c>
      <c r="E465">
        <v>53023073</v>
      </c>
      <c r="F465">
        <v>700</v>
      </c>
      <c r="G465">
        <v>700</v>
      </c>
      <c r="H465" s="17" t="s">
        <v>2804</v>
      </c>
      <c r="I465" t="s">
        <v>95</v>
      </c>
      <c r="J465" s="17" t="s">
        <v>15811</v>
      </c>
      <c r="K465" s="17" t="s">
        <v>106</v>
      </c>
      <c r="L465" t="s">
        <v>93</v>
      </c>
      <c r="M465">
        <f>VLOOKUP(H465,自助机!D:G,4,FALSE)</f>
        <v>700</v>
      </c>
    </row>
    <row r="466" spans="1:13" hidden="1">
      <c r="A466">
        <v>20170613</v>
      </c>
      <c r="B466">
        <v>20170613</v>
      </c>
      <c r="C466">
        <v>152231</v>
      </c>
      <c r="D466" s="17" t="s">
        <v>101</v>
      </c>
      <c r="E466">
        <v>53023083</v>
      </c>
      <c r="F466">
        <v>160</v>
      </c>
      <c r="G466">
        <v>160</v>
      </c>
      <c r="H466" s="17" t="s">
        <v>2809</v>
      </c>
      <c r="I466" t="s">
        <v>95</v>
      </c>
      <c r="J466" s="17" t="s">
        <v>15900</v>
      </c>
      <c r="K466" s="17" t="s">
        <v>97</v>
      </c>
      <c r="L466" t="s">
        <v>93</v>
      </c>
      <c r="M466">
        <f>VLOOKUP(H466,自助机!D:G,4,FALSE)</f>
        <v>160</v>
      </c>
    </row>
    <row r="467" spans="1:13" hidden="1">
      <c r="A467">
        <v>20170613</v>
      </c>
      <c r="B467">
        <v>20170613</v>
      </c>
      <c r="C467">
        <v>152410</v>
      </c>
      <c r="D467" s="17" t="s">
        <v>101</v>
      </c>
      <c r="E467">
        <v>53023078</v>
      </c>
      <c r="F467">
        <v>50</v>
      </c>
      <c r="G467">
        <v>50</v>
      </c>
      <c r="H467" s="17" t="s">
        <v>2814</v>
      </c>
      <c r="I467" t="s">
        <v>95</v>
      </c>
      <c r="J467" s="17" t="s">
        <v>15901</v>
      </c>
      <c r="K467" s="17" t="s">
        <v>104</v>
      </c>
      <c r="L467" t="s">
        <v>92</v>
      </c>
      <c r="M467">
        <f>VLOOKUP(H467,自助机!D:G,4,FALSE)</f>
        <v>50</v>
      </c>
    </row>
    <row r="468" spans="1:13" hidden="1">
      <c r="A468">
        <v>20170613</v>
      </c>
      <c r="B468">
        <v>20170613</v>
      </c>
      <c r="C468">
        <v>152501</v>
      </c>
      <c r="D468" s="17" t="s">
        <v>101</v>
      </c>
      <c r="E468">
        <v>53023059</v>
      </c>
      <c r="F468">
        <v>3000</v>
      </c>
      <c r="G468">
        <v>3000</v>
      </c>
      <c r="H468" s="17" t="s">
        <v>2817</v>
      </c>
      <c r="I468" t="s">
        <v>95</v>
      </c>
      <c r="J468" s="17" t="s">
        <v>614</v>
      </c>
      <c r="K468" s="17" t="s">
        <v>411</v>
      </c>
      <c r="L468" t="s">
        <v>92</v>
      </c>
      <c r="M468">
        <f>VLOOKUP(H468,自助机!D:G,4,FALSE)</f>
        <v>3000</v>
      </c>
    </row>
    <row r="469" spans="1:13" hidden="1">
      <c r="A469">
        <v>20170613</v>
      </c>
      <c r="B469">
        <v>20170613</v>
      </c>
      <c r="C469">
        <v>152618</v>
      </c>
      <c r="D469" s="17" t="s">
        <v>101</v>
      </c>
      <c r="E469">
        <v>53023077</v>
      </c>
      <c r="F469">
        <v>1475</v>
      </c>
      <c r="G469">
        <v>1475</v>
      </c>
      <c r="H469" s="17" t="s">
        <v>2822</v>
      </c>
      <c r="I469" t="s">
        <v>95</v>
      </c>
      <c r="J469" s="17" t="s">
        <v>15902</v>
      </c>
      <c r="K469" s="17" t="s">
        <v>99</v>
      </c>
      <c r="L469" t="s">
        <v>92</v>
      </c>
      <c r="M469">
        <f>VLOOKUP(H469,自助机!D:G,4,FALSE)</f>
        <v>1475</v>
      </c>
    </row>
    <row r="470" spans="1:13" hidden="1">
      <c r="A470">
        <v>20170613</v>
      </c>
      <c r="B470">
        <v>20170613</v>
      </c>
      <c r="C470">
        <v>152859</v>
      </c>
      <c r="D470" s="17" t="s">
        <v>101</v>
      </c>
      <c r="E470">
        <v>53023054</v>
      </c>
      <c r="F470">
        <v>500</v>
      </c>
      <c r="G470">
        <v>500</v>
      </c>
      <c r="H470" s="17" t="s">
        <v>2827</v>
      </c>
      <c r="I470" t="s">
        <v>95</v>
      </c>
      <c r="J470" s="17" t="s">
        <v>15903</v>
      </c>
      <c r="K470" s="17" t="s">
        <v>104</v>
      </c>
      <c r="L470" t="s">
        <v>92</v>
      </c>
      <c r="M470">
        <f>VLOOKUP(H470,自助机!D:G,4,FALSE)</f>
        <v>500</v>
      </c>
    </row>
    <row r="471" spans="1:13" hidden="1">
      <c r="A471">
        <v>20170613</v>
      </c>
      <c r="B471">
        <v>20170613</v>
      </c>
      <c r="C471">
        <v>152939</v>
      </c>
      <c r="D471" s="17" t="s">
        <v>101</v>
      </c>
      <c r="E471">
        <v>53023090</v>
      </c>
      <c r="F471">
        <v>20</v>
      </c>
      <c r="G471">
        <v>20</v>
      </c>
      <c r="H471" s="17" t="s">
        <v>2832</v>
      </c>
      <c r="I471" t="s">
        <v>95</v>
      </c>
      <c r="J471" s="17" t="s">
        <v>15904</v>
      </c>
      <c r="K471" s="17" t="s">
        <v>96</v>
      </c>
      <c r="L471" t="s">
        <v>92</v>
      </c>
      <c r="M471">
        <f>VLOOKUP(H471,自助机!D:G,4,FALSE)</f>
        <v>20</v>
      </c>
    </row>
    <row r="472" spans="1:13" hidden="1">
      <c r="A472">
        <v>20170613</v>
      </c>
      <c r="B472">
        <v>20170613</v>
      </c>
      <c r="C472">
        <v>153137</v>
      </c>
      <c r="D472" s="17" t="s">
        <v>101</v>
      </c>
      <c r="E472">
        <v>53023087</v>
      </c>
      <c r="F472">
        <v>2000</v>
      </c>
      <c r="G472">
        <v>2000</v>
      </c>
      <c r="H472" s="17" t="s">
        <v>2837</v>
      </c>
      <c r="I472" t="s">
        <v>95</v>
      </c>
      <c r="J472" s="17" t="s">
        <v>15905</v>
      </c>
      <c r="K472" s="17" t="s">
        <v>96</v>
      </c>
      <c r="L472" t="s">
        <v>92</v>
      </c>
      <c r="M472">
        <f>VLOOKUP(H472,自助机!D:G,4,FALSE)</f>
        <v>2000</v>
      </c>
    </row>
    <row r="473" spans="1:13" hidden="1">
      <c r="A473">
        <v>20170613</v>
      </c>
      <c r="B473">
        <v>20170613</v>
      </c>
      <c r="C473">
        <v>153215</v>
      </c>
      <c r="D473" s="17" t="s">
        <v>101</v>
      </c>
      <c r="E473">
        <v>53023083</v>
      </c>
      <c r="F473">
        <v>20</v>
      </c>
      <c r="G473">
        <v>20</v>
      </c>
      <c r="H473" s="17" t="s">
        <v>2842</v>
      </c>
      <c r="I473" t="s">
        <v>95</v>
      </c>
      <c r="J473" s="17" t="s">
        <v>15906</v>
      </c>
      <c r="K473" s="17" t="s">
        <v>100</v>
      </c>
      <c r="L473" t="s">
        <v>92</v>
      </c>
      <c r="M473">
        <f>VLOOKUP(H473,自助机!D:G,4,FALSE)</f>
        <v>20</v>
      </c>
    </row>
    <row r="474" spans="1:13" hidden="1">
      <c r="A474">
        <v>20170613</v>
      </c>
      <c r="B474">
        <v>20170613</v>
      </c>
      <c r="C474">
        <v>153239</v>
      </c>
      <c r="D474" s="17" t="s">
        <v>101</v>
      </c>
      <c r="E474">
        <v>53023064</v>
      </c>
      <c r="F474">
        <v>1000</v>
      </c>
      <c r="G474">
        <v>1000</v>
      </c>
      <c r="H474" s="17" t="s">
        <v>2845</v>
      </c>
      <c r="I474" t="s">
        <v>95</v>
      </c>
      <c r="J474" s="17" t="s">
        <v>400</v>
      </c>
      <c r="K474" s="17" t="s">
        <v>99</v>
      </c>
      <c r="L474" t="s">
        <v>92</v>
      </c>
      <c r="M474">
        <f>VLOOKUP(H474,自助机!D:G,4,FALSE)</f>
        <v>1000</v>
      </c>
    </row>
    <row r="475" spans="1:13" hidden="1">
      <c r="A475">
        <v>20170613</v>
      </c>
      <c r="B475">
        <v>20170613</v>
      </c>
      <c r="C475">
        <v>153246</v>
      </c>
      <c r="D475" s="17" t="s">
        <v>101</v>
      </c>
      <c r="E475">
        <v>53023090</v>
      </c>
      <c r="F475">
        <v>300</v>
      </c>
      <c r="G475">
        <v>300</v>
      </c>
      <c r="H475" s="17" t="s">
        <v>2850</v>
      </c>
      <c r="I475" t="s">
        <v>95</v>
      </c>
      <c r="J475" s="17" t="s">
        <v>15907</v>
      </c>
      <c r="K475" s="17" t="s">
        <v>96</v>
      </c>
      <c r="L475" t="s">
        <v>92</v>
      </c>
      <c r="M475">
        <f>VLOOKUP(H475,自助机!D:G,4,FALSE)</f>
        <v>300</v>
      </c>
    </row>
    <row r="476" spans="1:13" hidden="1">
      <c r="A476">
        <v>20170613</v>
      </c>
      <c r="B476">
        <v>20170613</v>
      </c>
      <c r="C476">
        <v>153344</v>
      </c>
      <c r="D476" s="17" t="s">
        <v>101</v>
      </c>
      <c r="E476">
        <v>53023076</v>
      </c>
      <c r="F476">
        <v>500</v>
      </c>
      <c r="G476">
        <v>500</v>
      </c>
      <c r="H476" s="17" t="s">
        <v>2855</v>
      </c>
      <c r="I476" t="s">
        <v>95</v>
      </c>
      <c r="J476" s="17" t="s">
        <v>15908</v>
      </c>
      <c r="K476" s="17" t="s">
        <v>167</v>
      </c>
      <c r="L476" t="s">
        <v>92</v>
      </c>
      <c r="M476">
        <f>VLOOKUP(H476,自助机!D:G,4,FALSE)</f>
        <v>500</v>
      </c>
    </row>
    <row r="477" spans="1:13" hidden="1">
      <c r="A477">
        <v>20170613</v>
      </c>
      <c r="B477">
        <v>20170613</v>
      </c>
      <c r="C477">
        <v>153546</v>
      </c>
      <c r="D477" s="17" t="s">
        <v>101</v>
      </c>
      <c r="E477">
        <v>53023076</v>
      </c>
      <c r="F477">
        <v>200</v>
      </c>
      <c r="G477">
        <v>200</v>
      </c>
      <c r="H477" s="17" t="s">
        <v>2860</v>
      </c>
      <c r="I477" t="s">
        <v>95</v>
      </c>
      <c r="J477" s="17" t="s">
        <v>15909</v>
      </c>
      <c r="K477" s="17" t="s">
        <v>169</v>
      </c>
      <c r="L477" t="s">
        <v>92</v>
      </c>
      <c r="M477">
        <f>VLOOKUP(H477,自助机!D:G,4,FALSE)</f>
        <v>200</v>
      </c>
    </row>
    <row r="478" spans="1:13" hidden="1">
      <c r="A478">
        <v>20170613</v>
      </c>
      <c r="B478">
        <v>20170613</v>
      </c>
      <c r="C478">
        <v>153548</v>
      </c>
      <c r="D478" s="17" t="s">
        <v>101</v>
      </c>
      <c r="E478">
        <v>53023058</v>
      </c>
      <c r="F478">
        <v>2300</v>
      </c>
      <c r="G478">
        <v>2300</v>
      </c>
      <c r="H478" s="17" t="s">
        <v>2865</v>
      </c>
      <c r="I478" t="s">
        <v>95</v>
      </c>
      <c r="J478" s="17" t="s">
        <v>15910</v>
      </c>
      <c r="K478" s="17" t="s">
        <v>99</v>
      </c>
      <c r="L478" t="s">
        <v>92</v>
      </c>
      <c r="M478">
        <f>VLOOKUP(H478,自助机!D:G,4,FALSE)</f>
        <v>2300</v>
      </c>
    </row>
    <row r="479" spans="1:13" hidden="1">
      <c r="A479">
        <v>20170613</v>
      </c>
      <c r="B479">
        <v>20170613</v>
      </c>
      <c r="C479">
        <v>153627</v>
      </c>
      <c r="D479" s="17" t="s">
        <v>101</v>
      </c>
      <c r="E479">
        <v>53023078</v>
      </c>
      <c r="F479">
        <v>500</v>
      </c>
      <c r="G479">
        <v>500</v>
      </c>
      <c r="H479" s="17" t="s">
        <v>2870</v>
      </c>
      <c r="I479" t="s">
        <v>95</v>
      </c>
      <c r="J479" s="17" t="s">
        <v>15911</v>
      </c>
      <c r="K479" s="17" t="s">
        <v>100</v>
      </c>
      <c r="L479" t="s">
        <v>92</v>
      </c>
      <c r="M479">
        <f>VLOOKUP(H479,自助机!D:G,4,FALSE)</f>
        <v>500</v>
      </c>
    </row>
    <row r="480" spans="1:13" hidden="1">
      <c r="A480">
        <v>20170613</v>
      </c>
      <c r="B480">
        <v>20170613</v>
      </c>
      <c r="C480">
        <v>153643</v>
      </c>
      <c r="D480" s="17" t="s">
        <v>101</v>
      </c>
      <c r="E480">
        <v>53023090</v>
      </c>
      <c r="F480">
        <v>150</v>
      </c>
      <c r="G480">
        <v>150</v>
      </c>
      <c r="H480" s="17" t="s">
        <v>2875</v>
      </c>
      <c r="I480" t="s">
        <v>95</v>
      </c>
      <c r="J480" s="17" t="s">
        <v>15912</v>
      </c>
      <c r="K480" s="17" t="s">
        <v>97</v>
      </c>
      <c r="L480" t="s">
        <v>93</v>
      </c>
      <c r="M480">
        <f>VLOOKUP(H480,自助机!D:G,4,FALSE)</f>
        <v>150</v>
      </c>
    </row>
    <row r="481" spans="1:13" hidden="1">
      <c r="A481">
        <v>20170613</v>
      </c>
      <c r="B481">
        <v>20170613</v>
      </c>
      <c r="C481">
        <v>153649</v>
      </c>
      <c r="D481" s="17" t="s">
        <v>101</v>
      </c>
      <c r="E481">
        <v>53023072</v>
      </c>
      <c r="F481">
        <v>200</v>
      </c>
      <c r="G481">
        <v>200</v>
      </c>
      <c r="H481" s="17" t="s">
        <v>2880</v>
      </c>
      <c r="I481" t="s">
        <v>95</v>
      </c>
      <c r="J481" s="17" t="s">
        <v>15913</v>
      </c>
      <c r="K481" s="17" t="s">
        <v>105</v>
      </c>
      <c r="L481" t="s">
        <v>92</v>
      </c>
      <c r="M481">
        <f>VLOOKUP(H481,自助机!D:G,4,FALSE)</f>
        <v>200</v>
      </c>
    </row>
    <row r="482" spans="1:13" hidden="1">
      <c r="A482">
        <v>20170613</v>
      </c>
      <c r="B482">
        <v>20170613</v>
      </c>
      <c r="C482">
        <v>153727</v>
      </c>
      <c r="D482" s="17" t="s">
        <v>101</v>
      </c>
      <c r="E482">
        <v>53023086</v>
      </c>
      <c r="F482">
        <v>2800</v>
      </c>
      <c r="G482">
        <v>2800</v>
      </c>
      <c r="H482" s="17" t="s">
        <v>2883</v>
      </c>
      <c r="I482" t="s">
        <v>95</v>
      </c>
      <c r="J482" s="17" t="s">
        <v>630</v>
      </c>
      <c r="K482" s="17" t="s">
        <v>99</v>
      </c>
      <c r="L482" t="s">
        <v>92</v>
      </c>
      <c r="M482">
        <f>VLOOKUP(H482,自助机!D:G,4,FALSE)</f>
        <v>2800</v>
      </c>
    </row>
    <row r="483" spans="1:13" hidden="1">
      <c r="A483">
        <v>20170613</v>
      </c>
      <c r="B483">
        <v>20170613</v>
      </c>
      <c r="C483">
        <v>153741</v>
      </c>
      <c r="D483" s="17" t="s">
        <v>101</v>
      </c>
      <c r="E483">
        <v>53023066</v>
      </c>
      <c r="F483">
        <v>900</v>
      </c>
      <c r="G483">
        <v>900</v>
      </c>
      <c r="H483" s="17" t="s">
        <v>2886</v>
      </c>
      <c r="I483" t="s">
        <v>95</v>
      </c>
      <c r="J483" s="17" t="s">
        <v>634</v>
      </c>
      <c r="K483" s="17" t="s">
        <v>103</v>
      </c>
      <c r="L483" t="s">
        <v>92</v>
      </c>
      <c r="M483">
        <f>VLOOKUP(H483,自助机!D:G,4,FALSE)</f>
        <v>900</v>
      </c>
    </row>
    <row r="484" spans="1:13" hidden="1">
      <c r="A484">
        <v>20170613</v>
      </c>
      <c r="B484">
        <v>20170613</v>
      </c>
      <c r="C484">
        <v>153751</v>
      </c>
      <c r="D484" s="17" t="s">
        <v>101</v>
      </c>
      <c r="E484">
        <v>53023078</v>
      </c>
      <c r="F484">
        <v>100</v>
      </c>
      <c r="G484">
        <v>100</v>
      </c>
      <c r="H484" s="17" t="s">
        <v>2891</v>
      </c>
      <c r="I484" t="s">
        <v>95</v>
      </c>
      <c r="J484" s="17" t="s">
        <v>15914</v>
      </c>
      <c r="K484" s="17" t="s">
        <v>96</v>
      </c>
      <c r="L484" t="s">
        <v>92</v>
      </c>
      <c r="M484">
        <f>VLOOKUP(H484,自助机!D:G,4,FALSE)</f>
        <v>100</v>
      </c>
    </row>
    <row r="485" spans="1:13" hidden="1">
      <c r="A485">
        <v>20170613</v>
      </c>
      <c r="B485">
        <v>20170613</v>
      </c>
      <c r="C485">
        <v>153941</v>
      </c>
      <c r="D485" s="17" t="s">
        <v>101</v>
      </c>
      <c r="E485">
        <v>53023079</v>
      </c>
      <c r="F485">
        <v>50</v>
      </c>
      <c r="G485">
        <v>50</v>
      </c>
      <c r="H485" s="17" t="s">
        <v>2894</v>
      </c>
      <c r="I485" t="s">
        <v>95</v>
      </c>
      <c r="J485" s="17" t="s">
        <v>15610</v>
      </c>
      <c r="K485" s="17" t="s">
        <v>100</v>
      </c>
      <c r="L485" t="s">
        <v>92</v>
      </c>
      <c r="M485">
        <f>VLOOKUP(H485,自助机!D:G,4,FALSE)</f>
        <v>50</v>
      </c>
    </row>
    <row r="486" spans="1:13" hidden="1">
      <c r="A486">
        <v>20170613</v>
      </c>
      <c r="B486">
        <v>20170613</v>
      </c>
      <c r="C486">
        <v>154024</v>
      </c>
      <c r="D486" s="17" t="s">
        <v>101</v>
      </c>
      <c r="E486">
        <v>53023064</v>
      </c>
      <c r="F486">
        <v>4100</v>
      </c>
      <c r="G486">
        <v>4100</v>
      </c>
      <c r="H486" s="17" t="s">
        <v>2899</v>
      </c>
      <c r="I486" t="s">
        <v>95</v>
      </c>
      <c r="J486" s="17" t="s">
        <v>15915</v>
      </c>
      <c r="K486" s="17" t="s">
        <v>120</v>
      </c>
      <c r="L486" t="s">
        <v>92</v>
      </c>
      <c r="M486">
        <f>VLOOKUP(H486,自助机!D:G,4,FALSE)</f>
        <v>4100</v>
      </c>
    </row>
    <row r="487" spans="1:13" hidden="1">
      <c r="A487">
        <v>20170613</v>
      </c>
      <c r="B487">
        <v>20170613</v>
      </c>
      <c r="C487">
        <v>154049</v>
      </c>
      <c r="D487" s="17" t="s">
        <v>101</v>
      </c>
      <c r="E487">
        <v>53023083</v>
      </c>
      <c r="F487">
        <v>330</v>
      </c>
      <c r="G487">
        <v>330</v>
      </c>
      <c r="H487" s="17" t="s">
        <v>2904</v>
      </c>
      <c r="I487" t="s">
        <v>95</v>
      </c>
      <c r="J487" s="17" t="s">
        <v>15916</v>
      </c>
      <c r="K487" s="17" t="s">
        <v>99</v>
      </c>
      <c r="L487" t="s">
        <v>92</v>
      </c>
      <c r="M487">
        <f>VLOOKUP(H487,自助机!D:G,4,FALSE)</f>
        <v>330</v>
      </c>
    </row>
    <row r="488" spans="1:13" hidden="1">
      <c r="A488">
        <v>20170613</v>
      </c>
      <c r="B488">
        <v>20170613</v>
      </c>
      <c r="C488">
        <v>154230</v>
      </c>
      <c r="D488" s="17" t="s">
        <v>101</v>
      </c>
      <c r="E488">
        <v>53023083</v>
      </c>
      <c r="F488">
        <v>3</v>
      </c>
      <c r="G488">
        <v>3</v>
      </c>
      <c r="H488" s="17" t="s">
        <v>2912</v>
      </c>
      <c r="I488" t="s">
        <v>95</v>
      </c>
      <c r="J488" s="17" t="s">
        <v>15916</v>
      </c>
      <c r="K488" s="17" t="s">
        <v>99</v>
      </c>
      <c r="L488" t="s">
        <v>92</v>
      </c>
      <c r="M488">
        <f>VLOOKUP(H488,自助机!D:G,4,FALSE)</f>
        <v>3</v>
      </c>
    </row>
    <row r="489" spans="1:13" hidden="1">
      <c r="A489">
        <v>20170613</v>
      </c>
      <c r="B489">
        <v>20170613</v>
      </c>
      <c r="C489">
        <v>154256</v>
      </c>
      <c r="D489" s="17" t="s">
        <v>101</v>
      </c>
      <c r="E489">
        <v>53023059</v>
      </c>
      <c r="F489">
        <v>210</v>
      </c>
      <c r="G489">
        <v>210</v>
      </c>
      <c r="H489" s="17" t="s">
        <v>2917</v>
      </c>
      <c r="I489" t="s">
        <v>95</v>
      </c>
      <c r="J489" s="17" t="s">
        <v>15917</v>
      </c>
      <c r="K489" s="17" t="s">
        <v>97</v>
      </c>
      <c r="L489" t="s">
        <v>93</v>
      </c>
      <c r="M489">
        <f>VLOOKUP(H489,自助机!D:G,4,FALSE)</f>
        <v>210</v>
      </c>
    </row>
    <row r="490" spans="1:13" hidden="1">
      <c r="A490">
        <v>20170613</v>
      </c>
      <c r="B490">
        <v>20170613</v>
      </c>
      <c r="C490">
        <v>154258</v>
      </c>
      <c r="D490" s="17" t="s">
        <v>101</v>
      </c>
      <c r="E490">
        <v>53023076</v>
      </c>
      <c r="F490">
        <v>500</v>
      </c>
      <c r="G490">
        <v>500</v>
      </c>
      <c r="H490" s="17" t="s">
        <v>2909</v>
      </c>
      <c r="I490" t="s">
        <v>95</v>
      </c>
      <c r="J490" s="17" t="s">
        <v>15918</v>
      </c>
      <c r="K490" s="17" t="s">
        <v>104</v>
      </c>
      <c r="L490" t="s">
        <v>92</v>
      </c>
      <c r="M490">
        <f>VLOOKUP(H490,自助机!D:G,4,FALSE)</f>
        <v>500</v>
      </c>
    </row>
    <row r="491" spans="1:13" hidden="1">
      <c r="A491">
        <v>20170613</v>
      </c>
      <c r="B491">
        <v>20170613</v>
      </c>
      <c r="C491">
        <v>154306</v>
      </c>
      <c r="D491" s="17" t="s">
        <v>101</v>
      </c>
      <c r="E491">
        <v>53023070</v>
      </c>
      <c r="F491">
        <v>500</v>
      </c>
      <c r="G491">
        <v>500</v>
      </c>
      <c r="H491" s="17" t="s">
        <v>2922</v>
      </c>
      <c r="I491" t="s">
        <v>95</v>
      </c>
      <c r="J491" s="17" t="s">
        <v>15919</v>
      </c>
      <c r="K491" s="17" t="s">
        <v>99</v>
      </c>
      <c r="L491" t="s">
        <v>92</v>
      </c>
      <c r="M491">
        <f>VLOOKUP(H491,自助机!D:G,4,FALSE)</f>
        <v>500</v>
      </c>
    </row>
    <row r="492" spans="1:13" hidden="1">
      <c r="A492">
        <v>20170613</v>
      </c>
      <c r="B492">
        <v>20170613</v>
      </c>
      <c r="C492">
        <v>154450</v>
      </c>
      <c r="D492" s="17" t="s">
        <v>101</v>
      </c>
      <c r="E492">
        <v>53023056</v>
      </c>
      <c r="F492">
        <v>500</v>
      </c>
      <c r="G492">
        <v>500</v>
      </c>
      <c r="H492" s="17" t="s">
        <v>2927</v>
      </c>
      <c r="I492" t="s">
        <v>95</v>
      </c>
      <c r="J492" s="17" t="s">
        <v>15920</v>
      </c>
      <c r="K492" s="17" t="s">
        <v>104</v>
      </c>
      <c r="L492" t="s">
        <v>92</v>
      </c>
      <c r="M492">
        <f>VLOOKUP(H492,自助机!D:G,4,FALSE)</f>
        <v>500</v>
      </c>
    </row>
    <row r="493" spans="1:13" hidden="1">
      <c r="A493">
        <v>20170613</v>
      </c>
      <c r="B493">
        <v>20170613</v>
      </c>
      <c r="C493">
        <v>154800</v>
      </c>
      <c r="D493" s="17" t="s">
        <v>101</v>
      </c>
      <c r="E493">
        <v>53023063</v>
      </c>
      <c r="F493">
        <v>250</v>
      </c>
      <c r="G493">
        <v>250</v>
      </c>
      <c r="H493" s="17" t="s">
        <v>2930</v>
      </c>
      <c r="I493" t="s">
        <v>95</v>
      </c>
      <c r="J493" s="17" t="s">
        <v>15859</v>
      </c>
      <c r="K493" s="17" t="s">
        <v>15860</v>
      </c>
      <c r="L493" t="s">
        <v>93</v>
      </c>
      <c r="M493">
        <f>VLOOKUP(H493,自助机!D:G,4,FALSE)</f>
        <v>250</v>
      </c>
    </row>
    <row r="494" spans="1:13" hidden="1">
      <c r="A494">
        <v>20170613</v>
      </c>
      <c r="B494">
        <v>20170613</v>
      </c>
      <c r="C494">
        <v>154853</v>
      </c>
      <c r="D494" s="17" t="s">
        <v>101</v>
      </c>
      <c r="E494">
        <v>53023076</v>
      </c>
      <c r="F494">
        <v>500</v>
      </c>
      <c r="G494">
        <v>500</v>
      </c>
      <c r="H494" s="17" t="s">
        <v>2935</v>
      </c>
      <c r="I494" t="s">
        <v>95</v>
      </c>
      <c r="J494" s="17" t="s">
        <v>15921</v>
      </c>
      <c r="K494" s="17" t="s">
        <v>100</v>
      </c>
      <c r="L494" t="s">
        <v>92</v>
      </c>
      <c r="M494">
        <f>VLOOKUP(H494,自助机!D:G,4,FALSE)</f>
        <v>500</v>
      </c>
    </row>
    <row r="495" spans="1:13" hidden="1">
      <c r="A495">
        <v>20170613</v>
      </c>
      <c r="B495">
        <v>20170613</v>
      </c>
      <c r="C495">
        <v>154855</v>
      </c>
      <c r="D495" s="17" t="s">
        <v>101</v>
      </c>
      <c r="E495">
        <v>53023064</v>
      </c>
      <c r="F495">
        <v>3100</v>
      </c>
      <c r="G495">
        <v>3100</v>
      </c>
      <c r="H495" s="17" t="s">
        <v>2940</v>
      </c>
      <c r="I495" t="s">
        <v>95</v>
      </c>
      <c r="J495" s="17" t="s">
        <v>15922</v>
      </c>
      <c r="K495" s="17" t="s">
        <v>96</v>
      </c>
      <c r="L495" t="s">
        <v>92</v>
      </c>
      <c r="M495">
        <f>VLOOKUP(H495,自助机!D:G,4,FALSE)</f>
        <v>3100</v>
      </c>
    </row>
    <row r="496" spans="1:13" hidden="1">
      <c r="A496">
        <v>20170613</v>
      </c>
      <c r="B496">
        <v>20170613</v>
      </c>
      <c r="C496">
        <v>154857</v>
      </c>
      <c r="D496" s="17" t="s">
        <v>101</v>
      </c>
      <c r="E496">
        <v>53023085</v>
      </c>
      <c r="F496">
        <v>100</v>
      </c>
      <c r="G496">
        <v>100</v>
      </c>
      <c r="H496" s="17" t="s">
        <v>2943</v>
      </c>
      <c r="I496" t="s">
        <v>95</v>
      </c>
      <c r="J496" s="17" t="s">
        <v>15871</v>
      </c>
      <c r="K496" s="17" t="s">
        <v>97</v>
      </c>
      <c r="L496" t="s">
        <v>93</v>
      </c>
      <c r="M496">
        <f>VLOOKUP(H496,自助机!D:G,4,FALSE)</f>
        <v>100</v>
      </c>
    </row>
    <row r="497" spans="1:13" hidden="1">
      <c r="A497">
        <v>20170613</v>
      </c>
      <c r="B497">
        <v>20170613</v>
      </c>
      <c r="C497">
        <v>154957</v>
      </c>
      <c r="D497" s="17" t="s">
        <v>101</v>
      </c>
      <c r="E497">
        <v>53023060</v>
      </c>
      <c r="F497">
        <v>100</v>
      </c>
      <c r="G497">
        <v>100</v>
      </c>
      <c r="H497" s="17" t="s">
        <v>2953</v>
      </c>
      <c r="I497" t="s">
        <v>95</v>
      </c>
      <c r="J497" s="17" t="s">
        <v>15923</v>
      </c>
      <c r="K497" s="17" t="s">
        <v>100</v>
      </c>
      <c r="L497" t="s">
        <v>92</v>
      </c>
      <c r="M497">
        <f>VLOOKUP(H497,自助机!D:G,4,FALSE)</f>
        <v>100</v>
      </c>
    </row>
    <row r="498" spans="1:13" hidden="1">
      <c r="A498">
        <v>20170613</v>
      </c>
      <c r="B498">
        <v>20170613</v>
      </c>
      <c r="C498">
        <v>155005</v>
      </c>
      <c r="D498" s="17" t="s">
        <v>101</v>
      </c>
      <c r="E498">
        <v>53023080</v>
      </c>
      <c r="F498">
        <v>200</v>
      </c>
      <c r="G498">
        <v>200</v>
      </c>
      <c r="H498" s="17" t="s">
        <v>2948</v>
      </c>
      <c r="I498" t="s">
        <v>95</v>
      </c>
      <c r="J498" s="17" t="s">
        <v>15924</v>
      </c>
      <c r="K498" s="17" t="s">
        <v>102</v>
      </c>
      <c r="L498" t="s">
        <v>93</v>
      </c>
      <c r="M498">
        <f>VLOOKUP(H498,自助机!D:G,4,FALSE)</f>
        <v>200</v>
      </c>
    </row>
    <row r="499" spans="1:13" hidden="1">
      <c r="A499">
        <v>20170613</v>
      </c>
      <c r="B499">
        <v>20170613</v>
      </c>
      <c r="C499">
        <v>155035</v>
      </c>
      <c r="D499" s="17" t="s">
        <v>101</v>
      </c>
      <c r="E499">
        <v>53023076</v>
      </c>
      <c r="F499">
        <v>1000</v>
      </c>
      <c r="G499">
        <v>1000</v>
      </c>
      <c r="H499" s="17" t="s">
        <v>2958</v>
      </c>
      <c r="I499" t="s">
        <v>95</v>
      </c>
      <c r="J499" s="17" t="s">
        <v>15925</v>
      </c>
      <c r="K499" s="17" t="s">
        <v>96</v>
      </c>
      <c r="L499" t="s">
        <v>92</v>
      </c>
      <c r="M499">
        <f>VLOOKUP(H499,自助机!D:G,4,FALSE)</f>
        <v>1000</v>
      </c>
    </row>
    <row r="500" spans="1:13" hidden="1">
      <c r="A500">
        <v>20170613</v>
      </c>
      <c r="B500">
        <v>20170613</v>
      </c>
      <c r="C500">
        <v>155106</v>
      </c>
      <c r="D500" s="17" t="s">
        <v>101</v>
      </c>
      <c r="E500">
        <v>53023089</v>
      </c>
      <c r="F500">
        <v>200</v>
      </c>
      <c r="G500">
        <v>200</v>
      </c>
      <c r="H500" s="17" t="s">
        <v>2963</v>
      </c>
      <c r="I500" t="s">
        <v>95</v>
      </c>
      <c r="J500" s="17" t="s">
        <v>15926</v>
      </c>
      <c r="K500" s="17" t="s">
        <v>104</v>
      </c>
      <c r="L500" t="s">
        <v>92</v>
      </c>
      <c r="M500">
        <f>VLOOKUP(H500,自助机!D:G,4,FALSE)</f>
        <v>200</v>
      </c>
    </row>
    <row r="501" spans="1:13" hidden="1">
      <c r="A501">
        <v>20170613</v>
      </c>
      <c r="B501">
        <v>20170613</v>
      </c>
      <c r="C501">
        <v>155127</v>
      </c>
      <c r="D501" s="17" t="s">
        <v>101</v>
      </c>
      <c r="E501">
        <v>53023083</v>
      </c>
      <c r="F501">
        <v>20</v>
      </c>
      <c r="G501">
        <v>20</v>
      </c>
      <c r="H501" s="17" t="s">
        <v>2973</v>
      </c>
      <c r="I501" t="s">
        <v>95</v>
      </c>
      <c r="J501" s="17" t="s">
        <v>15927</v>
      </c>
      <c r="K501" s="17" t="s">
        <v>15928</v>
      </c>
      <c r="L501" t="s">
        <v>92</v>
      </c>
      <c r="M501">
        <f>VLOOKUP(H501,自助机!D:G,4,FALSE)</f>
        <v>20</v>
      </c>
    </row>
    <row r="502" spans="1:13" hidden="1">
      <c r="A502">
        <v>20170613</v>
      </c>
      <c r="B502">
        <v>20170613</v>
      </c>
      <c r="C502">
        <v>155129</v>
      </c>
      <c r="D502" s="17" t="s">
        <v>101</v>
      </c>
      <c r="E502">
        <v>53023077</v>
      </c>
      <c r="F502">
        <v>2100</v>
      </c>
      <c r="G502">
        <v>2100</v>
      </c>
      <c r="H502" s="17" t="s">
        <v>2968</v>
      </c>
      <c r="I502" t="s">
        <v>95</v>
      </c>
      <c r="J502" s="17" t="s">
        <v>15929</v>
      </c>
      <c r="K502" s="17" t="s">
        <v>100</v>
      </c>
      <c r="L502" t="s">
        <v>92</v>
      </c>
      <c r="M502">
        <f>VLOOKUP(H502,自助机!D:G,4,FALSE)</f>
        <v>2100</v>
      </c>
    </row>
    <row r="503" spans="1:13" hidden="1">
      <c r="A503">
        <v>20170613</v>
      </c>
      <c r="B503">
        <v>20170613</v>
      </c>
      <c r="C503">
        <v>155501</v>
      </c>
      <c r="D503" s="17" t="s">
        <v>101</v>
      </c>
      <c r="E503">
        <v>53023081</v>
      </c>
      <c r="F503">
        <v>400</v>
      </c>
      <c r="G503">
        <v>400</v>
      </c>
      <c r="H503" s="17" t="s">
        <v>2976</v>
      </c>
      <c r="I503" t="s">
        <v>95</v>
      </c>
      <c r="J503" s="17" t="s">
        <v>15924</v>
      </c>
      <c r="K503" s="17" t="s">
        <v>102</v>
      </c>
      <c r="L503" t="s">
        <v>93</v>
      </c>
      <c r="M503">
        <f>VLOOKUP(H503,自助机!D:G,4,FALSE)</f>
        <v>400</v>
      </c>
    </row>
    <row r="504" spans="1:13" hidden="1">
      <c r="A504">
        <v>20170613</v>
      </c>
      <c r="B504">
        <v>20170613</v>
      </c>
      <c r="C504">
        <v>155634</v>
      </c>
      <c r="D504" s="17" t="s">
        <v>101</v>
      </c>
      <c r="E504">
        <v>53023058</v>
      </c>
      <c r="F504">
        <v>800</v>
      </c>
      <c r="G504">
        <v>800</v>
      </c>
      <c r="H504" s="17" t="s">
        <v>2981</v>
      </c>
      <c r="I504" t="s">
        <v>95</v>
      </c>
      <c r="J504" s="17" t="s">
        <v>15930</v>
      </c>
      <c r="K504" s="17" t="s">
        <v>103</v>
      </c>
      <c r="L504" t="s">
        <v>92</v>
      </c>
      <c r="M504">
        <f>VLOOKUP(H504,自助机!D:G,4,FALSE)</f>
        <v>800</v>
      </c>
    </row>
    <row r="505" spans="1:13" hidden="1">
      <c r="A505">
        <v>20170613</v>
      </c>
      <c r="B505">
        <v>20170613</v>
      </c>
      <c r="C505">
        <v>155747</v>
      </c>
      <c r="D505" s="17" t="s">
        <v>101</v>
      </c>
      <c r="E505">
        <v>53023058</v>
      </c>
      <c r="F505">
        <v>70</v>
      </c>
      <c r="G505">
        <v>70</v>
      </c>
      <c r="H505" s="17" t="s">
        <v>2984</v>
      </c>
      <c r="I505" t="s">
        <v>95</v>
      </c>
      <c r="J505" s="17" t="s">
        <v>637</v>
      </c>
      <c r="K505" s="17" t="s">
        <v>102</v>
      </c>
      <c r="L505" t="s">
        <v>93</v>
      </c>
      <c r="M505">
        <f>VLOOKUP(H505,自助机!D:G,4,FALSE)</f>
        <v>70</v>
      </c>
    </row>
    <row r="506" spans="1:13" hidden="1">
      <c r="A506">
        <v>20170613</v>
      </c>
      <c r="B506">
        <v>20170613</v>
      </c>
      <c r="C506">
        <v>155823</v>
      </c>
      <c r="D506" s="17" t="s">
        <v>101</v>
      </c>
      <c r="E506">
        <v>53023076</v>
      </c>
      <c r="F506">
        <v>500</v>
      </c>
      <c r="G506">
        <v>500</v>
      </c>
      <c r="H506" s="17" t="s">
        <v>2992</v>
      </c>
      <c r="I506" t="s">
        <v>95</v>
      </c>
      <c r="J506" s="17" t="s">
        <v>15931</v>
      </c>
      <c r="K506" s="17" t="s">
        <v>120</v>
      </c>
      <c r="L506" t="s">
        <v>92</v>
      </c>
      <c r="M506">
        <f>VLOOKUP(H506,自助机!D:G,4,FALSE)</f>
        <v>500</v>
      </c>
    </row>
    <row r="507" spans="1:13" hidden="1">
      <c r="A507">
        <v>20170613</v>
      </c>
      <c r="B507">
        <v>20170613</v>
      </c>
      <c r="C507">
        <v>155831</v>
      </c>
      <c r="D507" s="17" t="s">
        <v>101</v>
      </c>
      <c r="E507">
        <v>53023090</v>
      </c>
      <c r="F507">
        <v>300</v>
      </c>
      <c r="G507">
        <v>300</v>
      </c>
      <c r="H507" s="17" t="s">
        <v>2987</v>
      </c>
      <c r="I507" t="s">
        <v>95</v>
      </c>
      <c r="J507" s="17" t="s">
        <v>15926</v>
      </c>
      <c r="K507" s="17" t="s">
        <v>104</v>
      </c>
      <c r="L507" t="s">
        <v>92</v>
      </c>
      <c r="M507">
        <f>VLOOKUP(H507,自助机!D:G,4,FALSE)</f>
        <v>300</v>
      </c>
    </row>
    <row r="508" spans="1:13" hidden="1">
      <c r="A508">
        <v>20170613</v>
      </c>
      <c r="B508">
        <v>20170613</v>
      </c>
      <c r="C508">
        <v>160007</v>
      </c>
      <c r="D508" s="17" t="s">
        <v>101</v>
      </c>
      <c r="E508">
        <v>53023064</v>
      </c>
      <c r="F508">
        <v>2400</v>
      </c>
      <c r="G508">
        <v>2400</v>
      </c>
      <c r="H508" s="17" t="s">
        <v>2997</v>
      </c>
      <c r="I508" t="s">
        <v>95</v>
      </c>
      <c r="J508" s="17" t="s">
        <v>15932</v>
      </c>
      <c r="K508" s="17" t="s">
        <v>100</v>
      </c>
      <c r="L508" t="s">
        <v>92</v>
      </c>
      <c r="M508">
        <f>VLOOKUP(H508,自助机!D:G,4,FALSE)</f>
        <v>2400</v>
      </c>
    </row>
    <row r="509" spans="1:13" hidden="1">
      <c r="A509">
        <v>20170613</v>
      </c>
      <c r="B509">
        <v>20170613</v>
      </c>
      <c r="C509">
        <v>160038</v>
      </c>
      <c r="D509" s="17" t="s">
        <v>101</v>
      </c>
      <c r="E509">
        <v>53023088</v>
      </c>
      <c r="F509">
        <v>500</v>
      </c>
      <c r="G509">
        <v>500</v>
      </c>
      <c r="H509" s="17" t="s">
        <v>3000</v>
      </c>
      <c r="I509" t="s">
        <v>95</v>
      </c>
      <c r="J509" s="17" t="s">
        <v>15521</v>
      </c>
      <c r="K509" s="17" t="s">
        <v>113</v>
      </c>
      <c r="L509" t="s">
        <v>93</v>
      </c>
      <c r="M509">
        <f>VLOOKUP(H509,自助机!D:G,4,FALSE)</f>
        <v>500</v>
      </c>
    </row>
    <row r="510" spans="1:13" hidden="1">
      <c r="A510">
        <v>20170613</v>
      </c>
      <c r="B510">
        <v>20170613</v>
      </c>
      <c r="C510">
        <v>160127</v>
      </c>
      <c r="D510" s="17" t="s">
        <v>101</v>
      </c>
      <c r="E510">
        <v>53023085</v>
      </c>
      <c r="F510">
        <v>100</v>
      </c>
      <c r="G510">
        <v>100</v>
      </c>
      <c r="H510" s="17" t="s">
        <v>3005</v>
      </c>
      <c r="I510" t="s">
        <v>95</v>
      </c>
      <c r="J510" s="17" t="s">
        <v>15933</v>
      </c>
      <c r="K510" s="17" t="s">
        <v>167</v>
      </c>
      <c r="L510" t="s">
        <v>92</v>
      </c>
      <c r="M510">
        <f>VLOOKUP(H510,自助机!D:G,4,FALSE)</f>
        <v>100</v>
      </c>
    </row>
    <row r="511" spans="1:13" hidden="1">
      <c r="A511">
        <v>20170613</v>
      </c>
      <c r="B511">
        <v>20170613</v>
      </c>
      <c r="C511">
        <v>160139</v>
      </c>
      <c r="D511" s="17" t="s">
        <v>101</v>
      </c>
      <c r="E511">
        <v>53023066</v>
      </c>
      <c r="F511">
        <v>100</v>
      </c>
      <c r="G511">
        <v>100</v>
      </c>
      <c r="H511" s="17" t="s">
        <v>3008</v>
      </c>
      <c r="I511" t="s">
        <v>95</v>
      </c>
      <c r="J511" s="17" t="s">
        <v>15927</v>
      </c>
      <c r="K511" s="17" t="s">
        <v>15928</v>
      </c>
      <c r="L511" t="s">
        <v>92</v>
      </c>
      <c r="M511">
        <f>VLOOKUP(H511,自助机!D:G,4,FALSE)</f>
        <v>100</v>
      </c>
    </row>
    <row r="512" spans="1:13" hidden="1">
      <c r="A512">
        <v>20170613</v>
      </c>
      <c r="B512">
        <v>20170613</v>
      </c>
      <c r="C512">
        <v>160221</v>
      </c>
      <c r="D512" s="17" t="s">
        <v>101</v>
      </c>
      <c r="E512">
        <v>53023065</v>
      </c>
      <c r="F512">
        <v>100</v>
      </c>
      <c r="G512">
        <v>100</v>
      </c>
      <c r="H512" s="17" t="s">
        <v>3011</v>
      </c>
      <c r="I512" t="s">
        <v>95</v>
      </c>
      <c r="J512" s="17" t="s">
        <v>15625</v>
      </c>
      <c r="K512" s="17" t="s">
        <v>100</v>
      </c>
      <c r="L512" t="s">
        <v>92</v>
      </c>
      <c r="M512">
        <f>VLOOKUP(H512,自助机!D:G,4,FALSE)</f>
        <v>100</v>
      </c>
    </row>
    <row r="513" spans="1:13" hidden="1">
      <c r="A513">
        <v>20170613</v>
      </c>
      <c r="B513">
        <v>20170613</v>
      </c>
      <c r="C513">
        <v>160232</v>
      </c>
      <c r="D513" s="17" t="s">
        <v>101</v>
      </c>
      <c r="E513">
        <v>53023079</v>
      </c>
      <c r="F513">
        <v>1000</v>
      </c>
      <c r="G513">
        <v>1000</v>
      </c>
      <c r="H513" s="17" t="s">
        <v>3016</v>
      </c>
      <c r="I513" t="s">
        <v>95</v>
      </c>
      <c r="J513" s="17" t="s">
        <v>15934</v>
      </c>
      <c r="K513" s="17" t="s">
        <v>98</v>
      </c>
      <c r="L513" t="s">
        <v>92</v>
      </c>
      <c r="M513">
        <f>VLOOKUP(H513,自助机!D:G,4,FALSE)</f>
        <v>1000</v>
      </c>
    </row>
    <row r="514" spans="1:13" hidden="1">
      <c r="A514">
        <v>20170613</v>
      </c>
      <c r="B514">
        <v>20170613</v>
      </c>
      <c r="C514">
        <v>160452</v>
      </c>
      <c r="D514" s="17" t="s">
        <v>101</v>
      </c>
      <c r="E514">
        <v>53023077</v>
      </c>
      <c r="F514">
        <v>10</v>
      </c>
      <c r="G514">
        <v>10</v>
      </c>
      <c r="H514" s="17" t="s">
        <v>3021</v>
      </c>
      <c r="I514" t="s">
        <v>95</v>
      </c>
      <c r="J514" s="17" t="s">
        <v>15935</v>
      </c>
      <c r="K514" s="17" t="s">
        <v>100</v>
      </c>
      <c r="L514" t="s">
        <v>92</v>
      </c>
      <c r="M514">
        <f>VLOOKUP(H514,自助机!D:G,4,FALSE)</f>
        <v>10</v>
      </c>
    </row>
    <row r="515" spans="1:13" hidden="1">
      <c r="A515">
        <v>20170613</v>
      </c>
      <c r="B515">
        <v>20170613</v>
      </c>
      <c r="C515">
        <v>160501</v>
      </c>
      <c r="D515" s="17" t="s">
        <v>101</v>
      </c>
      <c r="E515">
        <v>53023061</v>
      </c>
      <c r="F515">
        <v>100</v>
      </c>
      <c r="G515">
        <v>100</v>
      </c>
      <c r="H515" s="17" t="s">
        <v>3024</v>
      </c>
      <c r="I515" t="s">
        <v>95</v>
      </c>
      <c r="J515" s="17" t="s">
        <v>15923</v>
      </c>
      <c r="K515" s="17" t="s">
        <v>100</v>
      </c>
      <c r="L515" t="s">
        <v>92</v>
      </c>
      <c r="M515">
        <f>VLOOKUP(H515,自助机!D:G,4,FALSE)</f>
        <v>100</v>
      </c>
    </row>
    <row r="516" spans="1:13" hidden="1">
      <c r="A516">
        <v>20170613</v>
      </c>
      <c r="B516">
        <v>20170613</v>
      </c>
      <c r="C516">
        <v>160505</v>
      </c>
      <c r="D516" s="17" t="s">
        <v>101</v>
      </c>
      <c r="E516">
        <v>53023074</v>
      </c>
      <c r="F516">
        <v>100</v>
      </c>
      <c r="G516">
        <v>100</v>
      </c>
      <c r="H516" s="17" t="s">
        <v>3032</v>
      </c>
      <c r="I516" t="s">
        <v>95</v>
      </c>
      <c r="J516" s="17" t="s">
        <v>15936</v>
      </c>
      <c r="K516" s="17" t="s">
        <v>107</v>
      </c>
      <c r="L516" t="s">
        <v>92</v>
      </c>
      <c r="M516">
        <f>VLOOKUP(H516,自助机!D:G,4,FALSE)</f>
        <v>100</v>
      </c>
    </row>
    <row r="517" spans="1:13" hidden="1">
      <c r="A517">
        <v>20170613</v>
      </c>
      <c r="B517">
        <v>20170613</v>
      </c>
      <c r="C517">
        <v>160516</v>
      </c>
      <c r="D517" s="17" t="s">
        <v>101</v>
      </c>
      <c r="E517">
        <v>53023090</v>
      </c>
      <c r="F517">
        <v>128</v>
      </c>
      <c r="G517">
        <v>128</v>
      </c>
      <c r="H517" s="17" t="s">
        <v>3027</v>
      </c>
      <c r="I517" t="s">
        <v>95</v>
      </c>
      <c r="J517" s="17" t="s">
        <v>15894</v>
      </c>
      <c r="K517" s="17" t="s">
        <v>113</v>
      </c>
      <c r="L517" t="s">
        <v>93</v>
      </c>
      <c r="M517">
        <f>VLOOKUP(H517,自助机!D:G,4,FALSE)</f>
        <v>128</v>
      </c>
    </row>
    <row r="518" spans="1:13" hidden="1">
      <c r="A518">
        <v>20170613</v>
      </c>
      <c r="B518">
        <v>20170613</v>
      </c>
      <c r="C518">
        <v>160636</v>
      </c>
      <c r="D518" s="17" t="s">
        <v>101</v>
      </c>
      <c r="E518">
        <v>53023074</v>
      </c>
      <c r="F518">
        <v>500</v>
      </c>
      <c r="G518">
        <v>500</v>
      </c>
      <c r="H518" s="17" t="s">
        <v>3035</v>
      </c>
      <c r="I518" t="s">
        <v>95</v>
      </c>
      <c r="J518" s="17" t="s">
        <v>606</v>
      </c>
      <c r="K518" s="17" t="s">
        <v>109</v>
      </c>
      <c r="L518" t="s">
        <v>93</v>
      </c>
      <c r="M518">
        <f>VLOOKUP(H518,自助机!D:G,4,FALSE)</f>
        <v>500</v>
      </c>
    </row>
    <row r="519" spans="1:13" hidden="1">
      <c r="A519">
        <v>20170613</v>
      </c>
      <c r="B519">
        <v>20170613</v>
      </c>
      <c r="C519">
        <v>160800</v>
      </c>
      <c r="D519" s="17" t="s">
        <v>101</v>
      </c>
      <c r="E519">
        <v>53023076</v>
      </c>
      <c r="F519">
        <v>500</v>
      </c>
      <c r="G519">
        <v>500</v>
      </c>
      <c r="H519" s="17" t="s">
        <v>3045</v>
      </c>
      <c r="I519" t="s">
        <v>95</v>
      </c>
      <c r="J519" s="17" t="s">
        <v>15937</v>
      </c>
      <c r="K519" s="17" t="s">
        <v>104</v>
      </c>
      <c r="L519" t="s">
        <v>92</v>
      </c>
      <c r="M519">
        <f>VLOOKUP(H519,自助机!D:G,4,FALSE)</f>
        <v>500</v>
      </c>
    </row>
    <row r="520" spans="1:13" hidden="1">
      <c r="A520">
        <v>20170613</v>
      </c>
      <c r="B520">
        <v>20170613</v>
      </c>
      <c r="C520">
        <v>160813</v>
      </c>
      <c r="D520" s="17" t="s">
        <v>101</v>
      </c>
      <c r="E520">
        <v>53023087</v>
      </c>
      <c r="F520">
        <v>700</v>
      </c>
      <c r="G520">
        <v>700</v>
      </c>
      <c r="H520" s="17" t="s">
        <v>3040</v>
      </c>
      <c r="I520" t="s">
        <v>95</v>
      </c>
      <c r="J520" s="17" t="s">
        <v>15938</v>
      </c>
      <c r="K520" s="17" t="s">
        <v>114</v>
      </c>
      <c r="L520" t="s">
        <v>93</v>
      </c>
      <c r="M520">
        <f>VLOOKUP(H520,自助机!D:G,4,FALSE)</f>
        <v>700</v>
      </c>
    </row>
    <row r="521" spans="1:13" hidden="1">
      <c r="A521">
        <v>20170613</v>
      </c>
      <c r="B521">
        <v>20170613</v>
      </c>
      <c r="C521">
        <v>161848</v>
      </c>
      <c r="D521" s="17" t="s">
        <v>101</v>
      </c>
      <c r="E521">
        <v>53023087</v>
      </c>
      <c r="F521">
        <v>152</v>
      </c>
      <c r="G521">
        <v>152</v>
      </c>
      <c r="H521" s="17" t="s">
        <v>3050</v>
      </c>
      <c r="I521" t="s">
        <v>95</v>
      </c>
      <c r="J521" s="17" t="s">
        <v>15939</v>
      </c>
      <c r="K521" s="17" t="s">
        <v>99</v>
      </c>
      <c r="L521" t="s">
        <v>92</v>
      </c>
      <c r="M521">
        <f>VLOOKUP(H521,自助机!D:G,4,FALSE)</f>
        <v>152</v>
      </c>
    </row>
    <row r="522" spans="1:13" hidden="1">
      <c r="A522">
        <v>20170613</v>
      </c>
      <c r="B522">
        <v>20170613</v>
      </c>
      <c r="C522">
        <v>161921</v>
      </c>
      <c r="D522" s="17" t="s">
        <v>101</v>
      </c>
      <c r="E522">
        <v>53023079</v>
      </c>
      <c r="F522">
        <v>1000</v>
      </c>
      <c r="G522">
        <v>1000</v>
      </c>
      <c r="H522" s="17" t="s">
        <v>3053</v>
      </c>
      <c r="I522" t="s">
        <v>95</v>
      </c>
      <c r="J522" s="17" t="s">
        <v>587</v>
      </c>
      <c r="K522" s="17" t="s">
        <v>106</v>
      </c>
      <c r="L522" t="s">
        <v>93</v>
      </c>
      <c r="M522">
        <f>VLOOKUP(H522,自助机!D:G,4,FALSE)</f>
        <v>1000</v>
      </c>
    </row>
    <row r="523" spans="1:13" hidden="1">
      <c r="A523">
        <v>20170613</v>
      </c>
      <c r="B523">
        <v>20170613</v>
      </c>
      <c r="C523">
        <v>162048</v>
      </c>
      <c r="D523" s="17" t="s">
        <v>101</v>
      </c>
      <c r="E523">
        <v>53023089</v>
      </c>
      <c r="F523">
        <v>100</v>
      </c>
      <c r="G523">
        <v>100</v>
      </c>
      <c r="H523" s="17" t="s">
        <v>3058</v>
      </c>
      <c r="I523" t="s">
        <v>95</v>
      </c>
      <c r="J523" s="17" t="s">
        <v>15940</v>
      </c>
      <c r="K523" s="17" t="s">
        <v>169</v>
      </c>
      <c r="L523" t="s">
        <v>92</v>
      </c>
      <c r="M523">
        <f>VLOOKUP(H523,自助机!D:G,4,FALSE)</f>
        <v>100</v>
      </c>
    </row>
    <row r="524" spans="1:13" hidden="1">
      <c r="A524">
        <v>20170613</v>
      </c>
      <c r="B524">
        <v>20170613</v>
      </c>
      <c r="C524">
        <v>162206</v>
      </c>
      <c r="D524" s="17" t="s">
        <v>101</v>
      </c>
      <c r="E524">
        <v>53023089</v>
      </c>
      <c r="F524">
        <v>500</v>
      </c>
      <c r="G524">
        <v>500</v>
      </c>
      <c r="H524" s="17" t="s">
        <v>3063</v>
      </c>
      <c r="I524" t="s">
        <v>95</v>
      </c>
      <c r="J524" s="17" t="s">
        <v>15940</v>
      </c>
      <c r="K524" s="17" t="s">
        <v>169</v>
      </c>
      <c r="L524" t="s">
        <v>92</v>
      </c>
      <c r="M524">
        <f>VLOOKUP(H524,自助机!D:G,4,FALSE)</f>
        <v>500</v>
      </c>
    </row>
    <row r="525" spans="1:13" hidden="1">
      <c r="A525">
        <v>20170613</v>
      </c>
      <c r="B525">
        <v>20170613</v>
      </c>
      <c r="C525">
        <v>162418</v>
      </c>
      <c r="D525" s="17" t="s">
        <v>101</v>
      </c>
      <c r="E525">
        <v>53023080</v>
      </c>
      <c r="F525">
        <v>20</v>
      </c>
      <c r="G525">
        <v>20</v>
      </c>
      <c r="H525" s="17" t="s">
        <v>3068</v>
      </c>
      <c r="I525" t="s">
        <v>95</v>
      </c>
      <c r="J525" s="17" t="s">
        <v>15941</v>
      </c>
      <c r="K525" s="17" t="s">
        <v>96</v>
      </c>
      <c r="L525" t="s">
        <v>92</v>
      </c>
      <c r="M525">
        <f>VLOOKUP(H525,自助机!D:G,4,FALSE)</f>
        <v>20</v>
      </c>
    </row>
    <row r="526" spans="1:13" hidden="1">
      <c r="A526">
        <v>20170613</v>
      </c>
      <c r="B526">
        <v>20170613</v>
      </c>
      <c r="C526">
        <v>162437</v>
      </c>
      <c r="D526" s="17" t="s">
        <v>101</v>
      </c>
      <c r="E526">
        <v>53023092</v>
      </c>
      <c r="F526">
        <v>52</v>
      </c>
      <c r="G526">
        <v>52</v>
      </c>
      <c r="H526" s="17" t="s">
        <v>3073</v>
      </c>
      <c r="I526" t="s">
        <v>95</v>
      </c>
      <c r="J526" s="17" t="s">
        <v>15942</v>
      </c>
      <c r="K526" s="17" t="s">
        <v>100</v>
      </c>
      <c r="L526" t="s">
        <v>92</v>
      </c>
      <c r="M526">
        <f>VLOOKUP(H526,自助机!D:G,4,FALSE)</f>
        <v>52</v>
      </c>
    </row>
    <row r="527" spans="1:13" hidden="1">
      <c r="A527">
        <v>20170613</v>
      </c>
      <c r="B527">
        <v>20170613</v>
      </c>
      <c r="C527">
        <v>162516</v>
      </c>
      <c r="D527" s="17" t="s">
        <v>101</v>
      </c>
      <c r="E527">
        <v>53023059</v>
      </c>
      <c r="F527">
        <v>10</v>
      </c>
      <c r="G527">
        <v>10</v>
      </c>
      <c r="H527" s="17" t="s">
        <v>3078</v>
      </c>
      <c r="I527" t="s">
        <v>95</v>
      </c>
      <c r="J527" s="17" t="s">
        <v>15943</v>
      </c>
      <c r="K527" s="17" t="s">
        <v>96</v>
      </c>
      <c r="L527" t="s">
        <v>93</v>
      </c>
      <c r="M527">
        <f>VLOOKUP(H527,自助机!D:G,4,FALSE)</f>
        <v>10</v>
      </c>
    </row>
    <row r="528" spans="1:13" hidden="1">
      <c r="A528">
        <v>20170613</v>
      </c>
      <c r="B528">
        <v>20170613</v>
      </c>
      <c r="C528">
        <v>162554</v>
      </c>
      <c r="D528" s="17" t="s">
        <v>101</v>
      </c>
      <c r="E528">
        <v>53023066</v>
      </c>
      <c r="F528">
        <v>460</v>
      </c>
      <c r="G528">
        <v>460</v>
      </c>
      <c r="H528" s="17" t="s">
        <v>3083</v>
      </c>
      <c r="I528" t="s">
        <v>95</v>
      </c>
      <c r="J528" s="17" t="s">
        <v>15944</v>
      </c>
      <c r="K528" s="17" t="s">
        <v>100</v>
      </c>
      <c r="L528" t="s">
        <v>92</v>
      </c>
      <c r="M528">
        <f>VLOOKUP(H528,自助机!D:G,4,FALSE)</f>
        <v>460</v>
      </c>
    </row>
    <row r="529" spans="1:13" hidden="1">
      <c r="A529">
        <v>20170613</v>
      </c>
      <c r="B529">
        <v>20170613</v>
      </c>
      <c r="C529">
        <v>162600</v>
      </c>
      <c r="D529" s="17" t="s">
        <v>101</v>
      </c>
      <c r="E529">
        <v>53023059</v>
      </c>
      <c r="F529">
        <v>20</v>
      </c>
      <c r="G529">
        <v>20</v>
      </c>
      <c r="H529" s="17" t="s">
        <v>3088</v>
      </c>
      <c r="I529" t="s">
        <v>95</v>
      </c>
      <c r="J529" s="17" t="s">
        <v>15943</v>
      </c>
      <c r="K529" s="17" t="s">
        <v>96</v>
      </c>
      <c r="L529" t="s">
        <v>93</v>
      </c>
      <c r="M529">
        <f>VLOOKUP(H529,自助机!D:G,4,FALSE)</f>
        <v>20</v>
      </c>
    </row>
    <row r="530" spans="1:13" hidden="1">
      <c r="A530">
        <v>20170613</v>
      </c>
      <c r="B530">
        <v>20170613</v>
      </c>
      <c r="C530">
        <v>162639</v>
      </c>
      <c r="D530" s="17" t="s">
        <v>101</v>
      </c>
      <c r="E530">
        <v>53023054</v>
      </c>
      <c r="F530">
        <v>1000</v>
      </c>
      <c r="G530">
        <v>1000</v>
      </c>
      <c r="H530" s="17" t="s">
        <v>3092</v>
      </c>
      <c r="I530" t="s">
        <v>95</v>
      </c>
      <c r="J530" s="17" t="s">
        <v>15945</v>
      </c>
      <c r="K530" s="17" t="s">
        <v>120</v>
      </c>
      <c r="L530" t="s">
        <v>92</v>
      </c>
      <c r="M530">
        <f>VLOOKUP(H530,自助机!D:G,4,FALSE)</f>
        <v>1000</v>
      </c>
    </row>
    <row r="531" spans="1:13" hidden="1">
      <c r="A531">
        <v>20170613</v>
      </c>
      <c r="B531">
        <v>20170613</v>
      </c>
      <c r="C531">
        <v>162649</v>
      </c>
      <c r="D531" s="17" t="s">
        <v>101</v>
      </c>
      <c r="E531">
        <v>53023059</v>
      </c>
      <c r="F531">
        <v>20</v>
      </c>
      <c r="G531">
        <v>20</v>
      </c>
      <c r="H531" s="17" t="s">
        <v>3097</v>
      </c>
      <c r="I531" t="s">
        <v>95</v>
      </c>
      <c r="J531" s="17" t="s">
        <v>15946</v>
      </c>
      <c r="K531" s="17" t="s">
        <v>104</v>
      </c>
      <c r="L531" t="s">
        <v>92</v>
      </c>
      <c r="M531">
        <f>VLOOKUP(H531,自助机!D:G,4,FALSE)</f>
        <v>20</v>
      </c>
    </row>
    <row r="532" spans="1:13" hidden="1">
      <c r="A532">
        <v>20170613</v>
      </c>
      <c r="B532">
        <v>20170613</v>
      </c>
      <c r="C532">
        <v>162657</v>
      </c>
      <c r="D532" s="17" t="s">
        <v>101</v>
      </c>
      <c r="E532">
        <v>53023089</v>
      </c>
      <c r="F532">
        <v>300</v>
      </c>
      <c r="G532">
        <v>300</v>
      </c>
      <c r="H532" s="17" t="s">
        <v>3102</v>
      </c>
      <c r="I532" t="s">
        <v>95</v>
      </c>
      <c r="J532" s="17" t="s">
        <v>15947</v>
      </c>
      <c r="K532" s="17" t="s">
        <v>100</v>
      </c>
      <c r="L532" t="s">
        <v>92</v>
      </c>
      <c r="M532">
        <f>VLOOKUP(H532,自助机!D:G,4,FALSE)</f>
        <v>300</v>
      </c>
    </row>
    <row r="533" spans="1:13" hidden="1">
      <c r="A533">
        <v>20170613</v>
      </c>
      <c r="B533">
        <v>20170613</v>
      </c>
      <c r="C533">
        <v>162744</v>
      </c>
      <c r="D533" s="17" t="s">
        <v>101</v>
      </c>
      <c r="E533">
        <v>53023064</v>
      </c>
      <c r="F533">
        <v>2000</v>
      </c>
      <c r="G533">
        <v>2000</v>
      </c>
      <c r="H533" s="17" t="s">
        <v>3107</v>
      </c>
      <c r="I533" t="s">
        <v>95</v>
      </c>
      <c r="J533" s="17" t="s">
        <v>15948</v>
      </c>
      <c r="K533" s="17" t="s">
        <v>100</v>
      </c>
      <c r="L533" t="s">
        <v>92</v>
      </c>
      <c r="M533">
        <f>VLOOKUP(H533,自助机!D:G,4,FALSE)</f>
        <v>2000</v>
      </c>
    </row>
    <row r="534" spans="1:13" hidden="1">
      <c r="A534">
        <v>20170613</v>
      </c>
      <c r="B534">
        <v>20170613</v>
      </c>
      <c r="C534">
        <v>162800</v>
      </c>
      <c r="D534" s="17" t="s">
        <v>101</v>
      </c>
      <c r="E534">
        <v>53023059</v>
      </c>
      <c r="F534">
        <v>500</v>
      </c>
      <c r="G534">
        <v>500</v>
      </c>
      <c r="H534" s="17" t="s">
        <v>3112</v>
      </c>
      <c r="I534" t="s">
        <v>95</v>
      </c>
      <c r="J534" s="17" t="s">
        <v>15949</v>
      </c>
      <c r="K534" s="17" t="s">
        <v>167</v>
      </c>
      <c r="L534" t="s">
        <v>92</v>
      </c>
      <c r="M534">
        <f>VLOOKUP(H534,自助机!D:G,4,FALSE)</f>
        <v>500</v>
      </c>
    </row>
    <row r="535" spans="1:13" hidden="1">
      <c r="A535">
        <v>20170613</v>
      </c>
      <c r="B535">
        <v>20170613</v>
      </c>
      <c r="C535">
        <v>162813</v>
      </c>
      <c r="D535" s="17" t="s">
        <v>101</v>
      </c>
      <c r="E535">
        <v>53023066</v>
      </c>
      <c r="F535">
        <v>200</v>
      </c>
      <c r="G535">
        <v>200</v>
      </c>
      <c r="H535" s="17" t="s">
        <v>3115</v>
      </c>
      <c r="I535" t="s">
        <v>95</v>
      </c>
      <c r="J535" s="17" t="s">
        <v>15944</v>
      </c>
      <c r="K535" s="17" t="s">
        <v>100</v>
      </c>
      <c r="L535" t="s">
        <v>92</v>
      </c>
      <c r="M535">
        <f>VLOOKUP(H535,自助机!D:G,4,FALSE)</f>
        <v>200</v>
      </c>
    </row>
    <row r="536" spans="1:13" hidden="1">
      <c r="A536">
        <v>20170613</v>
      </c>
      <c r="B536">
        <v>20170613</v>
      </c>
      <c r="C536">
        <v>162842</v>
      </c>
      <c r="D536" s="17" t="s">
        <v>101</v>
      </c>
      <c r="E536">
        <v>53023089</v>
      </c>
      <c r="F536">
        <v>20</v>
      </c>
      <c r="G536">
        <v>20</v>
      </c>
      <c r="H536" s="17" t="s">
        <v>3118</v>
      </c>
      <c r="I536" t="s">
        <v>95</v>
      </c>
      <c r="J536" s="17" t="s">
        <v>15947</v>
      </c>
      <c r="K536" s="17" t="s">
        <v>100</v>
      </c>
      <c r="L536" t="s">
        <v>92</v>
      </c>
      <c r="M536">
        <f>VLOOKUP(H536,自助机!D:G,4,FALSE)</f>
        <v>20</v>
      </c>
    </row>
    <row r="537" spans="1:13" hidden="1">
      <c r="A537">
        <v>20170613</v>
      </c>
      <c r="B537">
        <v>20170613</v>
      </c>
      <c r="C537">
        <v>162848</v>
      </c>
      <c r="D537" s="17" t="s">
        <v>101</v>
      </c>
      <c r="E537">
        <v>53023072</v>
      </c>
      <c r="F537">
        <v>1100</v>
      </c>
      <c r="G537">
        <v>1100</v>
      </c>
      <c r="H537" s="17" t="s">
        <v>3123</v>
      </c>
      <c r="I537" t="s">
        <v>95</v>
      </c>
      <c r="J537" s="17" t="s">
        <v>15950</v>
      </c>
      <c r="K537" s="17" t="s">
        <v>99</v>
      </c>
      <c r="L537" t="s">
        <v>92</v>
      </c>
      <c r="M537">
        <f>VLOOKUP(H537,自助机!D:G,4,FALSE)</f>
        <v>1100</v>
      </c>
    </row>
    <row r="538" spans="1:13" hidden="1">
      <c r="A538">
        <v>20170613</v>
      </c>
      <c r="B538">
        <v>20170613</v>
      </c>
      <c r="C538">
        <v>162900</v>
      </c>
      <c r="D538" s="17" t="s">
        <v>101</v>
      </c>
      <c r="E538">
        <v>53023092</v>
      </c>
      <c r="F538">
        <v>350</v>
      </c>
      <c r="G538">
        <v>350</v>
      </c>
      <c r="H538" s="17" t="s">
        <v>3126</v>
      </c>
      <c r="I538" t="s">
        <v>95</v>
      </c>
      <c r="J538" s="17" t="s">
        <v>413</v>
      </c>
      <c r="K538" s="17" t="s">
        <v>104</v>
      </c>
      <c r="L538" t="s">
        <v>92</v>
      </c>
      <c r="M538">
        <f>VLOOKUP(H538,自助机!D:G,4,FALSE)</f>
        <v>350</v>
      </c>
    </row>
    <row r="539" spans="1:13" hidden="1">
      <c r="A539">
        <v>20170613</v>
      </c>
      <c r="B539">
        <v>20170613</v>
      </c>
      <c r="C539">
        <v>162911</v>
      </c>
      <c r="D539" s="17" t="s">
        <v>101</v>
      </c>
      <c r="E539">
        <v>53023058</v>
      </c>
      <c r="F539">
        <v>3000</v>
      </c>
      <c r="G539">
        <v>3000</v>
      </c>
      <c r="H539" s="17" t="s">
        <v>3129</v>
      </c>
      <c r="I539" t="s">
        <v>95</v>
      </c>
      <c r="J539" s="17" t="s">
        <v>15745</v>
      </c>
      <c r="K539" s="17" t="s">
        <v>103</v>
      </c>
      <c r="L539" t="s">
        <v>92</v>
      </c>
      <c r="M539">
        <f>VLOOKUP(H539,自助机!D:G,4,FALSE)</f>
        <v>3000</v>
      </c>
    </row>
    <row r="540" spans="1:13" hidden="1">
      <c r="A540">
        <v>20170613</v>
      </c>
      <c r="B540">
        <v>20170613</v>
      </c>
      <c r="C540">
        <v>163005</v>
      </c>
      <c r="D540" s="17" t="s">
        <v>101</v>
      </c>
      <c r="E540">
        <v>53023092</v>
      </c>
      <c r="F540">
        <v>10</v>
      </c>
      <c r="G540">
        <v>10</v>
      </c>
      <c r="H540" s="17" t="s">
        <v>3132</v>
      </c>
      <c r="I540" t="s">
        <v>95</v>
      </c>
      <c r="J540" s="17" t="s">
        <v>413</v>
      </c>
      <c r="K540" s="17" t="s">
        <v>104</v>
      </c>
      <c r="L540" t="s">
        <v>92</v>
      </c>
      <c r="M540">
        <f>VLOOKUP(H540,自助机!D:G,4,FALSE)</f>
        <v>10</v>
      </c>
    </row>
    <row r="541" spans="1:13" hidden="1">
      <c r="A541">
        <v>20170613</v>
      </c>
      <c r="B541">
        <v>20170613</v>
      </c>
      <c r="C541">
        <v>163029</v>
      </c>
      <c r="D541" s="17" t="s">
        <v>101</v>
      </c>
      <c r="E541">
        <v>53023089</v>
      </c>
      <c r="F541">
        <v>20</v>
      </c>
      <c r="G541">
        <v>20</v>
      </c>
      <c r="H541" s="17" t="s">
        <v>3140</v>
      </c>
      <c r="I541" t="s">
        <v>95</v>
      </c>
      <c r="J541" s="17" t="s">
        <v>15947</v>
      </c>
      <c r="K541" s="17" t="s">
        <v>100</v>
      </c>
      <c r="L541" t="s">
        <v>92</v>
      </c>
      <c r="M541">
        <f>VLOOKUP(H541,自助机!D:G,4,FALSE)</f>
        <v>20</v>
      </c>
    </row>
    <row r="542" spans="1:13" hidden="1">
      <c r="A542">
        <v>20170613</v>
      </c>
      <c r="B542">
        <v>20170613</v>
      </c>
      <c r="C542">
        <v>163030</v>
      </c>
      <c r="D542" s="17" t="s">
        <v>101</v>
      </c>
      <c r="E542">
        <v>53023061</v>
      </c>
      <c r="F542">
        <v>200</v>
      </c>
      <c r="G542">
        <v>200</v>
      </c>
      <c r="H542" s="17" t="s">
        <v>3137</v>
      </c>
      <c r="I542" t="s">
        <v>95</v>
      </c>
      <c r="J542" s="17" t="s">
        <v>15951</v>
      </c>
      <c r="K542" s="17" t="s">
        <v>96</v>
      </c>
      <c r="L542" t="s">
        <v>92</v>
      </c>
      <c r="M542">
        <f>VLOOKUP(H542,自助机!D:G,4,FALSE)</f>
        <v>200</v>
      </c>
    </row>
    <row r="543" spans="1:13" hidden="1">
      <c r="A543">
        <v>20170613</v>
      </c>
      <c r="B543">
        <v>20170613</v>
      </c>
      <c r="C543">
        <v>163100</v>
      </c>
      <c r="D543" s="17" t="s">
        <v>101</v>
      </c>
      <c r="E543">
        <v>53023090</v>
      </c>
      <c r="F543">
        <v>70</v>
      </c>
      <c r="G543">
        <v>70</v>
      </c>
      <c r="H543" s="17" t="s">
        <v>3145</v>
      </c>
      <c r="I543" t="s">
        <v>95</v>
      </c>
      <c r="J543" s="17" t="s">
        <v>15952</v>
      </c>
      <c r="K543" s="17" t="s">
        <v>596</v>
      </c>
      <c r="L543" t="s">
        <v>92</v>
      </c>
      <c r="M543">
        <f>VLOOKUP(H543,自助机!D:G,4,FALSE)</f>
        <v>70</v>
      </c>
    </row>
    <row r="544" spans="1:13" hidden="1">
      <c r="A544">
        <v>20170613</v>
      </c>
      <c r="B544">
        <v>20170613</v>
      </c>
      <c r="C544">
        <v>163204</v>
      </c>
      <c r="D544" s="17" t="s">
        <v>101</v>
      </c>
      <c r="E544">
        <v>53023085</v>
      </c>
      <c r="F544">
        <v>420</v>
      </c>
      <c r="G544">
        <v>420</v>
      </c>
      <c r="H544" s="17" t="s">
        <v>3148</v>
      </c>
      <c r="I544" t="s">
        <v>95</v>
      </c>
      <c r="J544" s="17" t="s">
        <v>15933</v>
      </c>
      <c r="K544" s="17" t="s">
        <v>167</v>
      </c>
      <c r="L544" t="s">
        <v>92</v>
      </c>
      <c r="M544">
        <f>VLOOKUP(H544,自助机!D:G,4,FALSE)</f>
        <v>420</v>
      </c>
    </row>
    <row r="545" spans="1:13" hidden="1">
      <c r="A545">
        <v>20170613</v>
      </c>
      <c r="B545">
        <v>20170613</v>
      </c>
      <c r="C545">
        <v>163206</v>
      </c>
      <c r="D545" s="17" t="s">
        <v>101</v>
      </c>
      <c r="E545">
        <v>53023060</v>
      </c>
      <c r="F545">
        <v>100</v>
      </c>
      <c r="G545">
        <v>100</v>
      </c>
      <c r="H545" s="17" t="s">
        <v>3153</v>
      </c>
      <c r="I545" t="s">
        <v>95</v>
      </c>
      <c r="J545" s="17" t="s">
        <v>15953</v>
      </c>
      <c r="K545" s="17" t="s">
        <v>99</v>
      </c>
      <c r="L545" t="s">
        <v>92</v>
      </c>
      <c r="M545">
        <f>VLOOKUP(H545,自助机!D:G,4,FALSE)</f>
        <v>100</v>
      </c>
    </row>
    <row r="546" spans="1:13" hidden="1">
      <c r="A546">
        <v>20170613</v>
      </c>
      <c r="B546">
        <v>20170613</v>
      </c>
      <c r="C546">
        <v>163325</v>
      </c>
      <c r="D546" s="17" t="s">
        <v>101</v>
      </c>
      <c r="E546">
        <v>53023092</v>
      </c>
      <c r="F546">
        <v>350</v>
      </c>
      <c r="G546">
        <v>350</v>
      </c>
      <c r="H546" s="17" t="s">
        <v>3158</v>
      </c>
      <c r="I546" t="s">
        <v>95</v>
      </c>
      <c r="J546" s="17" t="s">
        <v>15954</v>
      </c>
      <c r="K546" s="17" t="s">
        <v>111</v>
      </c>
      <c r="L546" t="s">
        <v>92</v>
      </c>
      <c r="M546">
        <f>VLOOKUP(H546,自助机!D:G,4,FALSE)</f>
        <v>350</v>
      </c>
    </row>
    <row r="547" spans="1:13" hidden="1">
      <c r="A547">
        <v>20170613</v>
      </c>
      <c r="B547">
        <v>20170613</v>
      </c>
      <c r="C547">
        <v>163350</v>
      </c>
      <c r="D547" s="17" t="s">
        <v>101</v>
      </c>
      <c r="E547">
        <v>53023076</v>
      </c>
      <c r="F547">
        <v>200</v>
      </c>
      <c r="G547">
        <v>200</v>
      </c>
      <c r="H547" s="17" t="s">
        <v>3161</v>
      </c>
      <c r="I547" t="s">
        <v>95</v>
      </c>
      <c r="J547" s="17" t="s">
        <v>15955</v>
      </c>
      <c r="K547" s="17" t="s">
        <v>104</v>
      </c>
      <c r="L547" t="s">
        <v>92</v>
      </c>
      <c r="M547">
        <f>VLOOKUP(H547,自助机!D:G,4,FALSE)</f>
        <v>200</v>
      </c>
    </row>
    <row r="548" spans="1:13" hidden="1">
      <c r="A548">
        <v>20170613</v>
      </c>
      <c r="B548">
        <v>20170613</v>
      </c>
      <c r="C548">
        <v>163402</v>
      </c>
      <c r="D548" s="17" t="s">
        <v>101</v>
      </c>
      <c r="E548">
        <v>53023089</v>
      </c>
      <c r="F548">
        <v>200</v>
      </c>
      <c r="G548">
        <v>200</v>
      </c>
      <c r="H548" s="17" t="s">
        <v>3166</v>
      </c>
      <c r="I548" t="s">
        <v>95</v>
      </c>
      <c r="J548" s="17" t="s">
        <v>15956</v>
      </c>
      <c r="K548" s="17" t="s">
        <v>96</v>
      </c>
      <c r="L548" t="s">
        <v>92</v>
      </c>
      <c r="M548">
        <f>VLOOKUP(H548,自助机!D:G,4,FALSE)</f>
        <v>200</v>
      </c>
    </row>
    <row r="549" spans="1:13" hidden="1">
      <c r="A549">
        <v>20170613</v>
      </c>
      <c r="B549">
        <v>20170613</v>
      </c>
      <c r="C549">
        <v>163606</v>
      </c>
      <c r="D549" s="17" t="s">
        <v>101</v>
      </c>
      <c r="E549">
        <v>53023063</v>
      </c>
      <c r="F549">
        <v>1000</v>
      </c>
      <c r="G549">
        <v>1000</v>
      </c>
      <c r="H549" s="17" t="s">
        <v>3171</v>
      </c>
      <c r="I549" t="s">
        <v>95</v>
      </c>
      <c r="J549" s="17" t="s">
        <v>405</v>
      </c>
      <c r="K549" s="17" t="s">
        <v>98</v>
      </c>
      <c r="L549" t="s">
        <v>92</v>
      </c>
      <c r="M549">
        <f>VLOOKUP(H549,自助机!D:G,4,FALSE)</f>
        <v>1000</v>
      </c>
    </row>
    <row r="550" spans="1:13" hidden="1">
      <c r="A550">
        <v>20170613</v>
      </c>
      <c r="B550">
        <v>20170613</v>
      </c>
      <c r="C550">
        <v>163625</v>
      </c>
      <c r="D550" s="17" t="s">
        <v>101</v>
      </c>
      <c r="E550">
        <v>53023090</v>
      </c>
      <c r="F550">
        <v>300</v>
      </c>
      <c r="G550">
        <v>300</v>
      </c>
      <c r="H550" s="17" t="s">
        <v>3174</v>
      </c>
      <c r="I550" t="s">
        <v>95</v>
      </c>
      <c r="J550" s="17" t="s">
        <v>15940</v>
      </c>
      <c r="K550" s="17" t="s">
        <v>169</v>
      </c>
      <c r="L550" t="s">
        <v>92</v>
      </c>
      <c r="M550">
        <f>VLOOKUP(H550,自助机!D:G,4,FALSE)</f>
        <v>300</v>
      </c>
    </row>
    <row r="551" spans="1:13" hidden="1">
      <c r="A551">
        <v>20170613</v>
      </c>
      <c r="B551">
        <v>20170613</v>
      </c>
      <c r="C551">
        <v>163703</v>
      </c>
      <c r="D551" s="17" t="s">
        <v>101</v>
      </c>
      <c r="E551">
        <v>53023058</v>
      </c>
      <c r="F551">
        <v>3000</v>
      </c>
      <c r="G551">
        <v>3000</v>
      </c>
      <c r="H551" s="17" t="s">
        <v>3179</v>
      </c>
      <c r="I551" t="s">
        <v>95</v>
      </c>
      <c r="J551" s="17" t="s">
        <v>15957</v>
      </c>
      <c r="K551" s="17" t="s">
        <v>100</v>
      </c>
      <c r="L551" t="s">
        <v>92</v>
      </c>
      <c r="M551">
        <f>VLOOKUP(H551,自助机!D:G,4,FALSE)</f>
        <v>3000</v>
      </c>
    </row>
    <row r="552" spans="1:13" hidden="1">
      <c r="A552">
        <v>20170613</v>
      </c>
      <c r="B552">
        <v>20170613</v>
      </c>
      <c r="C552">
        <v>163712</v>
      </c>
      <c r="D552" s="17" t="s">
        <v>101</v>
      </c>
      <c r="E552">
        <v>53023086</v>
      </c>
      <c r="F552">
        <v>1515</v>
      </c>
      <c r="G552">
        <v>1515</v>
      </c>
      <c r="H552" s="17" t="s">
        <v>3182</v>
      </c>
      <c r="I552" t="s">
        <v>95</v>
      </c>
      <c r="J552" s="17" t="s">
        <v>15842</v>
      </c>
      <c r="K552" s="17" t="s">
        <v>104</v>
      </c>
      <c r="L552" t="s">
        <v>92</v>
      </c>
      <c r="M552">
        <f>VLOOKUP(H552,自助机!D:G,4,FALSE)</f>
        <v>1515</v>
      </c>
    </row>
    <row r="553" spans="1:13" hidden="1">
      <c r="A553">
        <v>20170613</v>
      </c>
      <c r="B553">
        <v>20170613</v>
      </c>
      <c r="C553">
        <v>163717</v>
      </c>
      <c r="D553" s="17" t="s">
        <v>101</v>
      </c>
      <c r="E553">
        <v>53023064</v>
      </c>
      <c r="F553">
        <v>3342</v>
      </c>
      <c r="G553">
        <v>3342</v>
      </c>
      <c r="H553" s="17" t="s">
        <v>3187</v>
      </c>
      <c r="I553" t="s">
        <v>95</v>
      </c>
      <c r="J553" s="17" t="s">
        <v>15958</v>
      </c>
      <c r="K553" s="17" t="s">
        <v>167</v>
      </c>
      <c r="L553" t="s">
        <v>92</v>
      </c>
      <c r="M553">
        <f>VLOOKUP(H553,自助机!D:G,4,FALSE)</f>
        <v>3342</v>
      </c>
    </row>
    <row r="554" spans="1:13" hidden="1">
      <c r="A554">
        <v>20170613</v>
      </c>
      <c r="B554">
        <v>20170613</v>
      </c>
      <c r="C554">
        <v>163739</v>
      </c>
      <c r="D554" s="17" t="s">
        <v>101</v>
      </c>
      <c r="E554">
        <v>53023077</v>
      </c>
      <c r="F554">
        <v>20</v>
      </c>
      <c r="G554">
        <v>20</v>
      </c>
      <c r="H554" s="17" t="s">
        <v>3192</v>
      </c>
      <c r="I554" t="s">
        <v>95</v>
      </c>
      <c r="J554" s="17" t="s">
        <v>15959</v>
      </c>
      <c r="K554" s="17" t="s">
        <v>96</v>
      </c>
      <c r="L554" t="s">
        <v>92</v>
      </c>
      <c r="M554">
        <f>VLOOKUP(H554,自助机!D:G,4,FALSE)</f>
        <v>20</v>
      </c>
    </row>
    <row r="555" spans="1:13" hidden="1">
      <c r="A555">
        <v>20170613</v>
      </c>
      <c r="B555">
        <v>20170613</v>
      </c>
      <c r="C555">
        <v>163831</v>
      </c>
      <c r="D555" s="17" t="s">
        <v>101</v>
      </c>
      <c r="E555">
        <v>53023062</v>
      </c>
      <c r="F555">
        <v>200</v>
      </c>
      <c r="G555">
        <v>200</v>
      </c>
      <c r="H555" s="17" t="s">
        <v>3197</v>
      </c>
      <c r="I555" t="s">
        <v>95</v>
      </c>
      <c r="J555" s="17" t="s">
        <v>15960</v>
      </c>
      <c r="K555" s="17" t="s">
        <v>103</v>
      </c>
      <c r="L555" t="s">
        <v>92</v>
      </c>
      <c r="M555">
        <f>VLOOKUP(H555,自助机!D:G,4,FALSE)</f>
        <v>200</v>
      </c>
    </row>
    <row r="556" spans="1:13" hidden="1">
      <c r="A556">
        <v>20170613</v>
      </c>
      <c r="B556">
        <v>20170613</v>
      </c>
      <c r="C556">
        <v>164005</v>
      </c>
      <c r="D556" s="17" t="s">
        <v>101</v>
      </c>
      <c r="E556">
        <v>53023068</v>
      </c>
      <c r="F556">
        <v>50</v>
      </c>
      <c r="G556">
        <v>50</v>
      </c>
      <c r="H556" s="17" t="s">
        <v>3202</v>
      </c>
      <c r="I556" t="s">
        <v>95</v>
      </c>
      <c r="J556" s="17" t="s">
        <v>15961</v>
      </c>
      <c r="K556" s="17" t="s">
        <v>103</v>
      </c>
      <c r="L556" t="s">
        <v>92</v>
      </c>
      <c r="M556">
        <f>VLOOKUP(H556,自助机!D:G,4,FALSE)</f>
        <v>50</v>
      </c>
    </row>
    <row r="557" spans="1:13" hidden="1">
      <c r="A557">
        <v>20170613</v>
      </c>
      <c r="B557">
        <v>20170613</v>
      </c>
      <c r="C557">
        <v>164016</v>
      </c>
      <c r="D557" s="17" t="s">
        <v>101</v>
      </c>
      <c r="E557">
        <v>53023062</v>
      </c>
      <c r="F557">
        <v>200</v>
      </c>
      <c r="G557">
        <v>200</v>
      </c>
      <c r="H557" s="17" t="s">
        <v>3207</v>
      </c>
      <c r="I557" t="s">
        <v>95</v>
      </c>
      <c r="J557" s="17" t="s">
        <v>15962</v>
      </c>
      <c r="K557" s="17" t="s">
        <v>100</v>
      </c>
      <c r="L557" t="s">
        <v>92</v>
      </c>
      <c r="M557">
        <f>VLOOKUP(H557,自助机!D:G,4,FALSE)</f>
        <v>200</v>
      </c>
    </row>
    <row r="558" spans="1:13" hidden="1">
      <c r="A558">
        <v>20170613</v>
      </c>
      <c r="B558">
        <v>20170613</v>
      </c>
      <c r="C558">
        <v>164157</v>
      </c>
      <c r="D558" s="17" t="s">
        <v>101</v>
      </c>
      <c r="E558">
        <v>53023068</v>
      </c>
      <c r="F558">
        <v>250</v>
      </c>
      <c r="G558">
        <v>250</v>
      </c>
      <c r="H558" s="17" t="s">
        <v>3212</v>
      </c>
      <c r="I558" t="s">
        <v>95</v>
      </c>
      <c r="J558" s="17" t="s">
        <v>15963</v>
      </c>
      <c r="K558" s="17" t="s">
        <v>100</v>
      </c>
      <c r="L558" t="s">
        <v>92</v>
      </c>
      <c r="M558">
        <f>VLOOKUP(H558,自助机!D:G,4,FALSE)</f>
        <v>250</v>
      </c>
    </row>
    <row r="559" spans="1:13" hidden="1">
      <c r="A559">
        <v>20170613</v>
      </c>
      <c r="B559">
        <v>20170613</v>
      </c>
      <c r="C559">
        <v>165001</v>
      </c>
      <c r="D559" s="17" t="s">
        <v>101</v>
      </c>
      <c r="E559">
        <v>53023062</v>
      </c>
      <c r="F559">
        <v>100</v>
      </c>
      <c r="G559">
        <v>100</v>
      </c>
      <c r="H559" s="17" t="s">
        <v>3215</v>
      </c>
      <c r="I559" t="s">
        <v>95</v>
      </c>
      <c r="J559" s="17" t="s">
        <v>407</v>
      </c>
      <c r="K559" s="17" t="s">
        <v>408</v>
      </c>
      <c r="L559" t="s">
        <v>92</v>
      </c>
      <c r="M559">
        <f>VLOOKUP(H559,自助机!D:G,4,FALSE)</f>
        <v>100</v>
      </c>
    </row>
    <row r="560" spans="1:13" hidden="1">
      <c r="A560">
        <v>20170613</v>
      </c>
      <c r="B560">
        <v>20170613</v>
      </c>
      <c r="C560">
        <v>165009</v>
      </c>
      <c r="D560" s="17" t="s">
        <v>101</v>
      </c>
      <c r="E560">
        <v>53023090</v>
      </c>
      <c r="F560">
        <v>4</v>
      </c>
      <c r="G560">
        <v>4</v>
      </c>
      <c r="H560" s="17" t="s">
        <v>3220</v>
      </c>
      <c r="I560" t="s">
        <v>95</v>
      </c>
      <c r="J560" s="17" t="s">
        <v>15964</v>
      </c>
      <c r="K560" s="17" t="s">
        <v>116</v>
      </c>
      <c r="L560" t="s">
        <v>92</v>
      </c>
      <c r="M560">
        <f>VLOOKUP(H560,自助机!D:G,4,FALSE)</f>
        <v>4</v>
      </c>
    </row>
    <row r="561" spans="1:13" hidden="1">
      <c r="A561">
        <v>20170613</v>
      </c>
      <c r="B561">
        <v>20170613</v>
      </c>
      <c r="C561">
        <v>165100</v>
      </c>
      <c r="D561" s="17" t="s">
        <v>101</v>
      </c>
      <c r="E561">
        <v>53023067</v>
      </c>
      <c r="F561">
        <v>180</v>
      </c>
      <c r="G561">
        <v>180</v>
      </c>
      <c r="H561" s="17" t="s">
        <v>3225</v>
      </c>
      <c r="I561" t="s">
        <v>95</v>
      </c>
      <c r="J561" s="17" t="s">
        <v>15965</v>
      </c>
      <c r="K561" s="17" t="s">
        <v>100</v>
      </c>
      <c r="L561" t="s">
        <v>92</v>
      </c>
      <c r="M561">
        <f>VLOOKUP(H561,自助机!D:G,4,FALSE)</f>
        <v>180</v>
      </c>
    </row>
    <row r="562" spans="1:13" hidden="1">
      <c r="A562">
        <v>20170613</v>
      </c>
      <c r="B562">
        <v>20170613</v>
      </c>
      <c r="C562">
        <v>165203</v>
      </c>
      <c r="D562" s="17" t="s">
        <v>101</v>
      </c>
      <c r="E562">
        <v>53023086</v>
      </c>
      <c r="F562">
        <v>2800</v>
      </c>
      <c r="G562">
        <v>2800</v>
      </c>
      <c r="H562" s="17" t="s">
        <v>3230</v>
      </c>
      <c r="I562" t="s">
        <v>95</v>
      </c>
      <c r="J562" s="17" t="s">
        <v>15966</v>
      </c>
      <c r="K562" s="17" t="s">
        <v>100</v>
      </c>
      <c r="L562" t="s">
        <v>92</v>
      </c>
      <c r="M562">
        <f>VLOOKUP(H562,自助机!D:G,4,FALSE)</f>
        <v>2800</v>
      </c>
    </row>
    <row r="563" spans="1:13" hidden="1">
      <c r="A563">
        <v>20170613</v>
      </c>
      <c r="B563">
        <v>20170613</v>
      </c>
      <c r="C563">
        <v>165219</v>
      </c>
      <c r="D563" s="17" t="s">
        <v>101</v>
      </c>
      <c r="E563">
        <v>53023077</v>
      </c>
      <c r="F563">
        <v>500</v>
      </c>
      <c r="G563">
        <v>500</v>
      </c>
      <c r="H563" s="17" t="s">
        <v>3235</v>
      </c>
      <c r="I563" t="s">
        <v>95</v>
      </c>
      <c r="J563" s="17" t="s">
        <v>15967</v>
      </c>
      <c r="K563" s="17" t="s">
        <v>99</v>
      </c>
      <c r="L563" t="s">
        <v>92</v>
      </c>
      <c r="M563">
        <f>VLOOKUP(H563,自助机!D:G,4,FALSE)</f>
        <v>500</v>
      </c>
    </row>
    <row r="564" spans="1:13" hidden="1">
      <c r="A564">
        <v>20170613</v>
      </c>
      <c r="B564">
        <v>20170613</v>
      </c>
      <c r="C564">
        <v>165344</v>
      </c>
      <c r="D564" s="17" t="s">
        <v>101</v>
      </c>
      <c r="E564">
        <v>53023072</v>
      </c>
      <c r="F564">
        <v>1000</v>
      </c>
      <c r="G564">
        <v>1000</v>
      </c>
      <c r="H564" s="17" t="s">
        <v>3240</v>
      </c>
      <c r="I564" t="s">
        <v>95</v>
      </c>
      <c r="J564" s="17" t="s">
        <v>15968</v>
      </c>
      <c r="K564" s="17" t="s">
        <v>113</v>
      </c>
      <c r="L564" t="s">
        <v>93</v>
      </c>
      <c r="M564">
        <f>VLOOKUP(H564,自助机!D:G,4,FALSE)</f>
        <v>1000</v>
      </c>
    </row>
    <row r="565" spans="1:13" hidden="1">
      <c r="A565">
        <v>20170613</v>
      </c>
      <c r="B565">
        <v>20170613</v>
      </c>
      <c r="C565">
        <v>165634</v>
      </c>
      <c r="D565" s="17" t="s">
        <v>101</v>
      </c>
      <c r="E565">
        <v>53023062</v>
      </c>
      <c r="F565">
        <v>100</v>
      </c>
      <c r="G565">
        <v>100</v>
      </c>
      <c r="H565" s="17" t="s">
        <v>3243</v>
      </c>
      <c r="I565" t="s">
        <v>95</v>
      </c>
      <c r="J565" s="17" t="s">
        <v>15960</v>
      </c>
      <c r="K565" s="17" t="s">
        <v>103</v>
      </c>
      <c r="L565" t="s">
        <v>92</v>
      </c>
      <c r="M565">
        <f>VLOOKUP(H565,自助机!D:G,4,FALSE)</f>
        <v>100</v>
      </c>
    </row>
    <row r="566" spans="1:13" hidden="1">
      <c r="A566">
        <v>20170613</v>
      </c>
      <c r="B566">
        <v>20170613</v>
      </c>
      <c r="C566">
        <v>165847</v>
      </c>
      <c r="D566" s="17" t="s">
        <v>101</v>
      </c>
      <c r="E566">
        <v>53023072</v>
      </c>
      <c r="F566">
        <v>1750</v>
      </c>
      <c r="G566">
        <v>1750</v>
      </c>
      <c r="H566" s="17" t="s">
        <v>3246</v>
      </c>
      <c r="I566" t="s">
        <v>95</v>
      </c>
      <c r="J566" s="17" t="s">
        <v>15969</v>
      </c>
      <c r="K566" s="17" t="s">
        <v>180</v>
      </c>
      <c r="L566" t="s">
        <v>93</v>
      </c>
      <c r="M566">
        <f>VLOOKUP(H566,自助机!D:G,4,FALSE)</f>
        <v>1750</v>
      </c>
    </row>
    <row r="567" spans="1:13" hidden="1">
      <c r="A567">
        <v>20170613</v>
      </c>
      <c r="B567">
        <v>20170613</v>
      </c>
      <c r="C567">
        <v>170158</v>
      </c>
      <c r="D567" s="17" t="s">
        <v>101</v>
      </c>
      <c r="E567">
        <v>53023080</v>
      </c>
      <c r="F567">
        <v>1800</v>
      </c>
      <c r="G567">
        <v>1800</v>
      </c>
      <c r="H567" s="17" t="s">
        <v>3251</v>
      </c>
      <c r="I567" t="s">
        <v>95</v>
      </c>
      <c r="J567" s="17" t="s">
        <v>15970</v>
      </c>
      <c r="K567" s="17" t="s">
        <v>110</v>
      </c>
      <c r="L567" t="s">
        <v>93</v>
      </c>
      <c r="M567">
        <f>VLOOKUP(H567,自助机!D:G,4,FALSE)</f>
        <v>1800</v>
      </c>
    </row>
    <row r="568" spans="1:13" hidden="1">
      <c r="A568">
        <v>20170613</v>
      </c>
      <c r="B568">
        <v>20170613</v>
      </c>
      <c r="C568">
        <v>170315</v>
      </c>
      <c r="D568" s="17" t="s">
        <v>101</v>
      </c>
      <c r="E568">
        <v>53023080</v>
      </c>
      <c r="F568">
        <v>100</v>
      </c>
      <c r="G568">
        <v>100</v>
      </c>
      <c r="H568" s="17" t="s">
        <v>3259</v>
      </c>
      <c r="I568" t="s">
        <v>95</v>
      </c>
      <c r="J568" s="17" t="s">
        <v>15970</v>
      </c>
      <c r="K568" s="17" t="s">
        <v>110</v>
      </c>
      <c r="L568" t="s">
        <v>93</v>
      </c>
      <c r="M568">
        <f>VLOOKUP(H568,自助机!D:G,4,FALSE)</f>
        <v>100</v>
      </c>
    </row>
    <row r="569" spans="1:13" hidden="1">
      <c r="A569">
        <v>20170613</v>
      </c>
      <c r="B569">
        <v>20170613</v>
      </c>
      <c r="C569">
        <v>170315</v>
      </c>
      <c r="D569" s="17" t="s">
        <v>101</v>
      </c>
      <c r="E569">
        <v>53023090</v>
      </c>
      <c r="F569">
        <v>500</v>
      </c>
      <c r="G569">
        <v>500</v>
      </c>
      <c r="H569" s="17" t="s">
        <v>3256</v>
      </c>
      <c r="I569" t="s">
        <v>95</v>
      </c>
      <c r="J569" s="17" t="s">
        <v>15971</v>
      </c>
      <c r="K569" s="17" t="s">
        <v>100</v>
      </c>
      <c r="L569" t="s">
        <v>92</v>
      </c>
      <c r="M569">
        <f>VLOOKUP(H569,自助机!D:G,4,FALSE)</f>
        <v>500</v>
      </c>
    </row>
    <row r="570" spans="1:13" hidden="1">
      <c r="A570">
        <v>20170613</v>
      </c>
      <c r="B570">
        <v>20170613</v>
      </c>
      <c r="C570">
        <v>170420</v>
      </c>
      <c r="D570" s="17" t="s">
        <v>101</v>
      </c>
      <c r="E570">
        <v>53023088</v>
      </c>
      <c r="F570">
        <v>600</v>
      </c>
      <c r="G570">
        <v>600</v>
      </c>
      <c r="H570" s="17" t="s">
        <v>3264</v>
      </c>
      <c r="I570" t="s">
        <v>95</v>
      </c>
      <c r="J570" s="17" t="s">
        <v>15972</v>
      </c>
      <c r="K570" s="17" t="s">
        <v>171</v>
      </c>
      <c r="L570" t="s">
        <v>93</v>
      </c>
      <c r="M570">
        <f>VLOOKUP(H570,自助机!D:G,4,FALSE)</f>
        <v>600</v>
      </c>
    </row>
    <row r="571" spans="1:13" hidden="1">
      <c r="A571">
        <v>20170613</v>
      </c>
      <c r="B571">
        <v>20170613</v>
      </c>
      <c r="C571">
        <v>170421</v>
      </c>
      <c r="D571" s="17" t="s">
        <v>101</v>
      </c>
      <c r="E571">
        <v>53023083</v>
      </c>
      <c r="F571">
        <v>20</v>
      </c>
      <c r="G571">
        <v>20</v>
      </c>
      <c r="H571" s="17" t="s">
        <v>3268</v>
      </c>
      <c r="I571" t="s">
        <v>95</v>
      </c>
      <c r="J571" s="17" t="s">
        <v>15973</v>
      </c>
      <c r="K571" s="17" t="s">
        <v>100</v>
      </c>
      <c r="L571" t="s">
        <v>92</v>
      </c>
      <c r="M571">
        <f>VLOOKUP(H571,自助机!D:G,4,FALSE)</f>
        <v>20</v>
      </c>
    </row>
    <row r="572" spans="1:13" hidden="1">
      <c r="A572">
        <v>20170613</v>
      </c>
      <c r="B572">
        <v>20170613</v>
      </c>
      <c r="C572">
        <v>170437</v>
      </c>
      <c r="D572" s="17" t="s">
        <v>101</v>
      </c>
      <c r="E572">
        <v>53023081</v>
      </c>
      <c r="F572">
        <v>100</v>
      </c>
      <c r="G572">
        <v>100</v>
      </c>
      <c r="H572" s="17" t="s">
        <v>3273</v>
      </c>
      <c r="I572" t="s">
        <v>95</v>
      </c>
      <c r="J572" s="17" t="s">
        <v>15974</v>
      </c>
      <c r="K572" s="17" t="s">
        <v>103</v>
      </c>
      <c r="L572" t="s">
        <v>92</v>
      </c>
      <c r="M572">
        <f>VLOOKUP(H572,自助机!D:G,4,FALSE)</f>
        <v>100</v>
      </c>
    </row>
    <row r="573" spans="1:13" hidden="1">
      <c r="A573">
        <v>20170613</v>
      </c>
      <c r="B573">
        <v>20170613</v>
      </c>
      <c r="C573">
        <v>170513</v>
      </c>
      <c r="D573" s="17" t="s">
        <v>101</v>
      </c>
      <c r="E573">
        <v>53023089</v>
      </c>
      <c r="F573">
        <v>100</v>
      </c>
      <c r="G573">
        <v>100</v>
      </c>
      <c r="H573" s="17" t="s">
        <v>3278</v>
      </c>
      <c r="I573" t="s">
        <v>95</v>
      </c>
      <c r="J573" s="17" t="s">
        <v>15975</v>
      </c>
      <c r="K573" s="17" t="s">
        <v>104</v>
      </c>
      <c r="L573" t="s">
        <v>92</v>
      </c>
      <c r="M573">
        <f>VLOOKUP(H573,自助机!D:G,4,FALSE)</f>
        <v>100</v>
      </c>
    </row>
    <row r="574" spans="1:13" hidden="1">
      <c r="A574">
        <v>20170613</v>
      </c>
      <c r="B574">
        <v>20170613</v>
      </c>
      <c r="C574">
        <v>170607</v>
      </c>
      <c r="D574" s="17" t="s">
        <v>101</v>
      </c>
      <c r="E574">
        <v>53023054</v>
      </c>
      <c r="F574">
        <v>50</v>
      </c>
      <c r="G574">
        <v>50</v>
      </c>
      <c r="H574" s="17" t="s">
        <v>3281</v>
      </c>
      <c r="I574" t="s">
        <v>95</v>
      </c>
      <c r="J574" s="17" t="s">
        <v>15838</v>
      </c>
      <c r="K574" s="17" t="s">
        <v>96</v>
      </c>
      <c r="L574" t="s">
        <v>92</v>
      </c>
      <c r="M574">
        <f>VLOOKUP(H574,自助机!D:G,4,FALSE)</f>
        <v>50</v>
      </c>
    </row>
    <row r="575" spans="1:13" hidden="1">
      <c r="A575">
        <v>20170613</v>
      </c>
      <c r="B575">
        <v>20170613</v>
      </c>
      <c r="C575">
        <v>170700</v>
      </c>
      <c r="D575" s="17" t="s">
        <v>101</v>
      </c>
      <c r="E575">
        <v>53023088</v>
      </c>
      <c r="F575">
        <v>100</v>
      </c>
      <c r="G575">
        <v>100</v>
      </c>
      <c r="H575" s="17" t="s">
        <v>3286</v>
      </c>
      <c r="I575" t="s">
        <v>95</v>
      </c>
      <c r="J575" s="17" t="s">
        <v>15976</v>
      </c>
      <c r="K575" s="17" t="s">
        <v>100</v>
      </c>
      <c r="L575" t="s">
        <v>92</v>
      </c>
      <c r="M575">
        <f>VLOOKUP(H575,自助机!D:G,4,FALSE)</f>
        <v>100</v>
      </c>
    </row>
    <row r="576" spans="1:13" hidden="1">
      <c r="A576">
        <v>20170613</v>
      </c>
      <c r="B576">
        <v>20170613</v>
      </c>
      <c r="C576">
        <v>170730</v>
      </c>
      <c r="D576" s="17" t="s">
        <v>101</v>
      </c>
      <c r="E576">
        <v>53023054</v>
      </c>
      <c r="F576">
        <v>300</v>
      </c>
      <c r="G576">
        <v>300</v>
      </c>
      <c r="H576" s="17" t="s">
        <v>3291</v>
      </c>
      <c r="I576" t="s">
        <v>95</v>
      </c>
      <c r="J576" s="17" t="s">
        <v>15977</v>
      </c>
      <c r="K576" s="17" t="s">
        <v>100</v>
      </c>
      <c r="L576" t="s">
        <v>92</v>
      </c>
      <c r="M576">
        <f>VLOOKUP(H576,自助机!D:G,4,FALSE)</f>
        <v>300</v>
      </c>
    </row>
    <row r="577" spans="1:13" hidden="1">
      <c r="A577">
        <v>20170613</v>
      </c>
      <c r="B577">
        <v>20170613</v>
      </c>
      <c r="C577">
        <v>170743</v>
      </c>
      <c r="D577" s="17" t="s">
        <v>101</v>
      </c>
      <c r="E577">
        <v>53023089</v>
      </c>
      <c r="F577">
        <v>20</v>
      </c>
      <c r="G577">
        <v>20</v>
      </c>
      <c r="H577" s="17" t="s">
        <v>3296</v>
      </c>
      <c r="I577" t="s">
        <v>95</v>
      </c>
      <c r="J577" s="17" t="s">
        <v>15978</v>
      </c>
      <c r="K577" s="17" t="s">
        <v>99</v>
      </c>
      <c r="L577" t="s">
        <v>92</v>
      </c>
      <c r="M577">
        <f>VLOOKUP(H577,自助机!D:G,4,FALSE)</f>
        <v>20</v>
      </c>
    </row>
    <row r="578" spans="1:13" hidden="1">
      <c r="A578">
        <v>20170613</v>
      </c>
      <c r="B578">
        <v>20170613</v>
      </c>
      <c r="C578">
        <v>170750</v>
      </c>
      <c r="D578" s="17" t="s">
        <v>101</v>
      </c>
      <c r="E578">
        <v>53023058</v>
      </c>
      <c r="F578">
        <v>460</v>
      </c>
      <c r="G578">
        <v>460</v>
      </c>
      <c r="H578" s="17" t="s">
        <v>3301</v>
      </c>
      <c r="I578" t="s">
        <v>95</v>
      </c>
      <c r="J578" s="17" t="s">
        <v>15979</v>
      </c>
      <c r="K578" s="17" t="s">
        <v>114</v>
      </c>
      <c r="L578" t="s">
        <v>93</v>
      </c>
      <c r="M578">
        <f>VLOOKUP(H578,自助机!D:G,4,FALSE)</f>
        <v>460</v>
      </c>
    </row>
    <row r="579" spans="1:13" hidden="1">
      <c r="A579">
        <v>20170613</v>
      </c>
      <c r="B579">
        <v>20170613</v>
      </c>
      <c r="C579">
        <v>170840</v>
      </c>
      <c r="D579" s="17" t="s">
        <v>101</v>
      </c>
      <c r="E579">
        <v>53023064</v>
      </c>
      <c r="F579">
        <v>1000</v>
      </c>
      <c r="G579">
        <v>1000</v>
      </c>
      <c r="H579" s="17" t="s">
        <v>3306</v>
      </c>
      <c r="I579" t="s">
        <v>95</v>
      </c>
      <c r="J579" s="17" t="s">
        <v>15980</v>
      </c>
      <c r="K579" s="17" t="s">
        <v>108</v>
      </c>
      <c r="L579" t="s">
        <v>93</v>
      </c>
      <c r="M579">
        <f>VLOOKUP(H579,自助机!D:G,4,FALSE)</f>
        <v>1000</v>
      </c>
    </row>
    <row r="580" spans="1:13" hidden="1">
      <c r="A580">
        <v>20170613</v>
      </c>
      <c r="B580">
        <v>20170613</v>
      </c>
      <c r="C580">
        <v>171002</v>
      </c>
      <c r="D580" s="17" t="s">
        <v>101</v>
      </c>
      <c r="E580">
        <v>53023058</v>
      </c>
      <c r="F580">
        <v>200</v>
      </c>
      <c r="G580">
        <v>200</v>
      </c>
      <c r="H580" s="17" t="s">
        <v>3309</v>
      </c>
      <c r="I580" t="s">
        <v>95</v>
      </c>
      <c r="J580" s="17" t="s">
        <v>15802</v>
      </c>
      <c r="K580" s="17" t="s">
        <v>99</v>
      </c>
      <c r="L580" t="s">
        <v>92</v>
      </c>
      <c r="M580">
        <f>VLOOKUP(H580,自助机!D:G,4,FALSE)</f>
        <v>200</v>
      </c>
    </row>
    <row r="581" spans="1:13" hidden="1">
      <c r="A581">
        <v>20170613</v>
      </c>
      <c r="B581">
        <v>20170613</v>
      </c>
      <c r="C581">
        <v>171037</v>
      </c>
      <c r="D581" s="17" t="s">
        <v>101</v>
      </c>
      <c r="E581">
        <v>53023090</v>
      </c>
      <c r="F581">
        <v>1520</v>
      </c>
      <c r="G581">
        <v>1520</v>
      </c>
      <c r="H581" s="17" t="s">
        <v>3312</v>
      </c>
      <c r="I581" t="s">
        <v>95</v>
      </c>
      <c r="J581" s="17" t="s">
        <v>15660</v>
      </c>
      <c r="K581" s="17" t="s">
        <v>99</v>
      </c>
      <c r="L581" t="s">
        <v>92</v>
      </c>
      <c r="M581">
        <f>VLOOKUP(H581,自助机!D:G,4,FALSE)</f>
        <v>1520</v>
      </c>
    </row>
    <row r="582" spans="1:13" hidden="1">
      <c r="A582">
        <v>20170613</v>
      </c>
      <c r="B582">
        <v>20170613</v>
      </c>
      <c r="C582">
        <v>171101</v>
      </c>
      <c r="D582" s="17" t="s">
        <v>101</v>
      </c>
      <c r="E582">
        <v>53023065</v>
      </c>
      <c r="F582">
        <v>100</v>
      </c>
      <c r="G582">
        <v>100</v>
      </c>
      <c r="H582" s="17" t="s">
        <v>3317</v>
      </c>
      <c r="I582" t="s">
        <v>95</v>
      </c>
      <c r="J582" s="17" t="s">
        <v>15981</v>
      </c>
      <c r="K582" s="17" t="s">
        <v>15982</v>
      </c>
      <c r="L582" t="s">
        <v>92</v>
      </c>
      <c r="M582">
        <f>VLOOKUP(H582,自助机!D:G,4,FALSE)</f>
        <v>100</v>
      </c>
    </row>
    <row r="583" spans="1:13" hidden="1">
      <c r="A583">
        <v>20170613</v>
      </c>
      <c r="B583">
        <v>20170613</v>
      </c>
      <c r="C583">
        <v>171120</v>
      </c>
      <c r="D583" s="17" t="s">
        <v>101</v>
      </c>
      <c r="E583">
        <v>53023075</v>
      </c>
      <c r="F583">
        <v>100</v>
      </c>
      <c r="G583">
        <v>100</v>
      </c>
      <c r="H583" s="17" t="s">
        <v>3322</v>
      </c>
      <c r="I583" t="s">
        <v>95</v>
      </c>
      <c r="J583" s="17" t="s">
        <v>15983</v>
      </c>
      <c r="K583" s="17" t="s">
        <v>96</v>
      </c>
      <c r="L583" t="s">
        <v>92</v>
      </c>
      <c r="M583">
        <f>VLOOKUP(H583,自助机!D:G,4,FALSE)</f>
        <v>100</v>
      </c>
    </row>
    <row r="584" spans="1:13" hidden="1">
      <c r="A584">
        <v>20170613</v>
      </c>
      <c r="B584">
        <v>20170613</v>
      </c>
      <c r="C584">
        <v>171245</v>
      </c>
      <c r="D584" s="17" t="s">
        <v>101</v>
      </c>
      <c r="E584">
        <v>53023058</v>
      </c>
      <c r="F584">
        <v>2319</v>
      </c>
      <c r="G584">
        <v>2319</v>
      </c>
      <c r="H584" s="17" t="s">
        <v>3325</v>
      </c>
      <c r="I584" t="s">
        <v>95</v>
      </c>
      <c r="J584" s="17" t="s">
        <v>420</v>
      </c>
      <c r="K584" s="17" t="s">
        <v>170</v>
      </c>
      <c r="L584" t="s">
        <v>93</v>
      </c>
      <c r="M584">
        <f>VLOOKUP(H584,自助机!D:G,4,FALSE)</f>
        <v>2319</v>
      </c>
    </row>
    <row r="585" spans="1:13" hidden="1">
      <c r="A585">
        <v>20170613</v>
      </c>
      <c r="B585">
        <v>20170613</v>
      </c>
      <c r="C585">
        <v>171255</v>
      </c>
      <c r="D585" s="17" t="s">
        <v>101</v>
      </c>
      <c r="E585">
        <v>53023089</v>
      </c>
      <c r="F585">
        <v>600</v>
      </c>
      <c r="G585">
        <v>600</v>
      </c>
      <c r="H585" s="17" t="s">
        <v>3330</v>
      </c>
      <c r="I585" t="s">
        <v>95</v>
      </c>
      <c r="J585" s="17" t="s">
        <v>15984</v>
      </c>
      <c r="K585" s="17" t="s">
        <v>103</v>
      </c>
      <c r="L585" t="s">
        <v>92</v>
      </c>
      <c r="M585">
        <f>VLOOKUP(H585,自助机!D:G,4,FALSE)</f>
        <v>600</v>
      </c>
    </row>
    <row r="586" spans="1:13" hidden="1">
      <c r="A586">
        <v>20170613</v>
      </c>
      <c r="B586">
        <v>20170613</v>
      </c>
      <c r="C586">
        <v>171304</v>
      </c>
      <c r="D586" s="17" t="s">
        <v>101</v>
      </c>
      <c r="E586">
        <v>53023064</v>
      </c>
      <c r="F586">
        <v>2864</v>
      </c>
      <c r="G586">
        <v>2864</v>
      </c>
      <c r="H586" s="17" t="s">
        <v>3335</v>
      </c>
      <c r="I586" t="s">
        <v>95</v>
      </c>
      <c r="J586" s="17" t="s">
        <v>15985</v>
      </c>
      <c r="K586" s="17" t="s">
        <v>100</v>
      </c>
      <c r="L586" t="s">
        <v>92</v>
      </c>
      <c r="M586">
        <f>VLOOKUP(H586,自助机!D:G,4,FALSE)</f>
        <v>2864</v>
      </c>
    </row>
    <row r="587" spans="1:13" hidden="1">
      <c r="A587">
        <v>20170613</v>
      </c>
      <c r="B587">
        <v>20170613</v>
      </c>
      <c r="C587">
        <v>171408</v>
      </c>
      <c r="D587" s="17" t="s">
        <v>101</v>
      </c>
      <c r="E587">
        <v>53023090</v>
      </c>
      <c r="F587">
        <v>900</v>
      </c>
      <c r="G587">
        <v>900</v>
      </c>
      <c r="H587" s="17" t="s">
        <v>3340</v>
      </c>
      <c r="I587" t="s">
        <v>95</v>
      </c>
      <c r="J587" s="17" t="s">
        <v>15986</v>
      </c>
      <c r="K587" s="17" t="s">
        <v>111</v>
      </c>
      <c r="L587" t="s">
        <v>92</v>
      </c>
      <c r="M587">
        <f>VLOOKUP(H587,自助机!D:G,4,FALSE)</f>
        <v>900</v>
      </c>
    </row>
    <row r="588" spans="1:13" hidden="1">
      <c r="A588">
        <v>20170613</v>
      </c>
      <c r="B588">
        <v>20170613</v>
      </c>
      <c r="C588">
        <v>171920</v>
      </c>
      <c r="D588" s="17" t="s">
        <v>101</v>
      </c>
      <c r="E588">
        <v>53023077</v>
      </c>
      <c r="F588">
        <v>200</v>
      </c>
      <c r="G588">
        <v>200</v>
      </c>
      <c r="H588" s="17" t="s">
        <v>3345</v>
      </c>
      <c r="I588" t="s">
        <v>95</v>
      </c>
      <c r="J588" s="17" t="s">
        <v>15987</v>
      </c>
      <c r="K588" s="17" t="s">
        <v>625</v>
      </c>
      <c r="L588" t="s">
        <v>92</v>
      </c>
      <c r="M588">
        <f>VLOOKUP(H588,自助机!D:G,4,FALSE)</f>
        <v>200</v>
      </c>
    </row>
    <row r="589" spans="1:13" hidden="1">
      <c r="A589">
        <v>20170613</v>
      </c>
      <c r="B589">
        <v>20170613</v>
      </c>
      <c r="C589">
        <v>172038</v>
      </c>
      <c r="D589" s="17" t="s">
        <v>101</v>
      </c>
      <c r="E589">
        <v>53023054</v>
      </c>
      <c r="F589">
        <v>1000</v>
      </c>
      <c r="G589">
        <v>1000</v>
      </c>
      <c r="H589" s="17" t="s">
        <v>3350</v>
      </c>
      <c r="I589" t="s">
        <v>95</v>
      </c>
      <c r="J589" s="17" t="s">
        <v>15988</v>
      </c>
      <c r="K589" s="17" t="s">
        <v>97</v>
      </c>
      <c r="L589" t="s">
        <v>93</v>
      </c>
      <c r="M589">
        <f>VLOOKUP(H589,自助机!D:G,4,FALSE)</f>
        <v>1000</v>
      </c>
    </row>
    <row r="590" spans="1:13" hidden="1">
      <c r="A590">
        <v>20170613</v>
      </c>
      <c r="B590">
        <v>20170613</v>
      </c>
      <c r="C590">
        <v>172126</v>
      </c>
      <c r="D590" s="17" t="s">
        <v>101</v>
      </c>
      <c r="E590">
        <v>53023086</v>
      </c>
      <c r="F590">
        <v>500</v>
      </c>
      <c r="G590">
        <v>500</v>
      </c>
      <c r="H590" s="17" t="s">
        <v>3353</v>
      </c>
      <c r="I590" t="s">
        <v>95</v>
      </c>
      <c r="J590" s="17" t="s">
        <v>15938</v>
      </c>
      <c r="K590" s="17" t="s">
        <v>114</v>
      </c>
      <c r="L590" t="s">
        <v>93</v>
      </c>
      <c r="M590">
        <f>VLOOKUP(H590,自助机!D:G,4,FALSE)</f>
        <v>500</v>
      </c>
    </row>
    <row r="591" spans="1:13" hidden="1">
      <c r="A591">
        <v>20170613</v>
      </c>
      <c r="B591">
        <v>20170613</v>
      </c>
      <c r="C591">
        <v>172511</v>
      </c>
      <c r="D591" s="17" t="s">
        <v>101</v>
      </c>
      <c r="E591">
        <v>53023092</v>
      </c>
      <c r="F591">
        <v>10</v>
      </c>
      <c r="G591">
        <v>10</v>
      </c>
      <c r="H591" s="17" t="s">
        <v>3357</v>
      </c>
      <c r="I591" t="s">
        <v>95</v>
      </c>
      <c r="J591" s="17" t="s">
        <v>15989</v>
      </c>
      <c r="K591" s="17" t="s">
        <v>104</v>
      </c>
      <c r="L591" t="s">
        <v>92</v>
      </c>
      <c r="M591">
        <f>VLOOKUP(H591,自助机!D:G,4,FALSE)</f>
        <v>10</v>
      </c>
    </row>
    <row r="592" spans="1:13" hidden="1">
      <c r="A592">
        <v>20170613</v>
      </c>
      <c r="B592">
        <v>20170613</v>
      </c>
      <c r="C592">
        <v>172547</v>
      </c>
      <c r="D592" s="17" t="s">
        <v>101</v>
      </c>
      <c r="E592">
        <v>53023076</v>
      </c>
      <c r="F592">
        <v>1000</v>
      </c>
      <c r="G592">
        <v>1000</v>
      </c>
      <c r="H592" s="17" t="s">
        <v>3362</v>
      </c>
      <c r="I592" t="s">
        <v>95</v>
      </c>
      <c r="J592" s="17" t="s">
        <v>15990</v>
      </c>
      <c r="K592" s="17" t="s">
        <v>15991</v>
      </c>
      <c r="L592" t="s">
        <v>92</v>
      </c>
      <c r="M592">
        <f>VLOOKUP(H592,自助机!D:G,4,FALSE)</f>
        <v>1000</v>
      </c>
    </row>
    <row r="593" spans="1:13" hidden="1">
      <c r="A593">
        <v>20170613</v>
      </c>
      <c r="B593">
        <v>20170613</v>
      </c>
      <c r="C593">
        <v>172624</v>
      </c>
      <c r="D593" s="17" t="s">
        <v>101</v>
      </c>
      <c r="E593">
        <v>53023083</v>
      </c>
      <c r="F593">
        <v>500</v>
      </c>
      <c r="G593">
        <v>500</v>
      </c>
      <c r="H593" s="17" t="s">
        <v>3365</v>
      </c>
      <c r="I593" t="s">
        <v>95</v>
      </c>
      <c r="J593" s="17" t="s">
        <v>428</v>
      </c>
      <c r="K593" s="17" t="s">
        <v>106</v>
      </c>
      <c r="L593" t="s">
        <v>93</v>
      </c>
      <c r="M593">
        <f>VLOOKUP(H593,自助机!D:G,4,FALSE)</f>
        <v>500</v>
      </c>
    </row>
    <row r="594" spans="1:13" hidden="1">
      <c r="A594">
        <v>20170613</v>
      </c>
      <c r="B594">
        <v>20170613</v>
      </c>
      <c r="C594">
        <v>172806</v>
      </c>
      <c r="D594" s="17" t="s">
        <v>101</v>
      </c>
      <c r="E594">
        <v>53023088</v>
      </c>
      <c r="F594">
        <v>600</v>
      </c>
      <c r="G594">
        <v>600</v>
      </c>
      <c r="H594" s="17" t="s">
        <v>3370</v>
      </c>
      <c r="I594" t="s">
        <v>95</v>
      </c>
      <c r="J594" s="17" t="s">
        <v>15992</v>
      </c>
      <c r="K594" s="17" t="s">
        <v>104</v>
      </c>
      <c r="L594" t="s">
        <v>92</v>
      </c>
      <c r="M594">
        <f>VLOOKUP(H594,自助机!D:G,4,FALSE)</f>
        <v>600</v>
      </c>
    </row>
    <row r="595" spans="1:13" hidden="1">
      <c r="A595">
        <v>20170613</v>
      </c>
      <c r="B595">
        <v>20170613</v>
      </c>
      <c r="C595">
        <v>173011</v>
      </c>
      <c r="D595" s="17" t="s">
        <v>101</v>
      </c>
      <c r="E595">
        <v>53023089</v>
      </c>
      <c r="F595">
        <v>1100</v>
      </c>
      <c r="G595">
        <v>1100</v>
      </c>
      <c r="H595" s="17" t="s">
        <v>3373</v>
      </c>
      <c r="I595" t="s">
        <v>95</v>
      </c>
      <c r="J595" s="17" t="s">
        <v>15993</v>
      </c>
      <c r="K595" s="17" t="s">
        <v>96</v>
      </c>
      <c r="L595" t="s">
        <v>92</v>
      </c>
      <c r="M595">
        <f>VLOOKUP(H595,自助机!D:G,4,FALSE)</f>
        <v>1100</v>
      </c>
    </row>
    <row r="596" spans="1:13" hidden="1">
      <c r="A596">
        <v>20170613</v>
      </c>
      <c r="B596">
        <v>20170613</v>
      </c>
      <c r="C596">
        <v>173320</v>
      </c>
      <c r="D596" s="17" t="s">
        <v>101</v>
      </c>
      <c r="E596">
        <v>53023089</v>
      </c>
      <c r="F596">
        <v>200</v>
      </c>
      <c r="G596">
        <v>200</v>
      </c>
      <c r="H596" s="17" t="s">
        <v>3376</v>
      </c>
      <c r="I596" t="s">
        <v>95</v>
      </c>
      <c r="J596" s="17" t="s">
        <v>15994</v>
      </c>
      <c r="K596" s="17" t="s">
        <v>104</v>
      </c>
      <c r="L596" t="s">
        <v>92</v>
      </c>
      <c r="M596">
        <f>VLOOKUP(H596,自助机!D:G,4,FALSE)</f>
        <v>200</v>
      </c>
    </row>
    <row r="597" spans="1:13" hidden="1">
      <c r="A597">
        <v>20170613</v>
      </c>
      <c r="B597">
        <v>20170613</v>
      </c>
      <c r="C597">
        <v>173329</v>
      </c>
      <c r="D597" s="17" t="s">
        <v>101</v>
      </c>
      <c r="E597">
        <v>53023070</v>
      </c>
      <c r="F597">
        <v>1000</v>
      </c>
      <c r="G597">
        <v>1000</v>
      </c>
      <c r="H597" s="17" t="s">
        <v>3381</v>
      </c>
      <c r="I597" t="s">
        <v>95</v>
      </c>
      <c r="J597" s="17" t="s">
        <v>15995</v>
      </c>
      <c r="K597" s="17" t="s">
        <v>104</v>
      </c>
      <c r="L597" t="s">
        <v>92</v>
      </c>
      <c r="M597">
        <f>VLOOKUP(H597,自助机!D:G,4,FALSE)</f>
        <v>1000</v>
      </c>
    </row>
    <row r="598" spans="1:13" hidden="1">
      <c r="A598">
        <v>20170613</v>
      </c>
      <c r="B598">
        <v>20170613</v>
      </c>
      <c r="C598">
        <v>173427</v>
      </c>
      <c r="D598" s="17" t="s">
        <v>101</v>
      </c>
      <c r="E598">
        <v>53023070</v>
      </c>
      <c r="F598">
        <v>1000</v>
      </c>
      <c r="G598">
        <v>1000</v>
      </c>
      <c r="H598" s="17" t="s">
        <v>3385</v>
      </c>
      <c r="I598" t="s">
        <v>95</v>
      </c>
      <c r="J598" s="17" t="s">
        <v>15995</v>
      </c>
      <c r="K598" s="17" t="s">
        <v>104</v>
      </c>
      <c r="L598" t="s">
        <v>92</v>
      </c>
      <c r="M598">
        <f>VLOOKUP(H598,自助机!D:G,4,FALSE)</f>
        <v>1000</v>
      </c>
    </row>
    <row r="599" spans="1:13" hidden="1">
      <c r="A599">
        <v>20170613</v>
      </c>
      <c r="B599">
        <v>20170613</v>
      </c>
      <c r="C599">
        <v>174440</v>
      </c>
      <c r="D599" s="17" t="s">
        <v>101</v>
      </c>
      <c r="E599">
        <v>53023074</v>
      </c>
      <c r="F599">
        <v>290</v>
      </c>
      <c r="G599">
        <v>290</v>
      </c>
      <c r="H599" s="17" t="s">
        <v>3390</v>
      </c>
      <c r="I599" t="s">
        <v>95</v>
      </c>
      <c r="J599" s="17" t="s">
        <v>15996</v>
      </c>
      <c r="K599" s="17" t="s">
        <v>100</v>
      </c>
      <c r="L599" t="s">
        <v>92</v>
      </c>
      <c r="M599">
        <f>VLOOKUP(H599,自助机!D:G,4,FALSE)</f>
        <v>290</v>
      </c>
    </row>
    <row r="600" spans="1:13" hidden="1">
      <c r="A600">
        <v>20170613</v>
      </c>
      <c r="B600">
        <v>20170613</v>
      </c>
      <c r="C600">
        <v>175223</v>
      </c>
      <c r="D600" s="17" t="s">
        <v>101</v>
      </c>
      <c r="E600">
        <v>53023089</v>
      </c>
      <c r="F600">
        <v>300</v>
      </c>
      <c r="G600">
        <v>300</v>
      </c>
      <c r="H600" s="17" t="s">
        <v>3395</v>
      </c>
      <c r="I600" t="s">
        <v>95</v>
      </c>
      <c r="J600" s="17" t="s">
        <v>15997</v>
      </c>
      <c r="K600" s="17" t="s">
        <v>113</v>
      </c>
      <c r="L600" t="s">
        <v>93</v>
      </c>
      <c r="M600">
        <f>VLOOKUP(H600,自助机!D:G,4,FALSE)</f>
        <v>300</v>
      </c>
    </row>
    <row r="601" spans="1:13" hidden="1">
      <c r="A601">
        <v>20170613</v>
      </c>
      <c r="B601">
        <v>20170613</v>
      </c>
      <c r="C601">
        <v>180151</v>
      </c>
      <c r="D601" s="17" t="s">
        <v>101</v>
      </c>
      <c r="E601">
        <v>53023086</v>
      </c>
      <c r="F601">
        <v>2900</v>
      </c>
      <c r="G601">
        <v>2900</v>
      </c>
      <c r="H601" s="17" t="s">
        <v>3400</v>
      </c>
      <c r="I601" t="s">
        <v>95</v>
      </c>
      <c r="J601" s="17" t="s">
        <v>15998</v>
      </c>
      <c r="K601" s="17" t="s">
        <v>96</v>
      </c>
      <c r="L601" t="s">
        <v>93</v>
      </c>
      <c r="M601">
        <f>VLOOKUP(H601,自助机!D:G,4,FALSE)</f>
        <v>2900</v>
      </c>
    </row>
    <row r="602" spans="1:13" hidden="1">
      <c r="A602">
        <v>20170613</v>
      </c>
      <c r="B602">
        <v>20170613</v>
      </c>
      <c r="C602">
        <v>180400</v>
      </c>
      <c r="D602" s="17" t="s">
        <v>101</v>
      </c>
      <c r="E602">
        <v>53023080</v>
      </c>
      <c r="F602">
        <v>3000</v>
      </c>
      <c r="G602">
        <v>3000</v>
      </c>
      <c r="H602" s="17" t="s">
        <v>3405</v>
      </c>
      <c r="I602" t="s">
        <v>95</v>
      </c>
      <c r="J602" s="17" t="s">
        <v>15999</v>
      </c>
      <c r="K602" s="17" t="s">
        <v>99</v>
      </c>
      <c r="L602" t="s">
        <v>92</v>
      </c>
      <c r="M602">
        <f>VLOOKUP(H602,自助机!D:G,4,FALSE)</f>
        <v>3000</v>
      </c>
    </row>
    <row r="603" spans="1:13" hidden="1">
      <c r="A603">
        <v>20170613</v>
      </c>
      <c r="B603">
        <v>20170613</v>
      </c>
      <c r="C603">
        <v>180455</v>
      </c>
      <c r="D603" s="17" t="s">
        <v>101</v>
      </c>
      <c r="E603">
        <v>53023062</v>
      </c>
      <c r="F603">
        <v>50</v>
      </c>
      <c r="G603">
        <v>50</v>
      </c>
      <c r="H603" s="17" t="s">
        <v>3415</v>
      </c>
      <c r="I603" t="s">
        <v>95</v>
      </c>
      <c r="J603" s="17" t="s">
        <v>16000</v>
      </c>
      <c r="K603" s="17" t="s">
        <v>181</v>
      </c>
      <c r="L603" t="s">
        <v>92</v>
      </c>
      <c r="M603">
        <f>VLOOKUP(H603,自助机!D:G,4,FALSE)</f>
        <v>50</v>
      </c>
    </row>
    <row r="604" spans="1:13" hidden="1">
      <c r="A604">
        <v>20170613</v>
      </c>
      <c r="B604">
        <v>20170613</v>
      </c>
      <c r="C604">
        <v>180457</v>
      </c>
      <c r="D604" s="17" t="s">
        <v>101</v>
      </c>
      <c r="E604">
        <v>53023061</v>
      </c>
      <c r="F604">
        <v>800</v>
      </c>
      <c r="G604">
        <v>800</v>
      </c>
      <c r="H604" s="17" t="s">
        <v>3410</v>
      </c>
      <c r="I604" t="s">
        <v>95</v>
      </c>
      <c r="J604" s="17" t="s">
        <v>16001</v>
      </c>
      <c r="K604" s="17" t="s">
        <v>108</v>
      </c>
      <c r="L604" t="s">
        <v>92</v>
      </c>
      <c r="M604">
        <f>VLOOKUP(H604,自助机!D:G,4,FALSE)</f>
        <v>800</v>
      </c>
    </row>
    <row r="605" spans="1:13" hidden="1">
      <c r="A605">
        <v>20170613</v>
      </c>
      <c r="B605">
        <v>20170613</v>
      </c>
      <c r="C605">
        <v>180919</v>
      </c>
      <c r="D605" s="17" t="s">
        <v>101</v>
      </c>
      <c r="E605">
        <v>53023054</v>
      </c>
      <c r="F605">
        <v>1500</v>
      </c>
      <c r="G605">
        <v>1500</v>
      </c>
      <c r="H605" s="17" t="s">
        <v>3420</v>
      </c>
      <c r="I605" t="s">
        <v>95</v>
      </c>
      <c r="J605" s="17" t="s">
        <v>16002</v>
      </c>
      <c r="K605" s="17" t="s">
        <v>99</v>
      </c>
      <c r="L605" t="s">
        <v>92</v>
      </c>
      <c r="M605">
        <f>VLOOKUP(H605,自助机!D:G,4,FALSE)</f>
        <v>1500</v>
      </c>
    </row>
    <row r="606" spans="1:13" hidden="1">
      <c r="A606">
        <v>20170613</v>
      </c>
      <c r="B606">
        <v>20170613</v>
      </c>
      <c r="C606">
        <v>181209</v>
      </c>
      <c r="D606" s="17" t="s">
        <v>101</v>
      </c>
      <c r="E606">
        <v>53023086</v>
      </c>
      <c r="F606">
        <v>2300</v>
      </c>
      <c r="G606">
        <v>2300</v>
      </c>
      <c r="H606" s="17" t="s">
        <v>3425</v>
      </c>
      <c r="I606" t="s">
        <v>95</v>
      </c>
      <c r="J606" s="17" t="s">
        <v>16003</v>
      </c>
      <c r="K606" s="17" t="s">
        <v>97</v>
      </c>
      <c r="L606" t="s">
        <v>93</v>
      </c>
      <c r="M606">
        <f>VLOOKUP(H606,自助机!D:G,4,FALSE)</f>
        <v>2300</v>
      </c>
    </row>
    <row r="607" spans="1:13" hidden="1">
      <c r="A607">
        <v>20170613</v>
      </c>
      <c r="B607">
        <v>20170613</v>
      </c>
      <c r="C607">
        <v>185703</v>
      </c>
      <c r="D607" s="17" t="s">
        <v>101</v>
      </c>
      <c r="E607">
        <v>53023054</v>
      </c>
      <c r="F607">
        <v>50</v>
      </c>
      <c r="G607">
        <v>50</v>
      </c>
      <c r="H607" s="17" t="s">
        <v>3430</v>
      </c>
      <c r="I607" t="s">
        <v>95</v>
      </c>
      <c r="J607" s="17" t="s">
        <v>16004</v>
      </c>
      <c r="K607" s="17" t="s">
        <v>98</v>
      </c>
      <c r="L607" t="s">
        <v>92</v>
      </c>
      <c r="M607">
        <f>VLOOKUP(H607,自助机!D:G,4,FALSE)</f>
        <v>50</v>
      </c>
    </row>
    <row r="608" spans="1:13" hidden="1">
      <c r="A608">
        <v>20170613</v>
      </c>
      <c r="B608">
        <v>20170613</v>
      </c>
      <c r="C608">
        <v>190057</v>
      </c>
      <c r="D608" s="17" t="s">
        <v>101</v>
      </c>
      <c r="E608">
        <v>53023076</v>
      </c>
      <c r="F608">
        <v>1500</v>
      </c>
      <c r="G608">
        <v>1500</v>
      </c>
      <c r="H608" s="17" t="s">
        <v>3435</v>
      </c>
      <c r="I608" t="s">
        <v>95</v>
      </c>
      <c r="J608" s="17" t="s">
        <v>16005</v>
      </c>
      <c r="K608" s="17" t="s">
        <v>116</v>
      </c>
      <c r="L608" t="s">
        <v>92</v>
      </c>
      <c r="M608">
        <f>VLOOKUP(H608,自助机!D:G,4,FALSE)</f>
        <v>1500</v>
      </c>
    </row>
    <row r="609" spans="1:13" hidden="1">
      <c r="A609">
        <v>20170613</v>
      </c>
      <c r="B609">
        <v>20170613</v>
      </c>
      <c r="C609">
        <v>194944</v>
      </c>
      <c r="D609" s="17" t="s">
        <v>101</v>
      </c>
      <c r="E609">
        <v>53023062</v>
      </c>
      <c r="F609">
        <v>1000</v>
      </c>
      <c r="G609">
        <v>1000</v>
      </c>
      <c r="H609" s="17" t="s">
        <v>3440</v>
      </c>
      <c r="I609" t="s">
        <v>95</v>
      </c>
      <c r="J609" s="17" t="s">
        <v>16006</v>
      </c>
      <c r="K609" s="17" t="s">
        <v>96</v>
      </c>
      <c r="L609" t="s">
        <v>92</v>
      </c>
      <c r="M609">
        <f>VLOOKUP(H609,自助机!D:G,4,FALSE)</f>
        <v>1000</v>
      </c>
    </row>
    <row r="610" spans="1:13" hidden="1">
      <c r="A610">
        <v>20170613</v>
      </c>
      <c r="B610">
        <v>20170613</v>
      </c>
      <c r="C610">
        <v>201151</v>
      </c>
      <c r="D610" s="17" t="s">
        <v>101</v>
      </c>
      <c r="E610">
        <v>53023067</v>
      </c>
      <c r="F610">
        <v>3000</v>
      </c>
      <c r="G610">
        <v>3000</v>
      </c>
      <c r="H610" s="17" t="s">
        <v>3445</v>
      </c>
      <c r="I610" t="s">
        <v>95</v>
      </c>
      <c r="J610" s="17" t="s">
        <v>16007</v>
      </c>
      <c r="K610" s="17" t="s">
        <v>96</v>
      </c>
      <c r="L610" t="s">
        <v>92</v>
      </c>
      <c r="M610">
        <f>VLOOKUP(H610,自助机!D:G,4,FALSE)</f>
        <v>3000</v>
      </c>
    </row>
    <row r="611" spans="1:13" hidden="1">
      <c r="A611">
        <v>20170613</v>
      </c>
      <c r="B611">
        <v>20170613</v>
      </c>
      <c r="C611">
        <v>205359</v>
      </c>
      <c r="D611" s="17" t="s">
        <v>101</v>
      </c>
      <c r="E611">
        <v>53023063</v>
      </c>
      <c r="F611">
        <v>300</v>
      </c>
      <c r="G611">
        <v>300</v>
      </c>
      <c r="H611" s="17" t="s">
        <v>3450</v>
      </c>
      <c r="I611" t="s">
        <v>95</v>
      </c>
      <c r="J611" s="17" t="s">
        <v>16008</v>
      </c>
      <c r="K611" s="17" t="s">
        <v>97</v>
      </c>
      <c r="L611" t="s">
        <v>92</v>
      </c>
      <c r="M611">
        <f>VLOOKUP(H611,自助机!D:G,4,FALSE)</f>
        <v>300</v>
      </c>
    </row>
    <row r="612" spans="1:13" hidden="1">
      <c r="A612">
        <v>20170613</v>
      </c>
      <c r="B612">
        <v>20170613</v>
      </c>
      <c r="C612">
        <v>212837</v>
      </c>
      <c r="D612" s="17" t="s">
        <v>101</v>
      </c>
      <c r="E612">
        <v>53023067</v>
      </c>
      <c r="F612">
        <v>1000</v>
      </c>
      <c r="G612">
        <v>1000</v>
      </c>
      <c r="H612" s="17" t="s">
        <v>3453</v>
      </c>
      <c r="I612" t="s">
        <v>95</v>
      </c>
      <c r="J612" s="17" t="s">
        <v>16006</v>
      </c>
      <c r="K612" s="17" t="s">
        <v>96</v>
      </c>
      <c r="L612" t="s">
        <v>92</v>
      </c>
      <c r="M612">
        <f>VLOOKUP(H612,自助机!D:G,4,FALSE)</f>
        <v>1000</v>
      </c>
    </row>
    <row r="613" spans="1:13" hidden="1">
      <c r="A613">
        <v>20170614</v>
      </c>
      <c r="B613">
        <v>20170614</v>
      </c>
      <c r="C613">
        <v>23246</v>
      </c>
      <c r="D613" s="17" t="s">
        <v>101</v>
      </c>
      <c r="E613">
        <v>53023062</v>
      </c>
      <c r="F613">
        <v>1000</v>
      </c>
      <c r="G613">
        <v>1000</v>
      </c>
      <c r="H613" s="17" t="s">
        <v>3458</v>
      </c>
      <c r="I613" t="s">
        <v>95</v>
      </c>
      <c r="J613" s="17" t="s">
        <v>16009</v>
      </c>
      <c r="K613" s="17" t="s">
        <v>100</v>
      </c>
      <c r="L613" t="s">
        <v>92</v>
      </c>
      <c r="M613">
        <f>VLOOKUP(H613,自助机!D:G,4,FALSE)</f>
        <v>1000</v>
      </c>
    </row>
    <row r="614" spans="1:13" hidden="1">
      <c r="A614">
        <v>20170614</v>
      </c>
      <c r="B614">
        <v>20170614</v>
      </c>
      <c r="C614">
        <v>65540</v>
      </c>
      <c r="D614" s="17" t="s">
        <v>101</v>
      </c>
      <c r="E614">
        <v>53023074</v>
      </c>
      <c r="F614">
        <v>500</v>
      </c>
      <c r="G614">
        <v>500</v>
      </c>
      <c r="H614" s="17" t="s">
        <v>3463</v>
      </c>
      <c r="I614" t="s">
        <v>95</v>
      </c>
      <c r="J614" s="17" t="s">
        <v>16010</v>
      </c>
      <c r="K614" s="17" t="s">
        <v>112</v>
      </c>
      <c r="L614" t="s">
        <v>92</v>
      </c>
      <c r="M614">
        <f>VLOOKUP(H614,自助机!D:G,4,FALSE)</f>
        <v>500</v>
      </c>
    </row>
    <row r="615" spans="1:13" hidden="1">
      <c r="A615">
        <v>20170614</v>
      </c>
      <c r="B615">
        <v>20170614</v>
      </c>
      <c r="C615">
        <v>72054</v>
      </c>
      <c r="D615" s="17" t="s">
        <v>101</v>
      </c>
      <c r="E615">
        <v>53023058</v>
      </c>
      <c r="F615">
        <v>1000</v>
      </c>
      <c r="G615">
        <v>1000</v>
      </c>
      <c r="H615" s="17" t="s">
        <v>3468</v>
      </c>
      <c r="I615" t="s">
        <v>95</v>
      </c>
      <c r="J615" s="17" t="s">
        <v>16011</v>
      </c>
      <c r="K615" s="17" t="s">
        <v>104</v>
      </c>
      <c r="L615" t="s">
        <v>92</v>
      </c>
      <c r="M615">
        <f>VLOOKUP(H615,自助机!D:G,4,FALSE)</f>
        <v>1000</v>
      </c>
    </row>
    <row r="616" spans="1:13" hidden="1">
      <c r="A616">
        <v>20170614</v>
      </c>
      <c r="B616">
        <v>20170614</v>
      </c>
      <c r="C616">
        <v>72635</v>
      </c>
      <c r="D616" s="17" t="s">
        <v>101</v>
      </c>
      <c r="E616">
        <v>53023089</v>
      </c>
      <c r="F616">
        <v>500</v>
      </c>
      <c r="G616">
        <v>500</v>
      </c>
      <c r="H616" s="17" t="s">
        <v>3473</v>
      </c>
      <c r="I616" t="s">
        <v>95</v>
      </c>
      <c r="J616" s="17" t="s">
        <v>16010</v>
      </c>
      <c r="K616" s="17" t="s">
        <v>112</v>
      </c>
      <c r="L616" t="s">
        <v>92</v>
      </c>
      <c r="M616">
        <f>VLOOKUP(H616,自助机!D:G,4,FALSE)</f>
        <v>500</v>
      </c>
    </row>
    <row r="617" spans="1:13" hidden="1">
      <c r="A617">
        <v>20170614</v>
      </c>
      <c r="B617">
        <v>20170614</v>
      </c>
      <c r="C617">
        <v>72936</v>
      </c>
      <c r="D617" s="17" t="s">
        <v>101</v>
      </c>
      <c r="E617">
        <v>53023075</v>
      </c>
      <c r="F617">
        <v>50</v>
      </c>
      <c r="G617">
        <v>50</v>
      </c>
      <c r="H617" s="17" t="s">
        <v>3478</v>
      </c>
      <c r="I617" t="s">
        <v>95</v>
      </c>
      <c r="J617" s="17" t="s">
        <v>16012</v>
      </c>
      <c r="K617" s="17" t="s">
        <v>96</v>
      </c>
      <c r="L617" t="s">
        <v>92</v>
      </c>
      <c r="M617">
        <f>VLOOKUP(H617,自助机!D:G,4,FALSE)</f>
        <v>50</v>
      </c>
    </row>
    <row r="618" spans="1:13" hidden="1">
      <c r="A618">
        <v>20170614</v>
      </c>
      <c r="B618">
        <v>20170614</v>
      </c>
      <c r="C618">
        <v>73437</v>
      </c>
      <c r="D618" s="17" t="s">
        <v>101</v>
      </c>
      <c r="E618">
        <v>53023076</v>
      </c>
      <c r="F618">
        <v>200</v>
      </c>
      <c r="G618">
        <v>200</v>
      </c>
      <c r="H618" s="17" t="s">
        <v>3483</v>
      </c>
      <c r="I618" t="s">
        <v>95</v>
      </c>
      <c r="J618" s="17" t="s">
        <v>16013</v>
      </c>
      <c r="K618" s="17" t="s">
        <v>96</v>
      </c>
      <c r="L618" t="s">
        <v>92</v>
      </c>
      <c r="M618">
        <f>VLOOKUP(H618,自助机!D:G,4,FALSE)</f>
        <v>200</v>
      </c>
    </row>
    <row r="619" spans="1:13" hidden="1">
      <c r="A619">
        <v>20170614</v>
      </c>
      <c r="B619">
        <v>20170614</v>
      </c>
      <c r="C619">
        <v>73528</v>
      </c>
      <c r="D619" s="17" t="s">
        <v>101</v>
      </c>
      <c r="E619">
        <v>53023076</v>
      </c>
      <c r="F619">
        <v>300</v>
      </c>
      <c r="G619">
        <v>300</v>
      </c>
      <c r="H619" s="17" t="s">
        <v>3488</v>
      </c>
      <c r="I619" t="s">
        <v>95</v>
      </c>
      <c r="J619" s="17" t="s">
        <v>16014</v>
      </c>
      <c r="K619" s="17" t="s">
        <v>100</v>
      </c>
      <c r="L619" t="s">
        <v>92</v>
      </c>
      <c r="M619">
        <f>VLOOKUP(H619,自助机!D:G,4,FALSE)</f>
        <v>300</v>
      </c>
    </row>
    <row r="620" spans="1:13" hidden="1">
      <c r="A620">
        <v>20170614</v>
      </c>
      <c r="B620">
        <v>20170614</v>
      </c>
      <c r="C620">
        <v>73619</v>
      </c>
      <c r="D620" s="17" t="s">
        <v>101</v>
      </c>
      <c r="E620">
        <v>53023076</v>
      </c>
      <c r="F620">
        <v>200</v>
      </c>
      <c r="G620">
        <v>200</v>
      </c>
      <c r="H620" s="17" t="s">
        <v>3498</v>
      </c>
      <c r="I620" t="s">
        <v>95</v>
      </c>
      <c r="J620" s="17" t="s">
        <v>16015</v>
      </c>
      <c r="K620" s="17" t="s">
        <v>111</v>
      </c>
      <c r="L620" t="s">
        <v>92</v>
      </c>
      <c r="M620">
        <f>VLOOKUP(H620,自助机!D:G,4,FALSE)</f>
        <v>200</v>
      </c>
    </row>
    <row r="621" spans="1:13" hidden="1">
      <c r="A621">
        <v>20170614</v>
      </c>
      <c r="B621">
        <v>20170614</v>
      </c>
      <c r="C621">
        <v>73624</v>
      </c>
      <c r="D621" s="17" t="s">
        <v>101</v>
      </c>
      <c r="E621">
        <v>53023072</v>
      </c>
      <c r="F621">
        <v>3000</v>
      </c>
      <c r="G621">
        <v>3000</v>
      </c>
      <c r="H621" s="17" t="s">
        <v>3493</v>
      </c>
      <c r="I621" t="s">
        <v>95</v>
      </c>
      <c r="J621" s="17" t="s">
        <v>16016</v>
      </c>
      <c r="K621" s="17" t="s">
        <v>100</v>
      </c>
      <c r="L621" t="s">
        <v>92</v>
      </c>
      <c r="M621">
        <f>VLOOKUP(H621,自助机!D:G,4,FALSE)</f>
        <v>3000</v>
      </c>
    </row>
    <row r="622" spans="1:13" hidden="1">
      <c r="A622">
        <v>20170614</v>
      </c>
      <c r="B622">
        <v>20170614</v>
      </c>
      <c r="C622">
        <v>73838</v>
      </c>
      <c r="D622" s="17" t="s">
        <v>101</v>
      </c>
      <c r="E622">
        <v>53023076</v>
      </c>
      <c r="F622">
        <v>50</v>
      </c>
      <c r="G622">
        <v>50</v>
      </c>
      <c r="H622" s="17" t="s">
        <v>3503</v>
      </c>
      <c r="I622" t="s">
        <v>95</v>
      </c>
      <c r="J622" s="17" t="s">
        <v>16017</v>
      </c>
      <c r="K622" s="17" t="s">
        <v>96</v>
      </c>
      <c r="L622" t="s">
        <v>92</v>
      </c>
      <c r="M622">
        <f>VLOOKUP(H622,自助机!D:G,4,FALSE)</f>
        <v>50</v>
      </c>
    </row>
    <row r="623" spans="1:13" hidden="1">
      <c r="A623">
        <v>20170614</v>
      </c>
      <c r="B623">
        <v>20170614</v>
      </c>
      <c r="C623">
        <v>73905</v>
      </c>
      <c r="D623" s="17" t="s">
        <v>101</v>
      </c>
      <c r="E623">
        <v>53023074</v>
      </c>
      <c r="F623">
        <v>100</v>
      </c>
      <c r="G623">
        <v>100</v>
      </c>
      <c r="H623" s="17" t="s">
        <v>3508</v>
      </c>
      <c r="I623" t="s">
        <v>95</v>
      </c>
      <c r="J623" s="17" t="s">
        <v>16018</v>
      </c>
      <c r="K623" s="17" t="s">
        <v>100</v>
      </c>
      <c r="L623" t="s">
        <v>92</v>
      </c>
      <c r="M623">
        <f>VLOOKUP(H623,自助机!D:G,4,FALSE)</f>
        <v>100</v>
      </c>
    </row>
    <row r="624" spans="1:13" hidden="1">
      <c r="A624">
        <v>20170614</v>
      </c>
      <c r="B624">
        <v>20170614</v>
      </c>
      <c r="C624">
        <v>73936</v>
      </c>
      <c r="D624" s="17" t="s">
        <v>101</v>
      </c>
      <c r="E624">
        <v>53023076</v>
      </c>
      <c r="F624">
        <v>300</v>
      </c>
      <c r="G624">
        <v>300</v>
      </c>
      <c r="H624" s="17" t="s">
        <v>3513</v>
      </c>
      <c r="I624" t="s">
        <v>95</v>
      </c>
      <c r="J624" s="17" t="s">
        <v>16017</v>
      </c>
      <c r="K624" s="17" t="s">
        <v>96</v>
      </c>
      <c r="L624" t="s">
        <v>92</v>
      </c>
      <c r="M624">
        <f>VLOOKUP(H624,自助机!D:G,4,FALSE)</f>
        <v>300</v>
      </c>
    </row>
    <row r="625" spans="1:13" hidden="1">
      <c r="A625">
        <v>20170614</v>
      </c>
      <c r="B625">
        <v>20170614</v>
      </c>
      <c r="C625">
        <v>74336</v>
      </c>
      <c r="D625" s="17" t="s">
        <v>101</v>
      </c>
      <c r="E625">
        <v>53023060</v>
      </c>
      <c r="F625">
        <v>500</v>
      </c>
      <c r="G625">
        <v>500</v>
      </c>
      <c r="H625" s="17" t="s">
        <v>3518</v>
      </c>
      <c r="I625" t="s">
        <v>95</v>
      </c>
      <c r="J625" s="17" t="s">
        <v>16019</v>
      </c>
      <c r="K625" s="17" t="s">
        <v>98</v>
      </c>
      <c r="L625" t="s">
        <v>92</v>
      </c>
      <c r="M625">
        <f>VLOOKUP(H625,自助机!D:G,4,FALSE)</f>
        <v>500</v>
      </c>
    </row>
    <row r="626" spans="1:13" hidden="1">
      <c r="A626">
        <v>20170614</v>
      </c>
      <c r="B626">
        <v>20170614</v>
      </c>
      <c r="C626">
        <v>74446</v>
      </c>
      <c r="D626" s="17" t="s">
        <v>101</v>
      </c>
      <c r="E626">
        <v>53023060</v>
      </c>
      <c r="F626">
        <v>500</v>
      </c>
      <c r="G626">
        <v>500</v>
      </c>
      <c r="H626" s="17" t="s">
        <v>3523</v>
      </c>
      <c r="I626" t="s">
        <v>95</v>
      </c>
      <c r="J626" s="17" t="s">
        <v>16020</v>
      </c>
      <c r="K626" s="17" t="s">
        <v>115</v>
      </c>
      <c r="L626" t="s">
        <v>93</v>
      </c>
      <c r="M626">
        <f>VLOOKUP(H626,自助机!D:G,4,FALSE)</f>
        <v>500</v>
      </c>
    </row>
    <row r="627" spans="1:13" hidden="1">
      <c r="A627">
        <v>20170614</v>
      </c>
      <c r="B627">
        <v>20170614</v>
      </c>
      <c r="C627">
        <v>74554</v>
      </c>
      <c r="D627" s="17" t="s">
        <v>101</v>
      </c>
      <c r="E627">
        <v>53023066</v>
      </c>
      <c r="F627">
        <v>100</v>
      </c>
      <c r="G627">
        <v>100</v>
      </c>
      <c r="H627" s="17" t="s">
        <v>3528</v>
      </c>
      <c r="I627" t="s">
        <v>95</v>
      </c>
      <c r="J627" s="17" t="s">
        <v>16021</v>
      </c>
      <c r="K627" s="17" t="s">
        <v>100</v>
      </c>
      <c r="L627" t="s">
        <v>92</v>
      </c>
      <c r="M627">
        <f>VLOOKUP(H627,自助机!D:G,4,FALSE)</f>
        <v>100</v>
      </c>
    </row>
    <row r="628" spans="1:13" hidden="1">
      <c r="A628">
        <v>20170614</v>
      </c>
      <c r="B628">
        <v>20170614</v>
      </c>
      <c r="C628">
        <v>74641</v>
      </c>
      <c r="D628" s="17" t="s">
        <v>101</v>
      </c>
      <c r="E628">
        <v>53023076</v>
      </c>
      <c r="F628">
        <v>1000</v>
      </c>
      <c r="G628">
        <v>1000</v>
      </c>
      <c r="H628" s="17" t="s">
        <v>3533</v>
      </c>
      <c r="I628" t="s">
        <v>95</v>
      </c>
      <c r="J628" s="17" t="s">
        <v>16022</v>
      </c>
      <c r="K628" s="17" t="s">
        <v>100</v>
      </c>
      <c r="L628" t="s">
        <v>92</v>
      </c>
      <c r="M628">
        <f>VLOOKUP(H628,自助机!D:G,4,FALSE)</f>
        <v>1000</v>
      </c>
    </row>
    <row r="629" spans="1:13" hidden="1">
      <c r="A629">
        <v>20170614</v>
      </c>
      <c r="B629">
        <v>20170614</v>
      </c>
      <c r="C629">
        <v>74830</v>
      </c>
      <c r="D629" s="17" t="s">
        <v>101</v>
      </c>
      <c r="E629">
        <v>53023059</v>
      </c>
      <c r="F629">
        <v>3000</v>
      </c>
      <c r="G629">
        <v>3000</v>
      </c>
      <c r="H629" s="17" t="s">
        <v>3538</v>
      </c>
      <c r="I629" t="s">
        <v>95</v>
      </c>
      <c r="J629" s="17" t="s">
        <v>16023</v>
      </c>
      <c r="K629" s="17" t="s">
        <v>99</v>
      </c>
      <c r="L629" t="s">
        <v>92</v>
      </c>
      <c r="M629">
        <f>VLOOKUP(H629,自助机!D:G,4,FALSE)</f>
        <v>3000</v>
      </c>
    </row>
    <row r="630" spans="1:13" hidden="1">
      <c r="A630">
        <v>20170614</v>
      </c>
      <c r="B630">
        <v>20170614</v>
      </c>
      <c r="C630">
        <v>75245</v>
      </c>
      <c r="D630" s="17" t="s">
        <v>101</v>
      </c>
      <c r="E630">
        <v>53023060</v>
      </c>
      <c r="F630">
        <v>1000</v>
      </c>
      <c r="G630">
        <v>1000</v>
      </c>
      <c r="H630" s="17" t="s">
        <v>3543</v>
      </c>
      <c r="I630" t="s">
        <v>95</v>
      </c>
      <c r="J630" s="17" t="s">
        <v>16024</v>
      </c>
      <c r="K630" s="17" t="s">
        <v>99</v>
      </c>
      <c r="L630" t="s">
        <v>92</v>
      </c>
      <c r="M630">
        <f>VLOOKUP(H630,自助机!D:G,4,FALSE)</f>
        <v>1000</v>
      </c>
    </row>
    <row r="631" spans="1:13" hidden="1">
      <c r="A631">
        <v>20170614</v>
      </c>
      <c r="B631">
        <v>20170614</v>
      </c>
      <c r="C631">
        <v>75354</v>
      </c>
      <c r="D631" s="17" t="s">
        <v>101</v>
      </c>
      <c r="E631">
        <v>53023074</v>
      </c>
      <c r="F631">
        <v>5000</v>
      </c>
      <c r="G631">
        <v>5000</v>
      </c>
      <c r="H631" s="17" t="s">
        <v>3548</v>
      </c>
      <c r="I631" t="s">
        <v>95</v>
      </c>
      <c r="J631" s="17" t="s">
        <v>16025</v>
      </c>
      <c r="K631" s="17" t="s">
        <v>96</v>
      </c>
      <c r="L631" t="s">
        <v>93</v>
      </c>
      <c r="M631">
        <f>VLOOKUP(H631,自助机!D:G,4,FALSE)</f>
        <v>5000</v>
      </c>
    </row>
    <row r="632" spans="1:13" hidden="1">
      <c r="A632">
        <v>20170614</v>
      </c>
      <c r="B632">
        <v>20170614</v>
      </c>
      <c r="C632">
        <v>75413</v>
      </c>
      <c r="D632" s="17" t="s">
        <v>101</v>
      </c>
      <c r="E632">
        <v>53023080</v>
      </c>
      <c r="F632">
        <v>1000</v>
      </c>
      <c r="G632">
        <v>1000</v>
      </c>
      <c r="H632" s="17" t="s">
        <v>3553</v>
      </c>
      <c r="I632" t="s">
        <v>95</v>
      </c>
      <c r="J632" s="17" t="s">
        <v>16026</v>
      </c>
      <c r="K632" s="17" t="s">
        <v>180</v>
      </c>
      <c r="L632" t="s">
        <v>93</v>
      </c>
      <c r="M632">
        <f>VLOOKUP(H632,自助机!D:G,4,FALSE)</f>
        <v>1000</v>
      </c>
    </row>
    <row r="633" spans="1:13" hidden="1">
      <c r="A633">
        <v>20170614</v>
      </c>
      <c r="B633">
        <v>20170614</v>
      </c>
      <c r="C633">
        <v>75628</v>
      </c>
      <c r="D633" s="17" t="s">
        <v>101</v>
      </c>
      <c r="E633">
        <v>53023076</v>
      </c>
      <c r="F633">
        <v>500</v>
      </c>
      <c r="G633">
        <v>500</v>
      </c>
      <c r="H633" s="17" t="s">
        <v>3558</v>
      </c>
      <c r="I633" t="s">
        <v>95</v>
      </c>
      <c r="J633" s="17" t="s">
        <v>16027</v>
      </c>
      <c r="K633" s="17" t="s">
        <v>15982</v>
      </c>
      <c r="L633" t="s">
        <v>92</v>
      </c>
      <c r="M633">
        <f>VLOOKUP(H633,自助机!D:G,4,FALSE)</f>
        <v>500</v>
      </c>
    </row>
    <row r="634" spans="1:13" hidden="1">
      <c r="A634">
        <v>20170614</v>
      </c>
      <c r="B634">
        <v>20170614</v>
      </c>
      <c r="C634">
        <v>75731</v>
      </c>
      <c r="D634" s="17" t="s">
        <v>101</v>
      </c>
      <c r="E634">
        <v>53023076</v>
      </c>
      <c r="F634">
        <v>500</v>
      </c>
      <c r="G634">
        <v>500</v>
      </c>
      <c r="H634" s="17" t="s">
        <v>3561</v>
      </c>
      <c r="I634" t="s">
        <v>95</v>
      </c>
      <c r="J634" s="17" t="s">
        <v>393</v>
      </c>
      <c r="K634" s="17" t="s">
        <v>99</v>
      </c>
      <c r="L634" t="s">
        <v>92</v>
      </c>
      <c r="M634">
        <f>VLOOKUP(H634,自助机!D:G,4,FALSE)</f>
        <v>500</v>
      </c>
    </row>
    <row r="635" spans="1:13" hidden="1">
      <c r="A635">
        <v>20170614</v>
      </c>
      <c r="B635">
        <v>20170614</v>
      </c>
      <c r="C635">
        <v>75741</v>
      </c>
      <c r="D635" s="17" t="s">
        <v>101</v>
      </c>
      <c r="E635">
        <v>53023074</v>
      </c>
      <c r="F635">
        <v>300</v>
      </c>
      <c r="G635">
        <v>300</v>
      </c>
      <c r="H635" s="17" t="s">
        <v>3566</v>
      </c>
      <c r="I635" t="s">
        <v>95</v>
      </c>
      <c r="J635" s="17" t="s">
        <v>16028</v>
      </c>
      <c r="K635" s="17" t="s">
        <v>99</v>
      </c>
      <c r="L635" t="s">
        <v>92</v>
      </c>
      <c r="M635">
        <f>VLOOKUP(H635,自助机!D:G,4,FALSE)</f>
        <v>300</v>
      </c>
    </row>
    <row r="636" spans="1:13" hidden="1">
      <c r="A636">
        <v>20170614</v>
      </c>
      <c r="B636">
        <v>20170614</v>
      </c>
      <c r="C636">
        <v>75820</v>
      </c>
      <c r="D636" s="17" t="s">
        <v>101</v>
      </c>
      <c r="E636">
        <v>53023076</v>
      </c>
      <c r="F636">
        <v>20</v>
      </c>
      <c r="G636">
        <v>20</v>
      </c>
      <c r="H636" s="17" t="s">
        <v>3571</v>
      </c>
      <c r="I636" t="s">
        <v>95</v>
      </c>
      <c r="J636" s="17" t="s">
        <v>16029</v>
      </c>
      <c r="K636" s="17" t="s">
        <v>155</v>
      </c>
      <c r="L636" t="s">
        <v>92</v>
      </c>
      <c r="M636">
        <f>VLOOKUP(H636,自助机!D:G,4,FALSE)</f>
        <v>20</v>
      </c>
    </row>
    <row r="637" spans="1:13" hidden="1">
      <c r="A637">
        <v>20170614</v>
      </c>
      <c r="B637">
        <v>20170614</v>
      </c>
      <c r="C637">
        <v>75849</v>
      </c>
      <c r="D637" s="17" t="s">
        <v>101</v>
      </c>
      <c r="E637">
        <v>53023070</v>
      </c>
      <c r="F637">
        <v>200</v>
      </c>
      <c r="G637">
        <v>200</v>
      </c>
      <c r="H637" s="17" t="s">
        <v>3576</v>
      </c>
      <c r="I637" t="s">
        <v>95</v>
      </c>
      <c r="J637" s="17" t="s">
        <v>16030</v>
      </c>
      <c r="K637" s="17" t="s">
        <v>99</v>
      </c>
      <c r="L637" t="s">
        <v>92</v>
      </c>
      <c r="M637">
        <f>VLOOKUP(H637,自助机!D:G,4,FALSE)</f>
        <v>200</v>
      </c>
    </row>
    <row r="638" spans="1:13" hidden="1">
      <c r="A638">
        <v>20170614</v>
      </c>
      <c r="B638">
        <v>20170614</v>
      </c>
      <c r="C638">
        <v>80005</v>
      </c>
      <c r="D638" s="17" t="s">
        <v>101</v>
      </c>
      <c r="E638">
        <v>53023057</v>
      </c>
      <c r="F638">
        <v>500</v>
      </c>
      <c r="G638">
        <v>500</v>
      </c>
      <c r="H638" s="17" t="s">
        <v>3581</v>
      </c>
      <c r="I638" t="s">
        <v>95</v>
      </c>
      <c r="J638" s="17" t="s">
        <v>16031</v>
      </c>
      <c r="K638" s="17" t="s">
        <v>96</v>
      </c>
      <c r="L638" t="s">
        <v>92</v>
      </c>
      <c r="M638">
        <f>VLOOKUP(H638,自助机!D:G,4,FALSE)</f>
        <v>500</v>
      </c>
    </row>
    <row r="639" spans="1:13" hidden="1">
      <c r="A639">
        <v>20170614</v>
      </c>
      <c r="B639">
        <v>20170614</v>
      </c>
      <c r="C639">
        <v>80012</v>
      </c>
      <c r="D639" s="17" t="s">
        <v>101</v>
      </c>
      <c r="E639">
        <v>53023053</v>
      </c>
      <c r="F639">
        <v>1000</v>
      </c>
      <c r="G639">
        <v>1000</v>
      </c>
      <c r="H639" s="17" t="s">
        <v>3586</v>
      </c>
      <c r="I639" t="s">
        <v>95</v>
      </c>
      <c r="J639" s="17" t="s">
        <v>16032</v>
      </c>
      <c r="K639" s="17" t="s">
        <v>98</v>
      </c>
      <c r="L639" t="s">
        <v>92</v>
      </c>
      <c r="M639">
        <f>VLOOKUP(H639,自助机!D:G,4,FALSE)</f>
        <v>1000</v>
      </c>
    </row>
    <row r="640" spans="1:13" hidden="1">
      <c r="A640">
        <v>20170614</v>
      </c>
      <c r="B640">
        <v>20170614</v>
      </c>
      <c r="C640">
        <v>80040</v>
      </c>
      <c r="D640" s="17" t="s">
        <v>101</v>
      </c>
      <c r="E640">
        <v>53023076</v>
      </c>
      <c r="F640">
        <v>200</v>
      </c>
      <c r="G640">
        <v>200</v>
      </c>
      <c r="H640" s="17" t="s">
        <v>3591</v>
      </c>
      <c r="I640" t="s">
        <v>95</v>
      </c>
      <c r="J640" s="17" t="s">
        <v>16033</v>
      </c>
      <c r="K640" s="17" t="s">
        <v>104</v>
      </c>
      <c r="L640" t="s">
        <v>92</v>
      </c>
      <c r="M640">
        <f>VLOOKUP(H640,自助机!D:G,4,FALSE)</f>
        <v>200</v>
      </c>
    </row>
    <row r="641" spans="1:13" hidden="1">
      <c r="A641">
        <v>20170614</v>
      </c>
      <c r="B641">
        <v>20170614</v>
      </c>
      <c r="C641">
        <v>80112</v>
      </c>
      <c r="D641" s="17" t="s">
        <v>101</v>
      </c>
      <c r="E641">
        <v>53023082</v>
      </c>
      <c r="F641">
        <v>590</v>
      </c>
      <c r="G641">
        <v>590</v>
      </c>
      <c r="H641" s="17" t="s">
        <v>3596</v>
      </c>
      <c r="I641" t="s">
        <v>95</v>
      </c>
      <c r="J641" s="17" t="s">
        <v>16034</v>
      </c>
      <c r="K641" s="17" t="s">
        <v>169</v>
      </c>
      <c r="L641" t="s">
        <v>92</v>
      </c>
      <c r="M641">
        <f>VLOOKUP(H641,自助机!D:G,4,FALSE)</f>
        <v>590</v>
      </c>
    </row>
    <row r="642" spans="1:13" hidden="1">
      <c r="A642">
        <v>20170614</v>
      </c>
      <c r="B642">
        <v>20170614</v>
      </c>
      <c r="C642">
        <v>80147</v>
      </c>
      <c r="D642" s="17" t="s">
        <v>101</v>
      </c>
      <c r="E642">
        <v>53023060</v>
      </c>
      <c r="F642">
        <v>500</v>
      </c>
      <c r="G642">
        <v>500</v>
      </c>
      <c r="H642" s="17" t="s">
        <v>3611</v>
      </c>
      <c r="I642" t="s">
        <v>95</v>
      </c>
      <c r="J642" s="17" t="s">
        <v>16035</v>
      </c>
      <c r="K642" s="17" t="s">
        <v>114</v>
      </c>
      <c r="L642" t="s">
        <v>93</v>
      </c>
      <c r="M642">
        <f>VLOOKUP(H642,自助机!D:G,4,FALSE)</f>
        <v>500</v>
      </c>
    </row>
    <row r="643" spans="1:13" hidden="1">
      <c r="A643">
        <v>20170614</v>
      </c>
      <c r="B643">
        <v>20170614</v>
      </c>
      <c r="C643">
        <v>80209</v>
      </c>
      <c r="D643" s="17" t="s">
        <v>101</v>
      </c>
      <c r="E643">
        <v>53023053</v>
      </c>
      <c r="F643">
        <v>800</v>
      </c>
      <c r="G643">
        <v>800</v>
      </c>
      <c r="H643" s="17" t="s">
        <v>3601</v>
      </c>
      <c r="I643" t="s">
        <v>95</v>
      </c>
      <c r="J643" s="17" t="s">
        <v>16036</v>
      </c>
      <c r="K643" s="17" t="s">
        <v>113</v>
      </c>
      <c r="L643" t="s">
        <v>93</v>
      </c>
      <c r="M643">
        <f>VLOOKUP(H643,自助机!D:G,4,FALSE)</f>
        <v>800</v>
      </c>
    </row>
    <row r="644" spans="1:13" hidden="1">
      <c r="A644">
        <v>20170614</v>
      </c>
      <c r="B644">
        <v>20170614</v>
      </c>
      <c r="C644">
        <v>80219</v>
      </c>
      <c r="D644" s="17" t="s">
        <v>101</v>
      </c>
      <c r="E644">
        <v>53023082</v>
      </c>
      <c r="F644">
        <v>515</v>
      </c>
      <c r="G644">
        <v>515</v>
      </c>
      <c r="H644" s="17" t="s">
        <v>3606</v>
      </c>
      <c r="I644" t="s">
        <v>95</v>
      </c>
      <c r="J644" s="17" t="s">
        <v>16034</v>
      </c>
      <c r="K644" s="17" t="s">
        <v>169</v>
      </c>
      <c r="L644" t="s">
        <v>92</v>
      </c>
      <c r="M644">
        <f>VLOOKUP(H644,自助机!D:G,4,FALSE)</f>
        <v>515</v>
      </c>
    </row>
    <row r="645" spans="1:13" hidden="1">
      <c r="A645">
        <v>20170614</v>
      </c>
      <c r="B645">
        <v>20170614</v>
      </c>
      <c r="C645">
        <v>80241</v>
      </c>
      <c r="D645" s="17" t="s">
        <v>101</v>
      </c>
      <c r="E645">
        <v>53023065</v>
      </c>
      <c r="F645">
        <v>200</v>
      </c>
      <c r="G645">
        <v>200</v>
      </c>
      <c r="H645" s="17" t="s">
        <v>3621</v>
      </c>
      <c r="I645" t="s">
        <v>95</v>
      </c>
      <c r="J645" s="17" t="s">
        <v>16037</v>
      </c>
      <c r="K645" s="17" t="s">
        <v>103</v>
      </c>
      <c r="L645" t="s">
        <v>92</v>
      </c>
      <c r="M645">
        <f>VLOOKUP(H645,自助机!D:G,4,FALSE)</f>
        <v>200</v>
      </c>
    </row>
    <row r="646" spans="1:13" hidden="1">
      <c r="A646">
        <v>20170614</v>
      </c>
      <c r="B646">
        <v>20170614</v>
      </c>
      <c r="C646">
        <v>80258</v>
      </c>
      <c r="D646" s="17" t="s">
        <v>101</v>
      </c>
      <c r="E646">
        <v>53023053</v>
      </c>
      <c r="F646">
        <v>900</v>
      </c>
      <c r="G646">
        <v>900</v>
      </c>
      <c r="H646" s="17" t="s">
        <v>3626</v>
      </c>
      <c r="I646" t="s">
        <v>95</v>
      </c>
      <c r="J646" s="17" t="s">
        <v>16036</v>
      </c>
      <c r="K646" s="17" t="s">
        <v>113</v>
      </c>
      <c r="L646" t="s">
        <v>93</v>
      </c>
      <c r="M646">
        <f>VLOOKUP(H646,自助机!D:G,4,FALSE)</f>
        <v>900</v>
      </c>
    </row>
    <row r="647" spans="1:13" hidden="1">
      <c r="A647">
        <v>20170614</v>
      </c>
      <c r="B647">
        <v>20170614</v>
      </c>
      <c r="C647">
        <v>80300</v>
      </c>
      <c r="D647" s="17" t="s">
        <v>101</v>
      </c>
      <c r="E647">
        <v>53023076</v>
      </c>
      <c r="F647">
        <v>500</v>
      </c>
      <c r="G647">
        <v>500</v>
      </c>
      <c r="H647" s="17" t="s">
        <v>3616</v>
      </c>
      <c r="I647" t="s">
        <v>95</v>
      </c>
      <c r="J647" s="17" t="s">
        <v>16038</v>
      </c>
      <c r="K647" s="17" t="s">
        <v>108</v>
      </c>
      <c r="L647" t="s">
        <v>92</v>
      </c>
      <c r="M647">
        <f>VLOOKUP(H647,自助机!D:G,4,FALSE)</f>
        <v>500</v>
      </c>
    </row>
    <row r="648" spans="1:13" hidden="1">
      <c r="A648">
        <v>20170614</v>
      </c>
      <c r="B648">
        <v>20170614</v>
      </c>
      <c r="C648">
        <v>80647</v>
      </c>
      <c r="D648" s="17" t="s">
        <v>101</v>
      </c>
      <c r="E648">
        <v>53023090</v>
      </c>
      <c r="F648">
        <v>500</v>
      </c>
      <c r="G648">
        <v>500</v>
      </c>
      <c r="H648" s="17" t="s">
        <v>3631</v>
      </c>
      <c r="I648" t="s">
        <v>95</v>
      </c>
      <c r="J648" s="17" t="s">
        <v>16039</v>
      </c>
      <c r="K648" s="17" t="s">
        <v>100</v>
      </c>
      <c r="L648" t="s">
        <v>92</v>
      </c>
      <c r="M648">
        <f>VLOOKUP(H648,自助机!D:G,4,FALSE)</f>
        <v>500</v>
      </c>
    </row>
    <row r="649" spans="1:13" hidden="1">
      <c r="A649">
        <v>20170614</v>
      </c>
      <c r="B649">
        <v>20170614</v>
      </c>
      <c r="C649">
        <v>80731</v>
      </c>
      <c r="D649" s="17" t="s">
        <v>101</v>
      </c>
      <c r="E649">
        <v>53023074</v>
      </c>
      <c r="F649">
        <v>1000</v>
      </c>
      <c r="G649">
        <v>1000</v>
      </c>
      <c r="H649" s="17" t="s">
        <v>3636</v>
      </c>
      <c r="I649" t="s">
        <v>95</v>
      </c>
      <c r="J649" s="17" t="s">
        <v>16040</v>
      </c>
      <c r="K649" s="17" t="s">
        <v>100</v>
      </c>
      <c r="L649" t="s">
        <v>92</v>
      </c>
      <c r="M649">
        <f>VLOOKUP(H649,自助机!D:G,4,FALSE)</f>
        <v>1000</v>
      </c>
    </row>
    <row r="650" spans="1:13" hidden="1">
      <c r="A650">
        <v>20170614</v>
      </c>
      <c r="B650">
        <v>20170614</v>
      </c>
      <c r="C650">
        <v>80746</v>
      </c>
      <c r="D650" s="17" t="s">
        <v>101</v>
      </c>
      <c r="E650">
        <v>53023090</v>
      </c>
      <c r="F650">
        <v>500</v>
      </c>
      <c r="G650">
        <v>500</v>
      </c>
      <c r="H650" s="17" t="s">
        <v>3641</v>
      </c>
      <c r="I650" t="s">
        <v>95</v>
      </c>
      <c r="J650" s="17" t="s">
        <v>16041</v>
      </c>
      <c r="K650" s="17" t="s">
        <v>104</v>
      </c>
      <c r="L650" t="s">
        <v>92</v>
      </c>
      <c r="M650">
        <f>VLOOKUP(H650,自助机!D:G,4,FALSE)</f>
        <v>500</v>
      </c>
    </row>
    <row r="651" spans="1:13" hidden="1">
      <c r="A651">
        <v>20170614</v>
      </c>
      <c r="B651">
        <v>20170614</v>
      </c>
      <c r="C651">
        <v>80836</v>
      </c>
      <c r="D651" s="17" t="s">
        <v>101</v>
      </c>
      <c r="E651">
        <v>53023089</v>
      </c>
      <c r="F651">
        <v>500</v>
      </c>
      <c r="G651">
        <v>500</v>
      </c>
      <c r="H651" s="17" t="s">
        <v>3646</v>
      </c>
      <c r="I651" t="s">
        <v>95</v>
      </c>
      <c r="J651" s="17" t="s">
        <v>16042</v>
      </c>
      <c r="K651" s="17" t="s">
        <v>115</v>
      </c>
      <c r="L651" t="s">
        <v>93</v>
      </c>
      <c r="M651">
        <f>VLOOKUP(H651,自助机!D:G,4,FALSE)</f>
        <v>500</v>
      </c>
    </row>
    <row r="652" spans="1:13" hidden="1">
      <c r="A652">
        <v>20170614</v>
      </c>
      <c r="B652">
        <v>20170614</v>
      </c>
      <c r="C652">
        <v>80905</v>
      </c>
      <c r="D652" s="17" t="s">
        <v>101</v>
      </c>
      <c r="E652">
        <v>53023090</v>
      </c>
      <c r="F652">
        <v>100</v>
      </c>
      <c r="G652">
        <v>100</v>
      </c>
      <c r="H652" s="17" t="s">
        <v>3651</v>
      </c>
      <c r="I652" t="s">
        <v>95</v>
      </c>
      <c r="J652" s="17" t="s">
        <v>16043</v>
      </c>
      <c r="K652" s="17" t="s">
        <v>104</v>
      </c>
      <c r="L652" t="s">
        <v>92</v>
      </c>
      <c r="M652">
        <f>VLOOKUP(H652,自助机!D:G,4,FALSE)</f>
        <v>100</v>
      </c>
    </row>
    <row r="653" spans="1:13" hidden="1">
      <c r="A653">
        <v>20170614</v>
      </c>
      <c r="B653">
        <v>20170614</v>
      </c>
      <c r="C653">
        <v>81108</v>
      </c>
      <c r="D653" s="17" t="s">
        <v>101</v>
      </c>
      <c r="E653">
        <v>53023079</v>
      </c>
      <c r="F653">
        <v>3000</v>
      </c>
      <c r="G653">
        <v>3000</v>
      </c>
      <c r="H653" s="17" t="s">
        <v>3656</v>
      </c>
      <c r="I653" t="s">
        <v>95</v>
      </c>
      <c r="J653" s="17" t="s">
        <v>601</v>
      </c>
      <c r="K653" s="17" t="s">
        <v>99</v>
      </c>
      <c r="L653" t="s">
        <v>92</v>
      </c>
      <c r="M653">
        <f>VLOOKUP(H653,自助机!D:G,4,FALSE)</f>
        <v>3000</v>
      </c>
    </row>
    <row r="654" spans="1:13" hidden="1">
      <c r="A654">
        <v>20170614</v>
      </c>
      <c r="B654">
        <v>20170614</v>
      </c>
      <c r="C654">
        <v>81151</v>
      </c>
      <c r="D654" s="17" t="s">
        <v>101</v>
      </c>
      <c r="E654">
        <v>53023053</v>
      </c>
      <c r="F654">
        <v>1062</v>
      </c>
      <c r="G654">
        <v>1062</v>
      </c>
      <c r="H654" s="17" t="s">
        <v>3666</v>
      </c>
      <c r="I654" t="s">
        <v>95</v>
      </c>
      <c r="J654" s="17" t="s">
        <v>16044</v>
      </c>
      <c r="K654" s="17" t="s">
        <v>115</v>
      </c>
      <c r="L654" t="s">
        <v>93</v>
      </c>
      <c r="M654">
        <f>VLOOKUP(H654,自助机!D:G,4,FALSE)</f>
        <v>1062</v>
      </c>
    </row>
    <row r="655" spans="1:13" hidden="1">
      <c r="A655">
        <v>20170614</v>
      </c>
      <c r="B655">
        <v>20170614</v>
      </c>
      <c r="C655">
        <v>81154</v>
      </c>
      <c r="D655" s="17" t="s">
        <v>101</v>
      </c>
      <c r="E655">
        <v>53023089</v>
      </c>
      <c r="F655">
        <v>20</v>
      </c>
      <c r="G655">
        <v>20</v>
      </c>
      <c r="H655" s="17" t="s">
        <v>3661</v>
      </c>
      <c r="I655" t="s">
        <v>95</v>
      </c>
      <c r="J655" s="17" t="s">
        <v>16045</v>
      </c>
      <c r="K655" s="17" t="s">
        <v>119</v>
      </c>
      <c r="L655" t="s">
        <v>93</v>
      </c>
      <c r="M655">
        <f>VLOOKUP(H655,自助机!D:G,4,FALSE)</f>
        <v>20</v>
      </c>
    </row>
    <row r="656" spans="1:13" hidden="1">
      <c r="A656">
        <v>20170614</v>
      </c>
      <c r="B656">
        <v>20170614</v>
      </c>
      <c r="C656">
        <v>81159</v>
      </c>
      <c r="D656" s="17" t="s">
        <v>101</v>
      </c>
      <c r="E656">
        <v>53023088</v>
      </c>
      <c r="F656">
        <v>730</v>
      </c>
      <c r="G656">
        <v>730</v>
      </c>
      <c r="H656" s="17" t="s">
        <v>3669</v>
      </c>
      <c r="I656" t="s">
        <v>95</v>
      </c>
      <c r="J656" s="17" t="s">
        <v>16046</v>
      </c>
      <c r="K656" s="17" t="s">
        <v>114</v>
      </c>
      <c r="L656" t="s">
        <v>93</v>
      </c>
      <c r="M656">
        <f>VLOOKUP(H656,自助机!D:G,4,FALSE)</f>
        <v>730</v>
      </c>
    </row>
    <row r="657" spans="1:13" hidden="1">
      <c r="A657">
        <v>20170614</v>
      </c>
      <c r="B657">
        <v>20170614</v>
      </c>
      <c r="C657">
        <v>81351</v>
      </c>
      <c r="D657" s="17" t="s">
        <v>101</v>
      </c>
      <c r="E657">
        <v>53023090</v>
      </c>
      <c r="F657">
        <v>500</v>
      </c>
      <c r="G657">
        <v>500</v>
      </c>
      <c r="H657" s="17" t="s">
        <v>3674</v>
      </c>
      <c r="I657" t="s">
        <v>95</v>
      </c>
      <c r="J657" s="17" t="s">
        <v>16047</v>
      </c>
      <c r="K657" s="17" t="s">
        <v>100</v>
      </c>
      <c r="L657" t="s">
        <v>92</v>
      </c>
      <c r="M657">
        <f>VLOOKUP(H657,自助机!D:G,4,FALSE)</f>
        <v>500</v>
      </c>
    </row>
    <row r="658" spans="1:13" hidden="1">
      <c r="A658">
        <v>20170614</v>
      </c>
      <c r="B658">
        <v>20170614</v>
      </c>
      <c r="C658">
        <v>81539</v>
      </c>
      <c r="D658" s="17" t="s">
        <v>101</v>
      </c>
      <c r="E658">
        <v>53023079</v>
      </c>
      <c r="F658">
        <v>500</v>
      </c>
      <c r="G658">
        <v>500</v>
      </c>
      <c r="H658" s="17" t="s">
        <v>3677</v>
      </c>
      <c r="I658" t="s">
        <v>95</v>
      </c>
      <c r="J658" s="17" t="s">
        <v>16048</v>
      </c>
      <c r="K658" s="17" t="s">
        <v>106</v>
      </c>
      <c r="L658" t="s">
        <v>93</v>
      </c>
      <c r="M658">
        <f>VLOOKUP(H658,自助机!D:G,4,FALSE)</f>
        <v>500</v>
      </c>
    </row>
    <row r="659" spans="1:13" hidden="1">
      <c r="A659">
        <v>20170614</v>
      </c>
      <c r="B659">
        <v>20170614</v>
      </c>
      <c r="C659">
        <v>81555</v>
      </c>
      <c r="D659" s="17" t="s">
        <v>101</v>
      </c>
      <c r="E659">
        <v>53023082</v>
      </c>
      <c r="F659">
        <v>1500</v>
      </c>
      <c r="G659">
        <v>1500</v>
      </c>
      <c r="H659" s="17" t="s">
        <v>3682</v>
      </c>
      <c r="I659" t="s">
        <v>95</v>
      </c>
      <c r="J659" s="17" t="s">
        <v>16049</v>
      </c>
      <c r="K659" s="17" t="s">
        <v>109</v>
      </c>
      <c r="L659" t="s">
        <v>93</v>
      </c>
      <c r="M659">
        <f>VLOOKUP(H659,自助机!D:G,4,FALSE)</f>
        <v>1500</v>
      </c>
    </row>
    <row r="660" spans="1:13" hidden="1">
      <c r="A660">
        <v>20170614</v>
      </c>
      <c r="B660">
        <v>20170614</v>
      </c>
      <c r="C660">
        <v>81555</v>
      </c>
      <c r="D660" s="17" t="s">
        <v>101</v>
      </c>
      <c r="E660">
        <v>53023090</v>
      </c>
      <c r="F660">
        <v>500</v>
      </c>
      <c r="G660">
        <v>500</v>
      </c>
      <c r="H660" s="17" t="s">
        <v>3685</v>
      </c>
      <c r="I660" t="s">
        <v>95</v>
      </c>
      <c r="J660" s="17" t="s">
        <v>241</v>
      </c>
      <c r="K660" s="17" t="s">
        <v>104</v>
      </c>
      <c r="L660" t="s">
        <v>92</v>
      </c>
      <c r="M660">
        <f>VLOOKUP(H660,自助机!D:G,4,FALSE)</f>
        <v>500</v>
      </c>
    </row>
    <row r="661" spans="1:13" hidden="1">
      <c r="A661">
        <v>20170614</v>
      </c>
      <c r="B661">
        <v>20170614</v>
      </c>
      <c r="C661">
        <v>81622</v>
      </c>
      <c r="D661" s="17" t="s">
        <v>101</v>
      </c>
      <c r="E661">
        <v>53023089</v>
      </c>
      <c r="F661">
        <v>500</v>
      </c>
      <c r="G661">
        <v>500</v>
      </c>
      <c r="H661" s="17" t="s">
        <v>3690</v>
      </c>
      <c r="I661" t="s">
        <v>95</v>
      </c>
      <c r="J661" s="17" t="s">
        <v>16050</v>
      </c>
      <c r="K661" s="17" t="s">
        <v>392</v>
      </c>
      <c r="L661" t="s">
        <v>92</v>
      </c>
      <c r="M661">
        <f>VLOOKUP(H661,自助机!D:G,4,FALSE)</f>
        <v>500</v>
      </c>
    </row>
    <row r="662" spans="1:13" hidden="1">
      <c r="A662">
        <v>20170614</v>
      </c>
      <c r="B662">
        <v>20170614</v>
      </c>
      <c r="C662">
        <v>81746</v>
      </c>
      <c r="D662" s="17" t="s">
        <v>101</v>
      </c>
      <c r="E662">
        <v>53023092</v>
      </c>
      <c r="F662">
        <v>20</v>
      </c>
      <c r="G662">
        <v>20</v>
      </c>
      <c r="H662" s="17" t="s">
        <v>3695</v>
      </c>
      <c r="I662" t="s">
        <v>95</v>
      </c>
      <c r="J662" s="17" t="s">
        <v>16051</v>
      </c>
      <c r="K662" s="17" t="s">
        <v>100</v>
      </c>
      <c r="L662" t="s">
        <v>92</v>
      </c>
      <c r="M662">
        <f>VLOOKUP(H662,自助机!D:G,4,FALSE)</f>
        <v>20</v>
      </c>
    </row>
    <row r="663" spans="1:13" hidden="1">
      <c r="A663">
        <v>20170614</v>
      </c>
      <c r="B663">
        <v>20170614</v>
      </c>
      <c r="C663">
        <v>81839</v>
      </c>
      <c r="D663" s="17" t="s">
        <v>101</v>
      </c>
      <c r="E663">
        <v>53023072</v>
      </c>
      <c r="F663">
        <v>20</v>
      </c>
      <c r="G663">
        <v>20</v>
      </c>
      <c r="H663" s="17" t="s">
        <v>3700</v>
      </c>
      <c r="I663" t="s">
        <v>95</v>
      </c>
      <c r="J663" s="17" t="s">
        <v>16052</v>
      </c>
      <c r="K663" s="17" t="s">
        <v>98</v>
      </c>
      <c r="L663" t="s">
        <v>92</v>
      </c>
      <c r="M663">
        <f>VLOOKUP(H663,自助机!D:G,4,FALSE)</f>
        <v>20</v>
      </c>
    </row>
    <row r="664" spans="1:13" hidden="1">
      <c r="A664">
        <v>20170614</v>
      </c>
      <c r="B664">
        <v>20170614</v>
      </c>
      <c r="C664">
        <v>81932</v>
      </c>
      <c r="D664" s="17" t="s">
        <v>101</v>
      </c>
      <c r="E664">
        <v>53023066</v>
      </c>
      <c r="F664">
        <v>1000</v>
      </c>
      <c r="G664">
        <v>1000</v>
      </c>
      <c r="H664" s="17" t="s">
        <v>3703</v>
      </c>
      <c r="I664" t="s">
        <v>95</v>
      </c>
      <c r="J664" s="17" t="s">
        <v>242</v>
      </c>
      <c r="K664" s="17" t="s">
        <v>104</v>
      </c>
      <c r="L664" t="s">
        <v>92</v>
      </c>
      <c r="M664">
        <f>VLOOKUP(H664,自助机!D:G,4,FALSE)</f>
        <v>1000</v>
      </c>
    </row>
    <row r="665" spans="1:13" hidden="1">
      <c r="A665">
        <v>20170614</v>
      </c>
      <c r="B665">
        <v>20170614</v>
      </c>
      <c r="C665">
        <v>81936</v>
      </c>
      <c r="D665" s="17" t="s">
        <v>101</v>
      </c>
      <c r="E665">
        <v>53023072</v>
      </c>
      <c r="F665">
        <v>500</v>
      </c>
      <c r="G665">
        <v>500</v>
      </c>
      <c r="H665" s="17" t="s">
        <v>3708</v>
      </c>
      <c r="I665" t="s">
        <v>95</v>
      </c>
      <c r="J665" s="17" t="s">
        <v>16052</v>
      </c>
      <c r="K665" s="17" t="s">
        <v>98</v>
      </c>
      <c r="L665" t="s">
        <v>92</v>
      </c>
      <c r="M665">
        <f>VLOOKUP(H665,自助机!D:G,4,FALSE)</f>
        <v>500</v>
      </c>
    </row>
    <row r="666" spans="1:13" hidden="1">
      <c r="A666">
        <v>20170614</v>
      </c>
      <c r="B666">
        <v>20170614</v>
      </c>
      <c r="C666">
        <v>82016</v>
      </c>
      <c r="D666" s="17" t="s">
        <v>101</v>
      </c>
      <c r="E666">
        <v>53023082</v>
      </c>
      <c r="F666">
        <v>260</v>
      </c>
      <c r="G666">
        <v>260</v>
      </c>
      <c r="H666" s="17" t="s">
        <v>3713</v>
      </c>
      <c r="I666" t="s">
        <v>95</v>
      </c>
      <c r="J666" s="17" t="s">
        <v>16053</v>
      </c>
      <c r="K666" s="17" t="s">
        <v>109</v>
      </c>
      <c r="L666" t="s">
        <v>93</v>
      </c>
      <c r="M666">
        <f>VLOOKUP(H666,自助机!D:G,4,FALSE)</f>
        <v>260</v>
      </c>
    </row>
    <row r="667" spans="1:13" hidden="1">
      <c r="A667">
        <v>20170614</v>
      </c>
      <c r="B667">
        <v>20170614</v>
      </c>
      <c r="C667">
        <v>82105</v>
      </c>
      <c r="D667" s="17" t="s">
        <v>101</v>
      </c>
      <c r="E667">
        <v>53023064</v>
      </c>
      <c r="F667">
        <v>3000</v>
      </c>
      <c r="G667">
        <v>3000</v>
      </c>
      <c r="H667" s="17" t="s">
        <v>3721</v>
      </c>
      <c r="I667" t="s">
        <v>95</v>
      </c>
      <c r="J667" s="17" t="s">
        <v>629</v>
      </c>
      <c r="K667" s="17" t="s">
        <v>100</v>
      </c>
      <c r="L667" t="s">
        <v>92</v>
      </c>
      <c r="M667">
        <f>VLOOKUP(H667,自助机!D:G,4,FALSE)</f>
        <v>3000</v>
      </c>
    </row>
    <row r="668" spans="1:13" hidden="1">
      <c r="A668">
        <v>20170614</v>
      </c>
      <c r="B668">
        <v>20170614</v>
      </c>
      <c r="C668">
        <v>82106</v>
      </c>
      <c r="D668" s="17" t="s">
        <v>101</v>
      </c>
      <c r="E668">
        <v>53023087</v>
      </c>
      <c r="F668">
        <v>100</v>
      </c>
      <c r="G668">
        <v>100</v>
      </c>
      <c r="H668" s="17" t="s">
        <v>3718</v>
      </c>
      <c r="I668" t="s">
        <v>95</v>
      </c>
      <c r="J668" s="17" t="s">
        <v>16054</v>
      </c>
      <c r="K668" s="17" t="s">
        <v>100</v>
      </c>
      <c r="L668" t="s">
        <v>92</v>
      </c>
      <c r="M668">
        <f>VLOOKUP(H668,自助机!D:G,4,FALSE)</f>
        <v>100</v>
      </c>
    </row>
    <row r="669" spans="1:13" hidden="1">
      <c r="A669">
        <v>20170614</v>
      </c>
      <c r="B669">
        <v>20170614</v>
      </c>
      <c r="C669">
        <v>82124</v>
      </c>
      <c r="D669" s="17" t="s">
        <v>101</v>
      </c>
      <c r="E669">
        <v>53023082</v>
      </c>
      <c r="F669">
        <v>10</v>
      </c>
      <c r="G669">
        <v>10</v>
      </c>
      <c r="H669" s="17" t="s">
        <v>3724</v>
      </c>
      <c r="I669" t="s">
        <v>95</v>
      </c>
      <c r="J669" s="17" t="s">
        <v>16055</v>
      </c>
      <c r="K669" s="17" t="s">
        <v>103</v>
      </c>
      <c r="L669" t="s">
        <v>92</v>
      </c>
      <c r="M669">
        <f>VLOOKUP(H669,自助机!D:G,4,FALSE)</f>
        <v>10</v>
      </c>
    </row>
    <row r="670" spans="1:13" hidden="1">
      <c r="A670">
        <v>20170614</v>
      </c>
      <c r="B670">
        <v>20170614</v>
      </c>
      <c r="C670">
        <v>82136</v>
      </c>
      <c r="D670" s="17" t="s">
        <v>101</v>
      </c>
      <c r="E670">
        <v>53023075</v>
      </c>
      <c r="F670">
        <v>200</v>
      </c>
      <c r="G670">
        <v>200</v>
      </c>
      <c r="H670" s="17" t="s">
        <v>3729</v>
      </c>
      <c r="I670" t="s">
        <v>95</v>
      </c>
      <c r="J670" s="17" t="s">
        <v>16056</v>
      </c>
      <c r="K670" s="17" t="s">
        <v>99</v>
      </c>
      <c r="L670" t="s">
        <v>92</v>
      </c>
      <c r="M670">
        <f>VLOOKUP(H670,自助机!D:G,4,FALSE)</f>
        <v>200</v>
      </c>
    </row>
    <row r="671" spans="1:13" hidden="1">
      <c r="A671">
        <v>20170614</v>
      </c>
      <c r="B671">
        <v>20170614</v>
      </c>
      <c r="C671">
        <v>82231</v>
      </c>
      <c r="D671" s="17" t="s">
        <v>101</v>
      </c>
      <c r="E671">
        <v>53023090</v>
      </c>
      <c r="F671">
        <v>380</v>
      </c>
      <c r="G671">
        <v>380</v>
      </c>
      <c r="H671" s="17" t="s">
        <v>3734</v>
      </c>
      <c r="I671" t="s">
        <v>95</v>
      </c>
      <c r="J671" s="17" t="s">
        <v>15575</v>
      </c>
      <c r="K671" s="17" t="s">
        <v>96</v>
      </c>
      <c r="L671" t="s">
        <v>92</v>
      </c>
      <c r="M671">
        <f>VLOOKUP(H671,自助机!D:G,4,FALSE)</f>
        <v>380</v>
      </c>
    </row>
    <row r="672" spans="1:13" hidden="1">
      <c r="A672">
        <v>20170614</v>
      </c>
      <c r="B672">
        <v>20170614</v>
      </c>
      <c r="C672">
        <v>82400</v>
      </c>
      <c r="D672" s="17" t="s">
        <v>101</v>
      </c>
      <c r="E672">
        <v>53023076</v>
      </c>
      <c r="F672">
        <v>500</v>
      </c>
      <c r="G672">
        <v>500</v>
      </c>
      <c r="H672" s="17" t="s">
        <v>3739</v>
      </c>
      <c r="I672" t="s">
        <v>95</v>
      </c>
      <c r="J672" s="17" t="s">
        <v>16057</v>
      </c>
      <c r="K672" s="17" t="s">
        <v>113</v>
      </c>
      <c r="L672" t="s">
        <v>93</v>
      </c>
      <c r="M672">
        <f>VLOOKUP(H672,自助机!D:G,4,FALSE)</f>
        <v>500</v>
      </c>
    </row>
    <row r="673" spans="1:13" hidden="1">
      <c r="A673">
        <v>20170614</v>
      </c>
      <c r="B673">
        <v>20170614</v>
      </c>
      <c r="C673">
        <v>82501</v>
      </c>
      <c r="D673" s="17" t="s">
        <v>101</v>
      </c>
      <c r="E673">
        <v>53023075</v>
      </c>
      <c r="F673">
        <v>1000</v>
      </c>
      <c r="G673">
        <v>1000</v>
      </c>
      <c r="H673" s="17" t="s">
        <v>3744</v>
      </c>
      <c r="I673" t="s">
        <v>95</v>
      </c>
      <c r="J673" s="17" t="s">
        <v>16058</v>
      </c>
      <c r="K673" s="17" t="s">
        <v>104</v>
      </c>
      <c r="L673" t="s">
        <v>92</v>
      </c>
      <c r="M673">
        <f>VLOOKUP(H673,自助机!D:G,4,FALSE)</f>
        <v>1000</v>
      </c>
    </row>
    <row r="674" spans="1:13" hidden="1">
      <c r="A674">
        <v>20170614</v>
      </c>
      <c r="B674">
        <v>20170614</v>
      </c>
      <c r="C674">
        <v>82508</v>
      </c>
      <c r="D674" s="17" t="s">
        <v>101</v>
      </c>
      <c r="E674">
        <v>53023082</v>
      </c>
      <c r="F674">
        <v>1000</v>
      </c>
      <c r="G674">
        <v>1000</v>
      </c>
      <c r="H674" s="17" t="s">
        <v>3749</v>
      </c>
      <c r="I674" t="s">
        <v>95</v>
      </c>
      <c r="J674" s="17" t="s">
        <v>16059</v>
      </c>
      <c r="K674" s="17" t="s">
        <v>99</v>
      </c>
      <c r="L674" t="s">
        <v>92</v>
      </c>
      <c r="M674">
        <f>VLOOKUP(H674,自助机!D:G,4,FALSE)</f>
        <v>1000</v>
      </c>
    </row>
    <row r="675" spans="1:13" hidden="1">
      <c r="A675">
        <v>20170614</v>
      </c>
      <c r="B675">
        <v>20170614</v>
      </c>
      <c r="C675">
        <v>82628</v>
      </c>
      <c r="D675" s="17" t="s">
        <v>101</v>
      </c>
      <c r="E675">
        <v>53023076</v>
      </c>
      <c r="F675">
        <v>1500</v>
      </c>
      <c r="G675">
        <v>1500</v>
      </c>
      <c r="H675" s="17" t="s">
        <v>3752</v>
      </c>
      <c r="I675" t="s">
        <v>95</v>
      </c>
      <c r="J675" s="17" t="s">
        <v>16037</v>
      </c>
      <c r="K675" s="17" t="s">
        <v>103</v>
      </c>
      <c r="L675" t="s">
        <v>92</v>
      </c>
      <c r="M675">
        <f>VLOOKUP(H675,自助机!D:G,4,FALSE)</f>
        <v>1500</v>
      </c>
    </row>
    <row r="676" spans="1:13" hidden="1">
      <c r="A676">
        <v>20170614</v>
      </c>
      <c r="B676">
        <v>20170614</v>
      </c>
      <c r="C676">
        <v>82703</v>
      </c>
      <c r="D676" s="17" t="s">
        <v>101</v>
      </c>
      <c r="E676">
        <v>53023082</v>
      </c>
      <c r="F676">
        <v>1500</v>
      </c>
      <c r="G676">
        <v>1500</v>
      </c>
      <c r="H676" s="17" t="s">
        <v>3757</v>
      </c>
      <c r="I676" t="s">
        <v>95</v>
      </c>
      <c r="J676" s="17" t="s">
        <v>16060</v>
      </c>
      <c r="K676" s="17" t="s">
        <v>109</v>
      </c>
      <c r="L676" t="s">
        <v>93</v>
      </c>
      <c r="M676">
        <f>VLOOKUP(H676,自助机!D:G,4,FALSE)</f>
        <v>1500</v>
      </c>
    </row>
    <row r="677" spans="1:13" hidden="1">
      <c r="A677">
        <v>20170614</v>
      </c>
      <c r="B677">
        <v>20170614</v>
      </c>
      <c r="C677">
        <v>82710</v>
      </c>
      <c r="D677" s="17" t="s">
        <v>101</v>
      </c>
      <c r="E677">
        <v>53023072</v>
      </c>
      <c r="F677">
        <v>1700</v>
      </c>
      <c r="G677">
        <v>1700</v>
      </c>
      <c r="H677" s="17" t="s">
        <v>3762</v>
      </c>
      <c r="I677" t="s">
        <v>95</v>
      </c>
      <c r="J677" s="17" t="s">
        <v>16061</v>
      </c>
      <c r="K677" s="17" t="s">
        <v>102</v>
      </c>
      <c r="L677" t="s">
        <v>93</v>
      </c>
      <c r="M677">
        <f>VLOOKUP(H677,自助机!D:G,4,FALSE)</f>
        <v>1700</v>
      </c>
    </row>
    <row r="678" spans="1:13" hidden="1">
      <c r="A678">
        <v>20170614</v>
      </c>
      <c r="B678">
        <v>20170614</v>
      </c>
      <c r="C678">
        <v>82807</v>
      </c>
      <c r="D678" s="17" t="s">
        <v>101</v>
      </c>
      <c r="E678">
        <v>53023079</v>
      </c>
      <c r="F678">
        <v>300</v>
      </c>
      <c r="G678">
        <v>300</v>
      </c>
      <c r="H678" s="17" t="s">
        <v>3767</v>
      </c>
      <c r="I678" t="s">
        <v>95</v>
      </c>
      <c r="J678" s="17" t="s">
        <v>16062</v>
      </c>
      <c r="K678" s="17" t="s">
        <v>99</v>
      </c>
      <c r="L678" t="s">
        <v>92</v>
      </c>
      <c r="M678">
        <f>VLOOKUP(H678,自助机!D:G,4,FALSE)</f>
        <v>300</v>
      </c>
    </row>
    <row r="679" spans="1:13" hidden="1">
      <c r="A679">
        <v>20170614</v>
      </c>
      <c r="B679">
        <v>20170614</v>
      </c>
      <c r="C679">
        <v>82845</v>
      </c>
      <c r="D679" s="17" t="s">
        <v>101</v>
      </c>
      <c r="E679">
        <v>53023088</v>
      </c>
      <c r="F679">
        <v>2000</v>
      </c>
      <c r="G679">
        <v>2000</v>
      </c>
      <c r="H679" s="17" t="s">
        <v>3777</v>
      </c>
      <c r="I679" t="s">
        <v>95</v>
      </c>
      <c r="J679" s="17" t="s">
        <v>16063</v>
      </c>
      <c r="K679" s="17" t="s">
        <v>106</v>
      </c>
      <c r="L679" t="s">
        <v>93</v>
      </c>
      <c r="M679">
        <f>VLOOKUP(H679,自助机!D:G,4,FALSE)</f>
        <v>2000</v>
      </c>
    </row>
    <row r="680" spans="1:13" hidden="1">
      <c r="A680">
        <v>20170614</v>
      </c>
      <c r="B680">
        <v>20170614</v>
      </c>
      <c r="C680">
        <v>82857</v>
      </c>
      <c r="D680" s="17" t="s">
        <v>101</v>
      </c>
      <c r="E680">
        <v>53023063</v>
      </c>
      <c r="F680">
        <v>2000</v>
      </c>
      <c r="G680">
        <v>2000</v>
      </c>
      <c r="H680" s="17" t="s">
        <v>3772</v>
      </c>
      <c r="I680" t="s">
        <v>95</v>
      </c>
      <c r="J680" s="17" t="s">
        <v>16064</v>
      </c>
      <c r="K680" s="17" t="s">
        <v>114</v>
      </c>
      <c r="L680" t="s">
        <v>93</v>
      </c>
      <c r="M680">
        <f>VLOOKUP(H680,自助机!D:G,4,FALSE)</f>
        <v>2000</v>
      </c>
    </row>
    <row r="681" spans="1:13" hidden="1">
      <c r="A681">
        <v>20170614</v>
      </c>
      <c r="B681">
        <v>20170614</v>
      </c>
      <c r="C681">
        <v>82906</v>
      </c>
      <c r="D681" s="17" t="s">
        <v>101</v>
      </c>
      <c r="E681">
        <v>53023082</v>
      </c>
      <c r="F681">
        <v>1500</v>
      </c>
      <c r="G681">
        <v>1500</v>
      </c>
      <c r="H681" s="17" t="s">
        <v>3782</v>
      </c>
      <c r="I681" t="s">
        <v>95</v>
      </c>
      <c r="J681" s="17" t="s">
        <v>16060</v>
      </c>
      <c r="K681" s="17" t="s">
        <v>109</v>
      </c>
      <c r="L681" t="s">
        <v>93</v>
      </c>
      <c r="M681">
        <f>VLOOKUP(H681,自助机!D:G,4,FALSE)</f>
        <v>1500</v>
      </c>
    </row>
    <row r="682" spans="1:13" hidden="1">
      <c r="A682">
        <v>20170614</v>
      </c>
      <c r="B682">
        <v>20170614</v>
      </c>
      <c r="C682">
        <v>82922</v>
      </c>
      <c r="D682" s="17" t="s">
        <v>101</v>
      </c>
      <c r="E682">
        <v>53023053</v>
      </c>
      <c r="F682">
        <v>1000</v>
      </c>
      <c r="G682">
        <v>1000</v>
      </c>
      <c r="H682" s="17" t="s">
        <v>3787</v>
      </c>
      <c r="I682" t="s">
        <v>95</v>
      </c>
      <c r="J682" s="17" t="s">
        <v>16065</v>
      </c>
      <c r="K682" s="17" t="s">
        <v>98</v>
      </c>
      <c r="L682" t="s">
        <v>92</v>
      </c>
      <c r="M682">
        <f>VLOOKUP(H682,自助机!D:G,4,FALSE)</f>
        <v>1000</v>
      </c>
    </row>
    <row r="683" spans="1:13" hidden="1">
      <c r="A683">
        <v>20170614</v>
      </c>
      <c r="B683">
        <v>20170614</v>
      </c>
      <c r="C683">
        <v>82956</v>
      </c>
      <c r="D683" s="17" t="s">
        <v>101</v>
      </c>
      <c r="E683">
        <v>53023087</v>
      </c>
      <c r="F683">
        <v>500</v>
      </c>
      <c r="G683">
        <v>500</v>
      </c>
      <c r="H683" s="17" t="s">
        <v>3792</v>
      </c>
      <c r="I683" t="s">
        <v>95</v>
      </c>
      <c r="J683" s="17" t="s">
        <v>16066</v>
      </c>
      <c r="K683" s="17" t="s">
        <v>100</v>
      </c>
      <c r="L683" t="s">
        <v>92</v>
      </c>
      <c r="M683">
        <f>VLOOKUP(H683,自助机!D:G,4,FALSE)</f>
        <v>500</v>
      </c>
    </row>
    <row r="684" spans="1:13" hidden="1">
      <c r="A684">
        <v>20170614</v>
      </c>
      <c r="B684">
        <v>20170614</v>
      </c>
      <c r="C684">
        <v>83141</v>
      </c>
      <c r="D684" s="17" t="s">
        <v>101</v>
      </c>
      <c r="E684">
        <v>53023079</v>
      </c>
      <c r="F684">
        <v>500</v>
      </c>
      <c r="G684">
        <v>500</v>
      </c>
      <c r="H684" s="17" t="s">
        <v>3797</v>
      </c>
      <c r="I684" t="s">
        <v>95</v>
      </c>
      <c r="J684" s="17" t="s">
        <v>16067</v>
      </c>
      <c r="K684" s="17" t="s">
        <v>99</v>
      </c>
      <c r="L684" t="s">
        <v>92</v>
      </c>
      <c r="M684">
        <f>VLOOKUP(H684,自助机!D:G,4,FALSE)</f>
        <v>500</v>
      </c>
    </row>
    <row r="685" spans="1:13" hidden="1">
      <c r="A685">
        <v>20170614</v>
      </c>
      <c r="B685">
        <v>20170614</v>
      </c>
      <c r="C685">
        <v>83141</v>
      </c>
      <c r="D685" s="17" t="s">
        <v>101</v>
      </c>
      <c r="E685">
        <v>53023088</v>
      </c>
      <c r="F685">
        <v>500</v>
      </c>
      <c r="G685">
        <v>500</v>
      </c>
      <c r="H685" s="17" t="s">
        <v>3802</v>
      </c>
      <c r="I685" t="s">
        <v>95</v>
      </c>
      <c r="J685" s="17" t="s">
        <v>16068</v>
      </c>
      <c r="K685" s="17" t="s">
        <v>103</v>
      </c>
      <c r="L685" t="s">
        <v>92</v>
      </c>
      <c r="M685">
        <f>VLOOKUP(H685,自助机!D:G,4,FALSE)</f>
        <v>500</v>
      </c>
    </row>
    <row r="686" spans="1:13" hidden="1">
      <c r="A686">
        <v>20170614</v>
      </c>
      <c r="B686">
        <v>20170614</v>
      </c>
      <c r="C686">
        <v>83301</v>
      </c>
      <c r="D686" s="17" t="s">
        <v>101</v>
      </c>
      <c r="E686">
        <v>53023073</v>
      </c>
      <c r="F686">
        <v>50</v>
      </c>
      <c r="G686">
        <v>50</v>
      </c>
      <c r="H686" s="17" t="s">
        <v>3812</v>
      </c>
      <c r="I686" t="s">
        <v>95</v>
      </c>
      <c r="J686" s="17" t="s">
        <v>16069</v>
      </c>
      <c r="K686" s="17" t="s">
        <v>96</v>
      </c>
      <c r="L686" t="s">
        <v>92</v>
      </c>
      <c r="M686">
        <f>VLOOKUP(H686,自助机!D:G,4,FALSE)</f>
        <v>50</v>
      </c>
    </row>
    <row r="687" spans="1:13" hidden="1">
      <c r="A687">
        <v>20170614</v>
      </c>
      <c r="B687">
        <v>20170614</v>
      </c>
      <c r="C687">
        <v>83301</v>
      </c>
      <c r="D687" s="17" t="s">
        <v>101</v>
      </c>
      <c r="E687">
        <v>53023082</v>
      </c>
      <c r="F687">
        <v>1200</v>
      </c>
      <c r="G687">
        <v>1200</v>
      </c>
      <c r="H687" s="17" t="s">
        <v>3807</v>
      </c>
      <c r="I687" t="s">
        <v>95</v>
      </c>
      <c r="J687" s="17" t="s">
        <v>16070</v>
      </c>
      <c r="K687" s="17" t="s">
        <v>99</v>
      </c>
      <c r="L687" t="s">
        <v>92</v>
      </c>
      <c r="M687">
        <f>VLOOKUP(H687,自助机!D:G,4,FALSE)</f>
        <v>1200</v>
      </c>
    </row>
    <row r="688" spans="1:13" hidden="1">
      <c r="A688">
        <v>20170614</v>
      </c>
      <c r="B688">
        <v>20170614</v>
      </c>
      <c r="C688">
        <v>83405</v>
      </c>
      <c r="D688" s="17" t="s">
        <v>101</v>
      </c>
      <c r="E688">
        <v>53023073</v>
      </c>
      <c r="F688">
        <v>300</v>
      </c>
      <c r="G688">
        <v>300</v>
      </c>
      <c r="H688" s="17" t="s">
        <v>3822</v>
      </c>
      <c r="I688" t="s">
        <v>95</v>
      </c>
      <c r="J688" s="17" t="s">
        <v>16071</v>
      </c>
      <c r="K688" s="17" t="s">
        <v>167</v>
      </c>
      <c r="L688" t="s">
        <v>92</v>
      </c>
      <c r="M688">
        <f>VLOOKUP(H688,自助机!D:G,4,FALSE)</f>
        <v>300</v>
      </c>
    </row>
    <row r="689" spans="1:13" hidden="1">
      <c r="A689">
        <v>20170614</v>
      </c>
      <c r="B689">
        <v>20170614</v>
      </c>
      <c r="C689">
        <v>83419</v>
      </c>
      <c r="D689" s="17" t="s">
        <v>101</v>
      </c>
      <c r="E689">
        <v>53023081</v>
      </c>
      <c r="F689">
        <v>50</v>
      </c>
      <c r="G689">
        <v>50</v>
      </c>
      <c r="H689" s="17" t="s">
        <v>3817</v>
      </c>
      <c r="I689" t="s">
        <v>95</v>
      </c>
      <c r="J689" s="17" t="s">
        <v>16072</v>
      </c>
      <c r="K689" s="17" t="s">
        <v>100</v>
      </c>
      <c r="L689" t="s">
        <v>92</v>
      </c>
      <c r="M689">
        <f>VLOOKUP(H689,自助机!D:G,4,FALSE)</f>
        <v>50</v>
      </c>
    </row>
    <row r="690" spans="1:13" hidden="1">
      <c r="A690">
        <v>20170614</v>
      </c>
      <c r="B690">
        <v>20170614</v>
      </c>
      <c r="C690">
        <v>83426</v>
      </c>
      <c r="D690" s="17" t="s">
        <v>101</v>
      </c>
      <c r="E690">
        <v>53023092</v>
      </c>
      <c r="F690">
        <v>400</v>
      </c>
      <c r="G690">
        <v>400</v>
      </c>
      <c r="H690" s="17" t="s">
        <v>3827</v>
      </c>
      <c r="I690" t="s">
        <v>95</v>
      </c>
      <c r="J690" s="17" t="s">
        <v>16073</v>
      </c>
      <c r="K690" s="17" t="s">
        <v>103</v>
      </c>
      <c r="L690" t="s">
        <v>92</v>
      </c>
      <c r="M690">
        <f>VLOOKUP(H690,自助机!D:G,4,FALSE)</f>
        <v>400</v>
      </c>
    </row>
    <row r="691" spans="1:13" hidden="1">
      <c r="A691">
        <v>20170614</v>
      </c>
      <c r="B691">
        <v>20170614</v>
      </c>
      <c r="C691">
        <v>83442</v>
      </c>
      <c r="D691" s="17" t="s">
        <v>101</v>
      </c>
      <c r="E691">
        <v>53023082</v>
      </c>
      <c r="F691">
        <v>1200</v>
      </c>
      <c r="G691">
        <v>1200</v>
      </c>
      <c r="H691" s="17" t="s">
        <v>3832</v>
      </c>
      <c r="I691" t="s">
        <v>95</v>
      </c>
      <c r="J691" s="17" t="s">
        <v>16070</v>
      </c>
      <c r="K691" s="17" t="s">
        <v>99</v>
      </c>
      <c r="L691" t="s">
        <v>92</v>
      </c>
      <c r="M691">
        <f>VLOOKUP(H691,自助机!D:G,4,FALSE)</f>
        <v>1200</v>
      </c>
    </row>
    <row r="692" spans="1:13" hidden="1">
      <c r="A692">
        <v>20170614</v>
      </c>
      <c r="B692">
        <v>20170614</v>
      </c>
      <c r="C692">
        <v>83518</v>
      </c>
      <c r="D692" s="17" t="s">
        <v>101</v>
      </c>
      <c r="E692">
        <v>53023073</v>
      </c>
      <c r="F692">
        <v>200</v>
      </c>
      <c r="G692">
        <v>200</v>
      </c>
      <c r="H692" s="17" t="s">
        <v>3837</v>
      </c>
      <c r="I692" t="s">
        <v>95</v>
      </c>
      <c r="J692" s="17" t="s">
        <v>16074</v>
      </c>
      <c r="K692" s="17" t="s">
        <v>97</v>
      </c>
      <c r="L692" t="s">
        <v>93</v>
      </c>
      <c r="M692">
        <f>VLOOKUP(H692,自助机!D:G,4,FALSE)</f>
        <v>200</v>
      </c>
    </row>
    <row r="693" spans="1:13" hidden="1">
      <c r="A693">
        <v>20170614</v>
      </c>
      <c r="B693">
        <v>20170614</v>
      </c>
      <c r="C693">
        <v>83625</v>
      </c>
      <c r="D693" s="17" t="s">
        <v>101</v>
      </c>
      <c r="E693">
        <v>53023082</v>
      </c>
      <c r="F693">
        <v>1200</v>
      </c>
      <c r="G693">
        <v>1200</v>
      </c>
      <c r="H693" s="17" t="s">
        <v>3842</v>
      </c>
      <c r="I693" t="s">
        <v>95</v>
      </c>
      <c r="J693" s="17" t="s">
        <v>16075</v>
      </c>
      <c r="K693" s="17" t="s">
        <v>100</v>
      </c>
      <c r="L693" t="s">
        <v>92</v>
      </c>
      <c r="M693">
        <f>VLOOKUP(H693,自助机!D:G,4,FALSE)</f>
        <v>1200</v>
      </c>
    </row>
    <row r="694" spans="1:13" hidden="1">
      <c r="A694">
        <v>20170614</v>
      </c>
      <c r="B694">
        <v>20170614</v>
      </c>
      <c r="C694">
        <v>83657</v>
      </c>
      <c r="D694" s="17" t="s">
        <v>101</v>
      </c>
      <c r="E694">
        <v>53023070</v>
      </c>
      <c r="F694">
        <v>1000</v>
      </c>
      <c r="G694">
        <v>1000</v>
      </c>
      <c r="H694" s="17" t="s">
        <v>3847</v>
      </c>
      <c r="I694" t="s">
        <v>95</v>
      </c>
      <c r="J694" s="17" t="s">
        <v>16076</v>
      </c>
      <c r="K694" s="17" t="s">
        <v>96</v>
      </c>
      <c r="L694" t="s">
        <v>92</v>
      </c>
      <c r="M694">
        <f>VLOOKUP(H694,自助机!D:G,4,FALSE)</f>
        <v>1000</v>
      </c>
    </row>
    <row r="695" spans="1:13" hidden="1">
      <c r="A695">
        <v>20170614</v>
      </c>
      <c r="B695">
        <v>20170614</v>
      </c>
      <c r="C695">
        <v>83747</v>
      </c>
      <c r="D695" s="17" t="s">
        <v>101</v>
      </c>
      <c r="E695">
        <v>53023073</v>
      </c>
      <c r="F695">
        <v>1000</v>
      </c>
      <c r="G695">
        <v>1000</v>
      </c>
      <c r="H695" s="17" t="s">
        <v>3852</v>
      </c>
      <c r="I695" t="s">
        <v>95</v>
      </c>
      <c r="J695" s="17" t="s">
        <v>16077</v>
      </c>
      <c r="K695" s="17" t="s">
        <v>96</v>
      </c>
      <c r="L695" t="s">
        <v>92</v>
      </c>
      <c r="M695">
        <f>VLOOKUP(H695,自助机!D:G,4,FALSE)</f>
        <v>1000</v>
      </c>
    </row>
    <row r="696" spans="1:13" hidden="1">
      <c r="A696">
        <v>20170614</v>
      </c>
      <c r="B696">
        <v>20170614</v>
      </c>
      <c r="C696">
        <v>83917</v>
      </c>
      <c r="D696" s="17" t="s">
        <v>101</v>
      </c>
      <c r="E696">
        <v>53023092</v>
      </c>
      <c r="F696">
        <v>100</v>
      </c>
      <c r="G696">
        <v>100</v>
      </c>
      <c r="H696" s="17" t="s">
        <v>3855</v>
      </c>
      <c r="I696" t="s">
        <v>95</v>
      </c>
      <c r="J696" s="17" t="s">
        <v>15575</v>
      </c>
      <c r="K696" s="17" t="s">
        <v>96</v>
      </c>
      <c r="L696" t="s">
        <v>92</v>
      </c>
      <c r="M696">
        <f>VLOOKUP(H696,自助机!D:G,4,FALSE)</f>
        <v>100</v>
      </c>
    </row>
    <row r="697" spans="1:13" hidden="1">
      <c r="A697">
        <v>20170614</v>
      </c>
      <c r="B697">
        <v>20170614</v>
      </c>
      <c r="C697">
        <v>83925</v>
      </c>
      <c r="D697" s="17" t="s">
        <v>101</v>
      </c>
      <c r="E697">
        <v>53023082</v>
      </c>
      <c r="F697">
        <v>1200</v>
      </c>
      <c r="G697">
        <v>1200</v>
      </c>
      <c r="H697" s="17" t="s">
        <v>3860</v>
      </c>
      <c r="I697" t="s">
        <v>95</v>
      </c>
      <c r="J697" s="17" t="s">
        <v>16075</v>
      </c>
      <c r="K697" s="17" t="s">
        <v>100</v>
      </c>
      <c r="L697" t="s">
        <v>92</v>
      </c>
      <c r="M697">
        <f>VLOOKUP(H697,自助机!D:G,4,FALSE)</f>
        <v>1200</v>
      </c>
    </row>
    <row r="698" spans="1:13" hidden="1">
      <c r="A698">
        <v>20170614</v>
      </c>
      <c r="B698">
        <v>20170614</v>
      </c>
      <c r="C698">
        <v>83951</v>
      </c>
      <c r="D698" s="17" t="s">
        <v>101</v>
      </c>
      <c r="E698">
        <v>53023078</v>
      </c>
      <c r="F698">
        <v>100</v>
      </c>
      <c r="G698">
        <v>100</v>
      </c>
      <c r="H698" s="17" t="s">
        <v>3870</v>
      </c>
      <c r="I698" t="s">
        <v>95</v>
      </c>
      <c r="J698" s="17" t="s">
        <v>16078</v>
      </c>
      <c r="K698" s="17" t="s">
        <v>99</v>
      </c>
      <c r="L698" t="s">
        <v>92</v>
      </c>
      <c r="M698">
        <f>VLOOKUP(H698,自助机!D:G,4,FALSE)</f>
        <v>100</v>
      </c>
    </row>
    <row r="699" spans="1:13" hidden="1">
      <c r="A699">
        <v>20170614</v>
      </c>
      <c r="B699">
        <v>20170614</v>
      </c>
      <c r="C699">
        <v>83959</v>
      </c>
      <c r="D699" s="17" t="s">
        <v>101</v>
      </c>
      <c r="E699">
        <v>53023076</v>
      </c>
      <c r="F699">
        <v>200</v>
      </c>
      <c r="G699">
        <v>200</v>
      </c>
      <c r="H699" s="17" t="s">
        <v>3880</v>
      </c>
      <c r="I699" t="s">
        <v>95</v>
      </c>
      <c r="J699" s="17" t="s">
        <v>16079</v>
      </c>
      <c r="K699" s="17" t="s">
        <v>97</v>
      </c>
      <c r="L699" t="s">
        <v>93</v>
      </c>
      <c r="M699">
        <f>VLOOKUP(H699,自助机!D:G,4,FALSE)</f>
        <v>200</v>
      </c>
    </row>
    <row r="700" spans="1:13" hidden="1">
      <c r="A700">
        <v>20170614</v>
      </c>
      <c r="B700">
        <v>20170614</v>
      </c>
      <c r="C700">
        <v>84000</v>
      </c>
      <c r="D700" s="17" t="s">
        <v>101</v>
      </c>
      <c r="E700">
        <v>53023086</v>
      </c>
      <c r="F700">
        <v>2400</v>
      </c>
      <c r="G700">
        <v>2400</v>
      </c>
      <c r="H700" s="17" t="s">
        <v>3865</v>
      </c>
      <c r="I700" t="s">
        <v>95</v>
      </c>
      <c r="J700" s="17" t="s">
        <v>16080</v>
      </c>
      <c r="K700" s="17" t="s">
        <v>99</v>
      </c>
      <c r="L700" t="s">
        <v>92</v>
      </c>
      <c r="M700">
        <f>VLOOKUP(H700,自助机!D:G,4,FALSE)</f>
        <v>2400</v>
      </c>
    </row>
    <row r="701" spans="1:13" hidden="1">
      <c r="A701">
        <v>20170614</v>
      </c>
      <c r="B701">
        <v>20170614</v>
      </c>
      <c r="C701">
        <v>84000</v>
      </c>
      <c r="D701" s="17" t="s">
        <v>101</v>
      </c>
      <c r="E701">
        <v>53023080</v>
      </c>
      <c r="F701">
        <v>500</v>
      </c>
      <c r="G701">
        <v>500</v>
      </c>
      <c r="H701" s="17" t="s">
        <v>3875</v>
      </c>
      <c r="I701" t="s">
        <v>95</v>
      </c>
      <c r="J701" s="17" t="s">
        <v>16081</v>
      </c>
      <c r="K701" s="17" t="s">
        <v>106</v>
      </c>
      <c r="L701" t="s">
        <v>93</v>
      </c>
      <c r="M701">
        <f>VLOOKUP(H701,自助机!D:G,4,FALSE)</f>
        <v>500</v>
      </c>
    </row>
    <row r="702" spans="1:13" hidden="1">
      <c r="A702">
        <v>20170614</v>
      </c>
      <c r="B702">
        <v>20170614</v>
      </c>
      <c r="C702">
        <v>84037</v>
      </c>
      <c r="D702" s="17" t="s">
        <v>101</v>
      </c>
      <c r="E702">
        <v>53023079</v>
      </c>
      <c r="F702">
        <v>600</v>
      </c>
      <c r="G702">
        <v>600</v>
      </c>
      <c r="H702" s="17" t="s">
        <v>3885</v>
      </c>
      <c r="I702" t="s">
        <v>95</v>
      </c>
      <c r="J702" s="17" t="s">
        <v>16082</v>
      </c>
      <c r="K702" s="17" t="s">
        <v>113</v>
      </c>
      <c r="L702" t="s">
        <v>93</v>
      </c>
      <c r="M702">
        <f>VLOOKUP(H702,自助机!D:G,4,FALSE)</f>
        <v>600</v>
      </c>
    </row>
    <row r="703" spans="1:13" hidden="1">
      <c r="A703">
        <v>20170614</v>
      </c>
      <c r="B703">
        <v>20170614</v>
      </c>
      <c r="C703">
        <v>84057</v>
      </c>
      <c r="D703" s="17" t="s">
        <v>101</v>
      </c>
      <c r="E703">
        <v>53023058</v>
      </c>
      <c r="F703">
        <v>2000</v>
      </c>
      <c r="G703">
        <v>2000</v>
      </c>
      <c r="H703" s="17" t="s">
        <v>3890</v>
      </c>
      <c r="I703" t="s">
        <v>95</v>
      </c>
      <c r="J703" s="17" t="s">
        <v>16083</v>
      </c>
      <c r="K703" s="17" t="s">
        <v>113</v>
      </c>
      <c r="L703" t="s">
        <v>93</v>
      </c>
      <c r="M703">
        <f>VLOOKUP(H703,自助机!D:G,4,FALSE)</f>
        <v>2000</v>
      </c>
    </row>
    <row r="704" spans="1:13" hidden="1">
      <c r="A704">
        <v>20170614</v>
      </c>
      <c r="B704">
        <v>20170614</v>
      </c>
      <c r="C704">
        <v>84203</v>
      </c>
      <c r="D704" s="17" t="s">
        <v>101</v>
      </c>
      <c r="E704">
        <v>53023076</v>
      </c>
      <c r="F704">
        <v>500</v>
      </c>
      <c r="G704">
        <v>500</v>
      </c>
      <c r="H704" s="17" t="s">
        <v>3899</v>
      </c>
      <c r="I704" t="s">
        <v>95</v>
      </c>
      <c r="J704" s="17" t="s">
        <v>16084</v>
      </c>
      <c r="K704" s="17" t="s">
        <v>111</v>
      </c>
      <c r="L704" t="s">
        <v>92</v>
      </c>
      <c r="M704">
        <f>VLOOKUP(H704,自助机!D:G,4,FALSE)</f>
        <v>500</v>
      </c>
    </row>
    <row r="705" spans="1:13" hidden="1">
      <c r="A705">
        <v>20170614</v>
      </c>
      <c r="B705">
        <v>20170614</v>
      </c>
      <c r="C705">
        <v>84205</v>
      </c>
      <c r="D705" s="17" t="s">
        <v>101</v>
      </c>
      <c r="E705">
        <v>53023073</v>
      </c>
      <c r="F705">
        <v>1000</v>
      </c>
      <c r="G705">
        <v>1000</v>
      </c>
      <c r="H705" s="17" t="s">
        <v>3894</v>
      </c>
      <c r="I705" t="s">
        <v>95</v>
      </c>
      <c r="J705" s="17" t="s">
        <v>16085</v>
      </c>
      <c r="K705" s="17" t="s">
        <v>116</v>
      </c>
      <c r="L705" t="s">
        <v>92</v>
      </c>
      <c r="M705">
        <f>VLOOKUP(H705,自助机!D:G,4,FALSE)</f>
        <v>1000</v>
      </c>
    </row>
    <row r="706" spans="1:13" hidden="1">
      <c r="A706">
        <v>20170614</v>
      </c>
      <c r="B706">
        <v>20170614</v>
      </c>
      <c r="C706">
        <v>84244</v>
      </c>
      <c r="D706" s="17" t="s">
        <v>101</v>
      </c>
      <c r="E706">
        <v>53023076</v>
      </c>
      <c r="F706">
        <v>500</v>
      </c>
      <c r="G706">
        <v>500</v>
      </c>
      <c r="H706" s="17" t="s">
        <v>3909</v>
      </c>
      <c r="I706" t="s">
        <v>95</v>
      </c>
      <c r="J706" s="17" t="s">
        <v>16084</v>
      </c>
      <c r="K706" s="17" t="s">
        <v>111</v>
      </c>
      <c r="L706" t="s">
        <v>92</v>
      </c>
      <c r="M706">
        <f>VLOOKUP(H706,自助机!D:G,4,FALSE)</f>
        <v>500</v>
      </c>
    </row>
    <row r="707" spans="1:13" hidden="1">
      <c r="A707">
        <v>20170614</v>
      </c>
      <c r="B707">
        <v>20170614</v>
      </c>
      <c r="C707">
        <v>84255</v>
      </c>
      <c r="D707" s="17" t="s">
        <v>101</v>
      </c>
      <c r="E707">
        <v>53023073</v>
      </c>
      <c r="F707">
        <v>200</v>
      </c>
      <c r="G707">
        <v>200</v>
      </c>
      <c r="H707" s="17" t="s">
        <v>3904</v>
      </c>
      <c r="I707" t="s">
        <v>95</v>
      </c>
      <c r="J707" s="17" t="s">
        <v>16086</v>
      </c>
      <c r="K707" s="17" t="s">
        <v>100</v>
      </c>
      <c r="L707" t="s">
        <v>92</v>
      </c>
      <c r="M707">
        <f>VLOOKUP(H707,自助机!D:G,4,FALSE)</f>
        <v>200</v>
      </c>
    </row>
    <row r="708" spans="1:13" hidden="1">
      <c r="A708">
        <v>20170614</v>
      </c>
      <c r="B708">
        <v>20170614</v>
      </c>
      <c r="C708">
        <v>84313</v>
      </c>
      <c r="D708" s="17" t="s">
        <v>101</v>
      </c>
      <c r="E708">
        <v>53023082</v>
      </c>
      <c r="F708">
        <v>900</v>
      </c>
      <c r="G708">
        <v>900</v>
      </c>
      <c r="H708" s="17" t="s">
        <v>3914</v>
      </c>
      <c r="I708" t="s">
        <v>95</v>
      </c>
      <c r="J708" s="17" t="s">
        <v>16087</v>
      </c>
      <c r="K708" s="17" t="s">
        <v>97</v>
      </c>
      <c r="L708" t="s">
        <v>93</v>
      </c>
      <c r="M708">
        <f>VLOOKUP(H708,自助机!D:G,4,FALSE)</f>
        <v>900</v>
      </c>
    </row>
    <row r="709" spans="1:13" hidden="1">
      <c r="A709">
        <v>20170614</v>
      </c>
      <c r="B709">
        <v>20170614</v>
      </c>
      <c r="C709">
        <v>84422</v>
      </c>
      <c r="D709" s="17" t="s">
        <v>101</v>
      </c>
      <c r="E709">
        <v>53023082</v>
      </c>
      <c r="F709">
        <v>900</v>
      </c>
      <c r="G709">
        <v>900</v>
      </c>
      <c r="H709" s="17" t="s">
        <v>3919</v>
      </c>
      <c r="I709" t="s">
        <v>95</v>
      </c>
      <c r="J709" s="17" t="s">
        <v>16088</v>
      </c>
      <c r="K709" s="17" t="s">
        <v>180</v>
      </c>
      <c r="L709" t="s">
        <v>93</v>
      </c>
      <c r="M709">
        <f>VLOOKUP(H709,自助机!D:G,4,FALSE)</f>
        <v>900</v>
      </c>
    </row>
    <row r="710" spans="1:13" hidden="1">
      <c r="A710">
        <v>20170614</v>
      </c>
      <c r="B710">
        <v>20170614</v>
      </c>
      <c r="C710">
        <v>84427</v>
      </c>
      <c r="D710" s="17" t="s">
        <v>101</v>
      </c>
      <c r="E710">
        <v>53023069</v>
      </c>
      <c r="F710">
        <v>150</v>
      </c>
      <c r="G710">
        <v>150</v>
      </c>
      <c r="H710" s="17" t="s">
        <v>3924</v>
      </c>
      <c r="I710" t="s">
        <v>95</v>
      </c>
      <c r="J710" s="17" t="s">
        <v>16089</v>
      </c>
      <c r="K710" s="17" t="s">
        <v>104</v>
      </c>
      <c r="L710" t="s">
        <v>92</v>
      </c>
      <c r="M710">
        <f>VLOOKUP(H710,自助机!D:G,4,FALSE)</f>
        <v>150</v>
      </c>
    </row>
    <row r="711" spans="1:13" hidden="1">
      <c r="A711">
        <v>20170614</v>
      </c>
      <c r="B711">
        <v>20170614</v>
      </c>
      <c r="C711">
        <v>84450</v>
      </c>
      <c r="D711" s="17" t="s">
        <v>101</v>
      </c>
      <c r="E711">
        <v>53023058</v>
      </c>
      <c r="F711">
        <v>1700</v>
      </c>
      <c r="G711">
        <v>1700</v>
      </c>
      <c r="H711" s="17" t="s">
        <v>3929</v>
      </c>
      <c r="I711" t="s">
        <v>95</v>
      </c>
      <c r="J711" s="17" t="s">
        <v>16090</v>
      </c>
      <c r="K711" s="17" t="s">
        <v>100</v>
      </c>
      <c r="L711" t="s">
        <v>92</v>
      </c>
      <c r="M711">
        <f>VLOOKUP(H711,自助机!D:G,4,FALSE)</f>
        <v>1700</v>
      </c>
    </row>
    <row r="712" spans="1:13" hidden="1">
      <c r="A712">
        <v>20170614</v>
      </c>
      <c r="B712">
        <v>20170614</v>
      </c>
      <c r="C712">
        <v>84535</v>
      </c>
      <c r="D712" s="17" t="s">
        <v>101</v>
      </c>
      <c r="E712">
        <v>53023073</v>
      </c>
      <c r="F712">
        <v>1000</v>
      </c>
      <c r="G712">
        <v>1000</v>
      </c>
      <c r="H712" s="17" t="s">
        <v>3934</v>
      </c>
      <c r="I712" t="s">
        <v>95</v>
      </c>
      <c r="J712" s="17" t="s">
        <v>16091</v>
      </c>
      <c r="K712" s="17" t="s">
        <v>115</v>
      </c>
      <c r="L712" t="s">
        <v>93</v>
      </c>
      <c r="M712">
        <f>VLOOKUP(H712,自助机!D:G,4,FALSE)</f>
        <v>1000</v>
      </c>
    </row>
    <row r="713" spans="1:13" hidden="1">
      <c r="A713">
        <v>20170614</v>
      </c>
      <c r="B713">
        <v>20170614</v>
      </c>
      <c r="C713">
        <v>84557</v>
      </c>
      <c r="D713" s="17" t="s">
        <v>101</v>
      </c>
      <c r="E713">
        <v>53023078</v>
      </c>
      <c r="F713">
        <v>250</v>
      </c>
      <c r="G713">
        <v>250</v>
      </c>
      <c r="H713" s="17" t="s">
        <v>3937</v>
      </c>
      <c r="I713" t="s">
        <v>95</v>
      </c>
      <c r="J713" s="17" t="s">
        <v>421</v>
      </c>
      <c r="K713" s="17" t="s">
        <v>99</v>
      </c>
      <c r="L713" t="s">
        <v>92</v>
      </c>
      <c r="M713">
        <f>VLOOKUP(H713,自助机!D:G,4,FALSE)</f>
        <v>250</v>
      </c>
    </row>
    <row r="714" spans="1:13" hidden="1">
      <c r="A714">
        <v>20170614</v>
      </c>
      <c r="B714">
        <v>20170614</v>
      </c>
      <c r="C714">
        <v>84607</v>
      </c>
      <c r="D714" s="17" t="s">
        <v>101</v>
      </c>
      <c r="E714">
        <v>53023081</v>
      </c>
      <c r="F714">
        <v>500</v>
      </c>
      <c r="G714">
        <v>500</v>
      </c>
      <c r="H714" s="17" t="s">
        <v>3942</v>
      </c>
      <c r="I714" t="s">
        <v>95</v>
      </c>
      <c r="J714" s="17" t="s">
        <v>16092</v>
      </c>
      <c r="K714" s="17" t="s">
        <v>99</v>
      </c>
      <c r="L714" t="s">
        <v>92</v>
      </c>
      <c r="M714">
        <f>VLOOKUP(H714,自助机!D:G,4,FALSE)</f>
        <v>500</v>
      </c>
    </row>
    <row r="715" spans="1:13" hidden="1">
      <c r="A715">
        <v>20170614</v>
      </c>
      <c r="B715">
        <v>20170614</v>
      </c>
      <c r="C715">
        <v>84616</v>
      </c>
      <c r="D715" s="17" t="s">
        <v>101</v>
      </c>
      <c r="E715">
        <v>53023072</v>
      </c>
      <c r="F715">
        <v>3000</v>
      </c>
      <c r="G715">
        <v>3000</v>
      </c>
      <c r="H715" s="17" t="s">
        <v>3947</v>
      </c>
      <c r="I715" t="s">
        <v>95</v>
      </c>
      <c r="J715" s="17" t="s">
        <v>16093</v>
      </c>
      <c r="K715" s="17" t="s">
        <v>100</v>
      </c>
      <c r="L715" t="s">
        <v>92</v>
      </c>
      <c r="M715">
        <f>VLOOKUP(H715,自助机!D:G,4,FALSE)</f>
        <v>3000</v>
      </c>
    </row>
    <row r="716" spans="1:13" hidden="1">
      <c r="A716">
        <v>20170614</v>
      </c>
      <c r="B716">
        <v>20170614</v>
      </c>
      <c r="C716">
        <v>84706</v>
      </c>
      <c r="D716" s="17" t="s">
        <v>101</v>
      </c>
      <c r="E716">
        <v>53023061</v>
      </c>
      <c r="F716">
        <v>500</v>
      </c>
      <c r="G716">
        <v>500</v>
      </c>
      <c r="H716" s="17" t="s">
        <v>3950</v>
      </c>
      <c r="I716" t="s">
        <v>95</v>
      </c>
      <c r="J716" s="17" t="s">
        <v>16094</v>
      </c>
      <c r="K716" s="17" t="s">
        <v>102</v>
      </c>
      <c r="L716" t="s">
        <v>93</v>
      </c>
      <c r="M716">
        <f>VLOOKUP(H716,自助机!D:G,4,FALSE)</f>
        <v>500</v>
      </c>
    </row>
    <row r="717" spans="1:13" hidden="1">
      <c r="A717">
        <v>20170614</v>
      </c>
      <c r="B717">
        <v>20170614</v>
      </c>
      <c r="C717">
        <v>84717</v>
      </c>
      <c r="D717" s="17" t="s">
        <v>101</v>
      </c>
      <c r="E717">
        <v>53023087</v>
      </c>
      <c r="F717">
        <v>200</v>
      </c>
      <c r="G717">
        <v>200</v>
      </c>
      <c r="H717" s="17" t="s">
        <v>3955</v>
      </c>
      <c r="I717" t="s">
        <v>95</v>
      </c>
      <c r="J717" s="17" t="s">
        <v>16095</v>
      </c>
      <c r="K717" s="17" t="s">
        <v>100</v>
      </c>
      <c r="L717" t="s">
        <v>92</v>
      </c>
      <c r="M717">
        <f>VLOOKUP(H717,自助机!D:G,4,FALSE)</f>
        <v>200</v>
      </c>
    </row>
    <row r="718" spans="1:13" hidden="1">
      <c r="A718">
        <v>20170614</v>
      </c>
      <c r="B718">
        <v>20170614</v>
      </c>
      <c r="C718">
        <v>84741</v>
      </c>
      <c r="D718" s="17" t="s">
        <v>101</v>
      </c>
      <c r="E718">
        <v>53023082</v>
      </c>
      <c r="F718">
        <v>2000</v>
      </c>
      <c r="G718">
        <v>2000</v>
      </c>
      <c r="H718" s="17" t="s">
        <v>3959</v>
      </c>
      <c r="I718" t="s">
        <v>95</v>
      </c>
      <c r="J718" s="17" t="s">
        <v>16096</v>
      </c>
      <c r="K718" s="17" t="s">
        <v>114</v>
      </c>
      <c r="L718" t="s">
        <v>93</v>
      </c>
      <c r="M718">
        <f>VLOOKUP(H718,自助机!D:G,4,FALSE)</f>
        <v>2000</v>
      </c>
    </row>
    <row r="719" spans="1:13" hidden="1">
      <c r="A719">
        <v>20170614</v>
      </c>
      <c r="B719">
        <v>20170614</v>
      </c>
      <c r="C719">
        <v>84804</v>
      </c>
      <c r="D719" s="17" t="s">
        <v>101</v>
      </c>
      <c r="E719">
        <v>53023089</v>
      </c>
      <c r="F719">
        <v>10</v>
      </c>
      <c r="G719">
        <v>10</v>
      </c>
      <c r="H719" s="17" t="s">
        <v>3963</v>
      </c>
      <c r="I719" t="s">
        <v>95</v>
      </c>
      <c r="J719" s="17" t="s">
        <v>16097</v>
      </c>
      <c r="K719" s="17" t="s">
        <v>100</v>
      </c>
      <c r="L719" t="s">
        <v>92</v>
      </c>
      <c r="M719">
        <f>VLOOKUP(H719,自助机!D:G,4,FALSE)</f>
        <v>10</v>
      </c>
    </row>
    <row r="720" spans="1:13" hidden="1">
      <c r="A720">
        <v>20170614</v>
      </c>
      <c r="B720">
        <v>20170614</v>
      </c>
      <c r="C720">
        <v>84813</v>
      </c>
      <c r="D720" s="17" t="s">
        <v>101</v>
      </c>
      <c r="E720">
        <v>53023080</v>
      </c>
      <c r="F720">
        <v>500</v>
      </c>
      <c r="G720">
        <v>500</v>
      </c>
      <c r="H720" s="17" t="s">
        <v>3968</v>
      </c>
      <c r="I720" t="s">
        <v>95</v>
      </c>
      <c r="J720" s="17" t="s">
        <v>16098</v>
      </c>
      <c r="K720" s="17" t="s">
        <v>109</v>
      </c>
      <c r="L720" t="s">
        <v>93</v>
      </c>
      <c r="M720">
        <f>VLOOKUP(H720,自助机!D:G,4,FALSE)</f>
        <v>500</v>
      </c>
    </row>
    <row r="721" spans="1:13" hidden="1">
      <c r="A721">
        <v>20170614</v>
      </c>
      <c r="B721">
        <v>20170614</v>
      </c>
      <c r="C721">
        <v>84835</v>
      </c>
      <c r="D721" s="17" t="s">
        <v>101</v>
      </c>
      <c r="E721">
        <v>53023076</v>
      </c>
      <c r="F721">
        <v>200</v>
      </c>
      <c r="G721">
        <v>200</v>
      </c>
      <c r="H721" s="17" t="s">
        <v>3971</v>
      </c>
      <c r="I721" t="s">
        <v>95</v>
      </c>
      <c r="J721" s="17" t="s">
        <v>16056</v>
      </c>
      <c r="K721" s="17" t="s">
        <v>99</v>
      </c>
      <c r="L721" t="s">
        <v>92</v>
      </c>
      <c r="M721">
        <f>VLOOKUP(H721,自助机!D:G,4,FALSE)</f>
        <v>200</v>
      </c>
    </row>
    <row r="722" spans="1:13" hidden="1">
      <c r="A722">
        <v>20170614</v>
      </c>
      <c r="B722">
        <v>20170614</v>
      </c>
      <c r="C722">
        <v>84904</v>
      </c>
      <c r="D722" s="17" t="s">
        <v>101</v>
      </c>
      <c r="E722">
        <v>53023089</v>
      </c>
      <c r="F722">
        <v>10</v>
      </c>
      <c r="G722">
        <v>10</v>
      </c>
      <c r="H722" s="17" t="s">
        <v>3976</v>
      </c>
      <c r="I722" t="s">
        <v>95</v>
      </c>
      <c r="J722" s="17" t="s">
        <v>16097</v>
      </c>
      <c r="K722" s="17" t="s">
        <v>100</v>
      </c>
      <c r="L722" t="s">
        <v>92</v>
      </c>
      <c r="M722">
        <f>VLOOKUP(H722,自助机!D:G,4,FALSE)</f>
        <v>10</v>
      </c>
    </row>
    <row r="723" spans="1:13" hidden="1">
      <c r="A723">
        <v>20170614</v>
      </c>
      <c r="B723">
        <v>20170614</v>
      </c>
      <c r="C723">
        <v>84933</v>
      </c>
      <c r="D723" s="17" t="s">
        <v>101</v>
      </c>
      <c r="E723">
        <v>53023082</v>
      </c>
      <c r="F723">
        <v>2000</v>
      </c>
      <c r="G723">
        <v>2000</v>
      </c>
      <c r="H723" s="17" t="s">
        <v>3986</v>
      </c>
      <c r="I723" t="s">
        <v>95</v>
      </c>
      <c r="J723" s="17" t="s">
        <v>16099</v>
      </c>
      <c r="K723" s="17" t="s">
        <v>100</v>
      </c>
      <c r="L723" t="s">
        <v>92</v>
      </c>
      <c r="M723">
        <f>VLOOKUP(H723,自助机!D:G,4,FALSE)</f>
        <v>2000</v>
      </c>
    </row>
    <row r="724" spans="1:13" hidden="1">
      <c r="A724">
        <v>20170614</v>
      </c>
      <c r="B724">
        <v>20170614</v>
      </c>
      <c r="C724">
        <v>84949</v>
      </c>
      <c r="D724" s="17" t="s">
        <v>101</v>
      </c>
      <c r="E724">
        <v>53023076</v>
      </c>
      <c r="F724">
        <v>2000</v>
      </c>
      <c r="G724">
        <v>2000</v>
      </c>
      <c r="H724" s="17" t="s">
        <v>3991</v>
      </c>
      <c r="I724" t="s">
        <v>95</v>
      </c>
      <c r="J724" s="17" t="s">
        <v>16100</v>
      </c>
      <c r="K724" s="17" t="s">
        <v>96</v>
      </c>
      <c r="L724" t="s">
        <v>93</v>
      </c>
      <c r="M724">
        <f>VLOOKUP(H724,自助机!D:G,4,FALSE)</f>
        <v>2000</v>
      </c>
    </row>
    <row r="725" spans="1:13" hidden="1">
      <c r="A725">
        <v>20170614</v>
      </c>
      <c r="B725">
        <v>20170614</v>
      </c>
      <c r="C725">
        <v>84953</v>
      </c>
      <c r="D725" s="17" t="s">
        <v>101</v>
      </c>
      <c r="E725">
        <v>53023064</v>
      </c>
      <c r="F725">
        <v>1200</v>
      </c>
      <c r="G725">
        <v>1200</v>
      </c>
      <c r="H725" s="17" t="s">
        <v>3981</v>
      </c>
      <c r="I725" t="s">
        <v>95</v>
      </c>
      <c r="J725" s="17" t="s">
        <v>16101</v>
      </c>
      <c r="K725" s="17" t="s">
        <v>392</v>
      </c>
      <c r="L725" t="s">
        <v>92</v>
      </c>
      <c r="M725">
        <f>VLOOKUP(H725,自助机!D:G,4,FALSE)</f>
        <v>1200</v>
      </c>
    </row>
    <row r="726" spans="1:13" hidden="1">
      <c r="A726">
        <v>20170614</v>
      </c>
      <c r="B726">
        <v>20170614</v>
      </c>
      <c r="C726">
        <v>84957</v>
      </c>
      <c r="D726" s="17" t="s">
        <v>101</v>
      </c>
      <c r="E726">
        <v>53023089</v>
      </c>
      <c r="F726">
        <v>10</v>
      </c>
      <c r="G726">
        <v>10</v>
      </c>
      <c r="H726" s="17" t="s">
        <v>3996</v>
      </c>
      <c r="I726" t="s">
        <v>95</v>
      </c>
      <c r="J726" s="17" t="s">
        <v>16097</v>
      </c>
      <c r="K726" s="17" t="s">
        <v>100</v>
      </c>
      <c r="L726" t="s">
        <v>92</v>
      </c>
      <c r="M726">
        <f>VLOOKUP(H726,自助机!D:G,4,FALSE)</f>
        <v>10</v>
      </c>
    </row>
    <row r="727" spans="1:13" hidden="1">
      <c r="A727">
        <v>20170614</v>
      </c>
      <c r="B727">
        <v>20170614</v>
      </c>
      <c r="C727">
        <v>85023</v>
      </c>
      <c r="D727" s="17" t="s">
        <v>101</v>
      </c>
      <c r="E727">
        <v>53023082</v>
      </c>
      <c r="F727">
        <v>200</v>
      </c>
      <c r="G727">
        <v>200</v>
      </c>
      <c r="H727" s="17" t="s">
        <v>3999</v>
      </c>
      <c r="I727" t="s">
        <v>95</v>
      </c>
      <c r="J727" s="17" t="s">
        <v>16070</v>
      </c>
      <c r="K727" s="17" t="s">
        <v>99</v>
      </c>
      <c r="L727" t="s">
        <v>92</v>
      </c>
      <c r="M727">
        <f>VLOOKUP(H727,自助机!D:G,4,FALSE)</f>
        <v>200</v>
      </c>
    </row>
    <row r="728" spans="1:13" hidden="1">
      <c r="A728">
        <v>20170614</v>
      </c>
      <c r="B728">
        <v>20170614</v>
      </c>
      <c r="C728">
        <v>85101</v>
      </c>
      <c r="D728" s="17" t="s">
        <v>101</v>
      </c>
      <c r="E728">
        <v>53023073</v>
      </c>
      <c r="F728">
        <v>200</v>
      </c>
      <c r="G728">
        <v>200</v>
      </c>
      <c r="H728" s="17" t="s">
        <v>4004</v>
      </c>
      <c r="I728" t="s">
        <v>95</v>
      </c>
      <c r="J728" s="17" t="s">
        <v>16102</v>
      </c>
      <c r="K728" s="17" t="s">
        <v>104</v>
      </c>
      <c r="L728" t="s">
        <v>92</v>
      </c>
      <c r="M728">
        <f>VLOOKUP(H728,自助机!D:G,4,FALSE)</f>
        <v>200</v>
      </c>
    </row>
    <row r="729" spans="1:13" hidden="1">
      <c r="A729">
        <v>20170614</v>
      </c>
      <c r="B729">
        <v>20170614</v>
      </c>
      <c r="C729">
        <v>85142</v>
      </c>
      <c r="D729" s="17" t="s">
        <v>101</v>
      </c>
      <c r="E729">
        <v>53023084</v>
      </c>
      <c r="F729">
        <v>2000</v>
      </c>
      <c r="G729">
        <v>2000</v>
      </c>
      <c r="H729" s="17" t="s">
        <v>4014</v>
      </c>
      <c r="I729" t="s">
        <v>95</v>
      </c>
      <c r="J729" s="17" t="s">
        <v>16103</v>
      </c>
      <c r="K729" s="17" t="s">
        <v>113</v>
      </c>
      <c r="L729" t="s">
        <v>93</v>
      </c>
      <c r="M729">
        <f>VLOOKUP(H729,自助机!D:G,4,FALSE)</f>
        <v>2000</v>
      </c>
    </row>
    <row r="730" spans="1:13" hidden="1">
      <c r="A730">
        <v>20170614</v>
      </c>
      <c r="B730">
        <v>20170614</v>
      </c>
      <c r="C730">
        <v>85144</v>
      </c>
      <c r="D730" s="17" t="s">
        <v>101</v>
      </c>
      <c r="E730">
        <v>53023089</v>
      </c>
      <c r="F730">
        <v>20</v>
      </c>
      <c r="G730">
        <v>20</v>
      </c>
      <c r="H730" s="17" t="s">
        <v>4009</v>
      </c>
      <c r="I730" t="s">
        <v>95</v>
      </c>
      <c r="J730" s="17" t="s">
        <v>16104</v>
      </c>
      <c r="K730" s="17" t="s">
        <v>112</v>
      </c>
      <c r="L730" t="s">
        <v>92</v>
      </c>
      <c r="M730">
        <f>VLOOKUP(H730,自助机!D:G,4,FALSE)</f>
        <v>20</v>
      </c>
    </row>
    <row r="731" spans="1:13" hidden="1">
      <c r="A731">
        <v>20170614</v>
      </c>
      <c r="B731">
        <v>20170614</v>
      </c>
      <c r="C731">
        <v>85156</v>
      </c>
      <c r="D731" s="17" t="s">
        <v>101</v>
      </c>
      <c r="E731">
        <v>53023058</v>
      </c>
      <c r="F731">
        <v>2700</v>
      </c>
      <c r="G731">
        <v>2700</v>
      </c>
      <c r="H731" s="17" t="s">
        <v>4019</v>
      </c>
      <c r="I731" t="s">
        <v>95</v>
      </c>
      <c r="J731" s="17" t="s">
        <v>16105</v>
      </c>
      <c r="K731" s="17" t="s">
        <v>99</v>
      </c>
      <c r="L731" t="s">
        <v>92</v>
      </c>
      <c r="M731">
        <f>VLOOKUP(H731,自助机!D:G,4,FALSE)</f>
        <v>2700</v>
      </c>
    </row>
    <row r="732" spans="1:13" hidden="1">
      <c r="A732">
        <v>20170614</v>
      </c>
      <c r="B732">
        <v>20170614</v>
      </c>
      <c r="C732">
        <v>85159</v>
      </c>
      <c r="D732" s="17" t="s">
        <v>101</v>
      </c>
      <c r="E732">
        <v>53023076</v>
      </c>
      <c r="F732">
        <v>2000</v>
      </c>
      <c r="G732">
        <v>2000</v>
      </c>
      <c r="H732" s="17" t="s">
        <v>4022</v>
      </c>
      <c r="I732" t="s">
        <v>95</v>
      </c>
      <c r="J732" s="17" t="s">
        <v>16013</v>
      </c>
      <c r="K732" s="17" t="s">
        <v>96</v>
      </c>
      <c r="L732" t="s">
        <v>92</v>
      </c>
      <c r="M732">
        <f>VLOOKUP(H732,自助机!D:G,4,FALSE)</f>
        <v>2000</v>
      </c>
    </row>
    <row r="733" spans="1:13" hidden="1">
      <c r="A733">
        <v>20170614</v>
      </c>
      <c r="B733">
        <v>20170614</v>
      </c>
      <c r="C733">
        <v>85232</v>
      </c>
      <c r="D733" s="17" t="s">
        <v>101</v>
      </c>
      <c r="E733">
        <v>53023064</v>
      </c>
      <c r="F733">
        <v>100</v>
      </c>
      <c r="G733">
        <v>100</v>
      </c>
      <c r="H733" s="17" t="s">
        <v>4027</v>
      </c>
      <c r="I733" t="s">
        <v>95</v>
      </c>
      <c r="J733" s="17" t="s">
        <v>16106</v>
      </c>
      <c r="K733" s="17" t="s">
        <v>118</v>
      </c>
      <c r="L733" t="s">
        <v>92</v>
      </c>
      <c r="M733">
        <f>VLOOKUP(H733,自助机!D:G,4,FALSE)</f>
        <v>100</v>
      </c>
    </row>
    <row r="734" spans="1:13" hidden="1">
      <c r="A734">
        <v>20170614</v>
      </c>
      <c r="B734">
        <v>20170614</v>
      </c>
      <c r="C734">
        <v>85236</v>
      </c>
      <c r="D734" s="17" t="s">
        <v>101</v>
      </c>
      <c r="E734">
        <v>53023082</v>
      </c>
      <c r="F734">
        <v>1000</v>
      </c>
      <c r="G734">
        <v>1000</v>
      </c>
      <c r="H734" s="17" t="s">
        <v>4032</v>
      </c>
      <c r="I734" t="s">
        <v>95</v>
      </c>
      <c r="J734" s="17" t="s">
        <v>16107</v>
      </c>
      <c r="K734" s="17" t="s">
        <v>100</v>
      </c>
      <c r="L734" t="s">
        <v>92</v>
      </c>
      <c r="M734">
        <f>VLOOKUP(H734,自助机!D:G,4,FALSE)</f>
        <v>1000</v>
      </c>
    </row>
    <row r="735" spans="1:13" hidden="1">
      <c r="A735">
        <v>20170614</v>
      </c>
      <c r="B735">
        <v>20170614</v>
      </c>
      <c r="C735">
        <v>85250</v>
      </c>
      <c r="D735" s="17" t="s">
        <v>101</v>
      </c>
      <c r="E735">
        <v>53023059</v>
      </c>
      <c r="F735">
        <v>800</v>
      </c>
      <c r="G735">
        <v>800</v>
      </c>
      <c r="H735" s="17" t="s">
        <v>4042</v>
      </c>
      <c r="I735" t="s">
        <v>95</v>
      </c>
      <c r="J735" s="17" t="s">
        <v>16108</v>
      </c>
      <c r="K735" s="17" t="s">
        <v>166</v>
      </c>
      <c r="L735" t="s">
        <v>92</v>
      </c>
      <c r="M735">
        <f>VLOOKUP(H735,自助机!D:G,4,FALSE)</f>
        <v>800</v>
      </c>
    </row>
    <row r="736" spans="1:13" hidden="1">
      <c r="A736">
        <v>20170614</v>
      </c>
      <c r="B736">
        <v>20170614</v>
      </c>
      <c r="C736">
        <v>85251</v>
      </c>
      <c r="D736" s="17" t="s">
        <v>101</v>
      </c>
      <c r="E736">
        <v>53023073</v>
      </c>
      <c r="F736">
        <v>1000</v>
      </c>
      <c r="G736">
        <v>1000</v>
      </c>
      <c r="H736" s="17" t="s">
        <v>4037</v>
      </c>
      <c r="I736" t="s">
        <v>95</v>
      </c>
      <c r="J736" s="17" t="s">
        <v>16109</v>
      </c>
      <c r="K736" s="17" t="s">
        <v>111</v>
      </c>
      <c r="L736" t="s">
        <v>92</v>
      </c>
      <c r="M736">
        <f>VLOOKUP(H736,自助机!D:G,4,FALSE)</f>
        <v>1000</v>
      </c>
    </row>
    <row r="737" spans="1:13" hidden="1">
      <c r="A737">
        <v>20170614</v>
      </c>
      <c r="B737">
        <v>20170614</v>
      </c>
      <c r="C737">
        <v>85259</v>
      </c>
      <c r="D737" s="17" t="s">
        <v>101</v>
      </c>
      <c r="E737">
        <v>53023089</v>
      </c>
      <c r="F737">
        <v>300</v>
      </c>
      <c r="G737">
        <v>300</v>
      </c>
      <c r="H737" s="17" t="s">
        <v>4047</v>
      </c>
      <c r="I737" t="s">
        <v>95</v>
      </c>
      <c r="J737" s="17" t="s">
        <v>16110</v>
      </c>
      <c r="K737" s="17" t="s">
        <v>104</v>
      </c>
      <c r="L737" t="s">
        <v>92</v>
      </c>
      <c r="M737">
        <f>VLOOKUP(H737,自助机!D:G,4,FALSE)</f>
        <v>300</v>
      </c>
    </row>
    <row r="738" spans="1:13" hidden="1">
      <c r="A738">
        <v>20170614</v>
      </c>
      <c r="B738">
        <v>20170614</v>
      </c>
      <c r="C738">
        <v>85315</v>
      </c>
      <c r="D738" s="17" t="s">
        <v>101</v>
      </c>
      <c r="E738">
        <v>53023076</v>
      </c>
      <c r="F738">
        <v>1000</v>
      </c>
      <c r="G738">
        <v>1000</v>
      </c>
      <c r="H738" s="17" t="s">
        <v>4052</v>
      </c>
      <c r="I738" t="s">
        <v>95</v>
      </c>
      <c r="J738" s="17" t="s">
        <v>16111</v>
      </c>
      <c r="K738" s="17" t="s">
        <v>96</v>
      </c>
      <c r="L738" t="s">
        <v>92</v>
      </c>
      <c r="M738">
        <f>VLOOKUP(H738,自助机!D:G,4,FALSE)</f>
        <v>1000</v>
      </c>
    </row>
    <row r="739" spans="1:13" hidden="1">
      <c r="A739">
        <v>20170614</v>
      </c>
      <c r="B739">
        <v>20170614</v>
      </c>
      <c r="C739">
        <v>85413</v>
      </c>
      <c r="D739" s="17" t="s">
        <v>101</v>
      </c>
      <c r="E739">
        <v>53023073</v>
      </c>
      <c r="F739">
        <v>250</v>
      </c>
      <c r="G739">
        <v>250</v>
      </c>
      <c r="H739" s="17" t="s">
        <v>4062</v>
      </c>
      <c r="I739" t="s">
        <v>95</v>
      </c>
      <c r="J739" s="17" t="s">
        <v>16112</v>
      </c>
      <c r="K739" s="17" t="s">
        <v>99</v>
      </c>
      <c r="L739" t="s">
        <v>92</v>
      </c>
      <c r="M739">
        <f>VLOOKUP(H739,自助机!D:G,4,FALSE)</f>
        <v>250</v>
      </c>
    </row>
    <row r="740" spans="1:13" hidden="1">
      <c r="A740">
        <v>20170614</v>
      </c>
      <c r="B740">
        <v>20170614</v>
      </c>
      <c r="C740">
        <v>85419</v>
      </c>
      <c r="D740" s="17" t="s">
        <v>101</v>
      </c>
      <c r="E740">
        <v>53023082</v>
      </c>
      <c r="F740">
        <v>1000</v>
      </c>
      <c r="G740">
        <v>1000</v>
      </c>
      <c r="H740" s="17" t="s">
        <v>4057</v>
      </c>
      <c r="I740" t="s">
        <v>95</v>
      </c>
      <c r="J740" s="17" t="s">
        <v>16107</v>
      </c>
      <c r="K740" s="17" t="s">
        <v>100</v>
      </c>
      <c r="L740" t="s">
        <v>92</v>
      </c>
      <c r="M740">
        <f>VLOOKUP(H740,自助机!D:G,4,FALSE)</f>
        <v>1000</v>
      </c>
    </row>
    <row r="741" spans="1:13" hidden="1">
      <c r="A741">
        <v>20170614</v>
      </c>
      <c r="B741">
        <v>20170614</v>
      </c>
      <c r="C741">
        <v>85455</v>
      </c>
      <c r="D741" s="17" t="s">
        <v>101</v>
      </c>
      <c r="E741">
        <v>53023084</v>
      </c>
      <c r="F741">
        <v>1500</v>
      </c>
      <c r="G741">
        <v>1500</v>
      </c>
      <c r="H741" s="17" t="s">
        <v>4067</v>
      </c>
      <c r="I741" t="s">
        <v>95</v>
      </c>
      <c r="J741" s="17" t="s">
        <v>16103</v>
      </c>
      <c r="K741" s="17" t="s">
        <v>113</v>
      </c>
      <c r="L741" t="s">
        <v>93</v>
      </c>
      <c r="M741">
        <f>VLOOKUP(H741,自助机!D:G,4,FALSE)</f>
        <v>1500</v>
      </c>
    </row>
    <row r="742" spans="1:13" hidden="1">
      <c r="A742">
        <v>20170614</v>
      </c>
      <c r="B742">
        <v>20170614</v>
      </c>
      <c r="C742">
        <v>85612</v>
      </c>
      <c r="D742" s="17" t="s">
        <v>101</v>
      </c>
      <c r="E742">
        <v>53023082</v>
      </c>
      <c r="F742">
        <v>1000</v>
      </c>
      <c r="G742">
        <v>1000</v>
      </c>
      <c r="H742" s="17" t="s">
        <v>4072</v>
      </c>
      <c r="I742" t="s">
        <v>95</v>
      </c>
      <c r="J742" s="17" t="s">
        <v>16113</v>
      </c>
      <c r="K742" s="17" t="s">
        <v>104</v>
      </c>
      <c r="L742" t="s">
        <v>92</v>
      </c>
      <c r="M742">
        <f>VLOOKUP(H742,自助机!D:G,4,FALSE)</f>
        <v>1000</v>
      </c>
    </row>
    <row r="743" spans="1:13" hidden="1">
      <c r="A743">
        <v>20170614</v>
      </c>
      <c r="B743">
        <v>20170614</v>
      </c>
      <c r="C743">
        <v>85736</v>
      </c>
      <c r="D743" s="17" t="s">
        <v>101</v>
      </c>
      <c r="E743">
        <v>53023070</v>
      </c>
      <c r="F743">
        <v>3000</v>
      </c>
      <c r="G743">
        <v>3000</v>
      </c>
      <c r="H743" s="17" t="s">
        <v>4077</v>
      </c>
      <c r="I743" t="s">
        <v>95</v>
      </c>
      <c r="J743" s="17" t="s">
        <v>16114</v>
      </c>
      <c r="K743" s="17" t="s">
        <v>610</v>
      </c>
      <c r="L743" t="s">
        <v>92</v>
      </c>
      <c r="M743">
        <f>VLOOKUP(H743,自助机!D:G,4,FALSE)</f>
        <v>3000</v>
      </c>
    </row>
    <row r="744" spans="1:13" hidden="1">
      <c r="A744">
        <v>20170614</v>
      </c>
      <c r="B744">
        <v>20170614</v>
      </c>
      <c r="C744">
        <v>85749</v>
      </c>
      <c r="D744" s="17" t="s">
        <v>101</v>
      </c>
      <c r="E744">
        <v>53023073</v>
      </c>
      <c r="F744">
        <v>1000</v>
      </c>
      <c r="G744">
        <v>1000</v>
      </c>
      <c r="H744" s="17" t="s">
        <v>4082</v>
      </c>
      <c r="I744" t="s">
        <v>95</v>
      </c>
      <c r="J744" s="17" t="s">
        <v>16115</v>
      </c>
      <c r="K744" s="17" t="s">
        <v>104</v>
      </c>
      <c r="L744" t="s">
        <v>92</v>
      </c>
      <c r="M744">
        <f>VLOOKUP(H744,自助机!D:G,4,FALSE)</f>
        <v>1000</v>
      </c>
    </row>
    <row r="745" spans="1:13" hidden="1">
      <c r="A745">
        <v>20170614</v>
      </c>
      <c r="B745">
        <v>20170614</v>
      </c>
      <c r="C745">
        <v>85752</v>
      </c>
      <c r="D745" s="17" t="s">
        <v>101</v>
      </c>
      <c r="E745">
        <v>53023064</v>
      </c>
      <c r="F745">
        <v>2500</v>
      </c>
      <c r="G745">
        <v>2500</v>
      </c>
      <c r="H745" s="17" t="s">
        <v>4087</v>
      </c>
      <c r="I745" t="s">
        <v>95</v>
      </c>
      <c r="J745" s="17" t="s">
        <v>16116</v>
      </c>
      <c r="K745" s="17" t="s">
        <v>108</v>
      </c>
      <c r="L745" t="s">
        <v>92</v>
      </c>
      <c r="M745">
        <f>VLOOKUP(H745,自助机!D:G,4,FALSE)</f>
        <v>2500</v>
      </c>
    </row>
    <row r="746" spans="1:13" hidden="1">
      <c r="A746">
        <v>20170614</v>
      </c>
      <c r="B746">
        <v>20170614</v>
      </c>
      <c r="C746">
        <v>85756</v>
      </c>
      <c r="D746" s="17" t="s">
        <v>101</v>
      </c>
      <c r="E746">
        <v>53023062</v>
      </c>
      <c r="F746">
        <v>1000</v>
      </c>
      <c r="G746">
        <v>1000</v>
      </c>
      <c r="H746" s="17" t="s">
        <v>4092</v>
      </c>
      <c r="I746" t="s">
        <v>95</v>
      </c>
      <c r="J746" s="17" t="s">
        <v>16117</v>
      </c>
      <c r="K746" s="17" t="s">
        <v>99</v>
      </c>
      <c r="L746" t="s">
        <v>92</v>
      </c>
      <c r="M746">
        <f>VLOOKUP(H746,自助机!D:G,4,FALSE)</f>
        <v>1000</v>
      </c>
    </row>
    <row r="747" spans="1:13" hidden="1">
      <c r="A747">
        <v>20170614</v>
      </c>
      <c r="B747">
        <v>20170614</v>
      </c>
      <c r="C747">
        <v>85815</v>
      </c>
      <c r="D747" s="17" t="s">
        <v>101</v>
      </c>
      <c r="E747">
        <v>53023063</v>
      </c>
      <c r="F747">
        <v>1000</v>
      </c>
      <c r="G747">
        <v>1000</v>
      </c>
      <c r="H747" s="17" t="s">
        <v>4097</v>
      </c>
      <c r="I747" t="s">
        <v>95</v>
      </c>
      <c r="J747" s="17" t="s">
        <v>16118</v>
      </c>
      <c r="K747" s="17" t="s">
        <v>119</v>
      </c>
      <c r="L747" t="s">
        <v>93</v>
      </c>
      <c r="M747">
        <f>VLOOKUP(H747,自助机!D:G,4,FALSE)</f>
        <v>1000</v>
      </c>
    </row>
    <row r="748" spans="1:13" hidden="1">
      <c r="A748">
        <v>20170614</v>
      </c>
      <c r="B748">
        <v>20170614</v>
      </c>
      <c r="C748">
        <v>85850</v>
      </c>
      <c r="D748" s="17" t="s">
        <v>101</v>
      </c>
      <c r="E748">
        <v>53023070</v>
      </c>
      <c r="F748">
        <v>4000</v>
      </c>
      <c r="G748">
        <v>4000</v>
      </c>
      <c r="H748" s="17" t="s">
        <v>4102</v>
      </c>
      <c r="I748" t="s">
        <v>95</v>
      </c>
      <c r="J748" s="17" t="s">
        <v>16119</v>
      </c>
      <c r="K748" s="17" t="s">
        <v>109</v>
      </c>
      <c r="L748" t="s">
        <v>93</v>
      </c>
      <c r="M748">
        <f>VLOOKUP(H748,自助机!D:G,4,FALSE)</f>
        <v>4000</v>
      </c>
    </row>
    <row r="749" spans="1:13" hidden="1">
      <c r="A749">
        <v>20170614</v>
      </c>
      <c r="B749">
        <v>20170614</v>
      </c>
      <c r="C749">
        <v>85957</v>
      </c>
      <c r="D749" s="17" t="s">
        <v>101</v>
      </c>
      <c r="E749">
        <v>53023082</v>
      </c>
      <c r="F749">
        <v>1000</v>
      </c>
      <c r="G749">
        <v>1000</v>
      </c>
      <c r="H749" s="17" t="s">
        <v>4107</v>
      </c>
      <c r="I749" t="s">
        <v>95</v>
      </c>
      <c r="J749" s="17" t="s">
        <v>16113</v>
      </c>
      <c r="K749" s="17" t="s">
        <v>104</v>
      </c>
      <c r="L749" t="s">
        <v>92</v>
      </c>
      <c r="M749">
        <f>VLOOKUP(H749,自助机!D:G,4,FALSE)</f>
        <v>1000</v>
      </c>
    </row>
    <row r="750" spans="1:13" hidden="1">
      <c r="A750">
        <v>20170614</v>
      </c>
      <c r="B750">
        <v>20170614</v>
      </c>
      <c r="C750">
        <v>90029</v>
      </c>
      <c r="D750" s="17" t="s">
        <v>101</v>
      </c>
      <c r="E750">
        <v>53023069</v>
      </c>
      <c r="F750">
        <v>3600</v>
      </c>
      <c r="G750">
        <v>3600</v>
      </c>
      <c r="H750" s="17" t="s">
        <v>4111</v>
      </c>
      <c r="I750" t="s">
        <v>95</v>
      </c>
      <c r="J750" s="17" t="s">
        <v>16120</v>
      </c>
      <c r="K750" s="17" t="s">
        <v>100</v>
      </c>
      <c r="L750" t="s">
        <v>92</v>
      </c>
      <c r="M750">
        <f>VLOOKUP(H750,自助机!D:G,4,FALSE)</f>
        <v>3600</v>
      </c>
    </row>
    <row r="751" spans="1:13" hidden="1">
      <c r="A751">
        <v>20170614</v>
      </c>
      <c r="B751">
        <v>20170614</v>
      </c>
      <c r="C751">
        <v>90034</v>
      </c>
      <c r="D751" s="17" t="s">
        <v>101</v>
      </c>
      <c r="E751">
        <v>53023080</v>
      </c>
      <c r="F751">
        <v>500</v>
      </c>
      <c r="G751">
        <v>500</v>
      </c>
      <c r="H751" s="17" t="s">
        <v>4116</v>
      </c>
      <c r="I751" t="s">
        <v>95</v>
      </c>
      <c r="J751" s="17" t="s">
        <v>16121</v>
      </c>
      <c r="K751" s="17" t="s">
        <v>103</v>
      </c>
      <c r="L751" t="s">
        <v>92</v>
      </c>
      <c r="M751">
        <f>VLOOKUP(H751,自助机!D:G,4,FALSE)</f>
        <v>500</v>
      </c>
    </row>
    <row r="752" spans="1:13" hidden="1">
      <c r="A752">
        <v>20170614</v>
      </c>
      <c r="B752">
        <v>20170614</v>
      </c>
      <c r="C752">
        <v>90036</v>
      </c>
      <c r="D752" s="17" t="s">
        <v>101</v>
      </c>
      <c r="E752">
        <v>53023073</v>
      </c>
      <c r="F752">
        <v>200</v>
      </c>
      <c r="G752">
        <v>200</v>
      </c>
      <c r="H752" s="17" t="s">
        <v>4121</v>
      </c>
      <c r="I752" t="s">
        <v>95</v>
      </c>
      <c r="J752" s="17" t="s">
        <v>16122</v>
      </c>
      <c r="K752" s="17" t="s">
        <v>96</v>
      </c>
      <c r="L752" t="s">
        <v>92</v>
      </c>
      <c r="M752">
        <f>VLOOKUP(H752,自助机!D:G,4,FALSE)</f>
        <v>200</v>
      </c>
    </row>
    <row r="753" spans="1:13" hidden="1">
      <c r="A753">
        <v>20170614</v>
      </c>
      <c r="B753">
        <v>20170614</v>
      </c>
      <c r="C753">
        <v>90210</v>
      </c>
      <c r="D753" s="17" t="s">
        <v>101</v>
      </c>
      <c r="E753">
        <v>53023070</v>
      </c>
      <c r="F753">
        <v>1000</v>
      </c>
      <c r="G753">
        <v>1000</v>
      </c>
      <c r="H753" s="17" t="s">
        <v>4126</v>
      </c>
      <c r="I753" t="s">
        <v>95</v>
      </c>
      <c r="J753" s="17" t="s">
        <v>16123</v>
      </c>
      <c r="K753" s="17" t="s">
        <v>16124</v>
      </c>
      <c r="L753" t="s">
        <v>92</v>
      </c>
      <c r="M753">
        <f>VLOOKUP(H753,自助机!D:G,4,FALSE)</f>
        <v>1000</v>
      </c>
    </row>
    <row r="754" spans="1:13" hidden="1">
      <c r="A754">
        <v>20170614</v>
      </c>
      <c r="B754">
        <v>20170614</v>
      </c>
      <c r="C754">
        <v>90339</v>
      </c>
      <c r="D754" s="17" t="s">
        <v>101</v>
      </c>
      <c r="E754">
        <v>53023067</v>
      </c>
      <c r="F754">
        <v>100</v>
      </c>
      <c r="G754">
        <v>100</v>
      </c>
      <c r="H754" s="17" t="s">
        <v>4131</v>
      </c>
      <c r="I754" t="s">
        <v>95</v>
      </c>
      <c r="J754" s="17" t="s">
        <v>16125</v>
      </c>
      <c r="K754" s="17" t="s">
        <v>103</v>
      </c>
      <c r="L754" t="s">
        <v>92</v>
      </c>
      <c r="M754">
        <f>VLOOKUP(H754,自助机!D:G,4,FALSE)</f>
        <v>100</v>
      </c>
    </row>
    <row r="755" spans="1:13" hidden="1">
      <c r="A755">
        <v>20170614</v>
      </c>
      <c r="B755">
        <v>20170614</v>
      </c>
      <c r="C755">
        <v>90359</v>
      </c>
      <c r="D755" s="17" t="s">
        <v>101</v>
      </c>
      <c r="E755">
        <v>53023073</v>
      </c>
      <c r="F755">
        <v>100</v>
      </c>
      <c r="G755">
        <v>100</v>
      </c>
      <c r="H755" s="17" t="s">
        <v>4136</v>
      </c>
      <c r="I755" t="s">
        <v>95</v>
      </c>
      <c r="J755" s="17" t="s">
        <v>16126</v>
      </c>
      <c r="K755" s="17" t="s">
        <v>169</v>
      </c>
      <c r="L755" t="s">
        <v>92</v>
      </c>
      <c r="M755">
        <f>VLOOKUP(H755,自助机!D:G,4,FALSE)</f>
        <v>100</v>
      </c>
    </row>
    <row r="756" spans="1:13" hidden="1">
      <c r="A756">
        <v>20170614</v>
      </c>
      <c r="B756">
        <v>20170614</v>
      </c>
      <c r="C756">
        <v>90437</v>
      </c>
      <c r="D756" s="17" t="s">
        <v>101</v>
      </c>
      <c r="E756">
        <v>53023053</v>
      </c>
      <c r="F756">
        <v>200</v>
      </c>
      <c r="G756">
        <v>200</v>
      </c>
      <c r="H756" s="17" t="s">
        <v>4141</v>
      </c>
      <c r="I756" t="s">
        <v>95</v>
      </c>
      <c r="J756" s="17" t="s">
        <v>16127</v>
      </c>
      <c r="K756" s="17" t="s">
        <v>104</v>
      </c>
      <c r="L756" t="s">
        <v>92</v>
      </c>
      <c r="M756">
        <f>VLOOKUP(H756,自助机!D:G,4,FALSE)</f>
        <v>200</v>
      </c>
    </row>
    <row r="757" spans="1:13" hidden="1">
      <c r="A757">
        <v>20170614</v>
      </c>
      <c r="B757">
        <v>20170614</v>
      </c>
      <c r="C757">
        <v>90600</v>
      </c>
      <c r="D757" s="17" t="s">
        <v>101</v>
      </c>
      <c r="E757">
        <v>53023085</v>
      </c>
      <c r="F757">
        <v>300</v>
      </c>
      <c r="G757">
        <v>300</v>
      </c>
      <c r="H757" s="17" t="s">
        <v>4146</v>
      </c>
      <c r="I757" t="s">
        <v>95</v>
      </c>
      <c r="J757" s="17" t="s">
        <v>16128</v>
      </c>
      <c r="K757" s="17" t="s">
        <v>99</v>
      </c>
      <c r="L757" t="s">
        <v>92</v>
      </c>
      <c r="M757">
        <f>VLOOKUP(H757,自助机!D:G,4,FALSE)</f>
        <v>300</v>
      </c>
    </row>
    <row r="758" spans="1:13" hidden="1">
      <c r="A758">
        <v>20170614</v>
      </c>
      <c r="B758">
        <v>20170614</v>
      </c>
      <c r="C758">
        <v>90644</v>
      </c>
      <c r="D758" s="17" t="s">
        <v>101</v>
      </c>
      <c r="E758">
        <v>53023085</v>
      </c>
      <c r="F758">
        <v>1000</v>
      </c>
      <c r="G758">
        <v>1000</v>
      </c>
      <c r="H758" s="17" t="s">
        <v>4151</v>
      </c>
      <c r="I758" t="s">
        <v>95</v>
      </c>
      <c r="J758" s="17" t="s">
        <v>16129</v>
      </c>
      <c r="K758" s="17" t="s">
        <v>97</v>
      </c>
      <c r="L758" t="s">
        <v>93</v>
      </c>
      <c r="M758">
        <f>VLOOKUP(H758,自助机!D:G,4,FALSE)</f>
        <v>1000</v>
      </c>
    </row>
    <row r="759" spans="1:13" hidden="1">
      <c r="A759">
        <v>20170614</v>
      </c>
      <c r="B759">
        <v>20170614</v>
      </c>
      <c r="C759">
        <v>90709</v>
      </c>
      <c r="D759" s="17" t="s">
        <v>101</v>
      </c>
      <c r="E759">
        <v>53023073</v>
      </c>
      <c r="F759">
        <v>200</v>
      </c>
      <c r="G759">
        <v>200</v>
      </c>
      <c r="H759" s="17" t="s">
        <v>4156</v>
      </c>
      <c r="I759" t="s">
        <v>95</v>
      </c>
      <c r="J759" s="17" t="s">
        <v>16130</v>
      </c>
      <c r="K759" s="17" t="s">
        <v>100</v>
      </c>
      <c r="L759" t="s">
        <v>92</v>
      </c>
      <c r="M759">
        <f>VLOOKUP(H759,自助机!D:G,4,FALSE)</f>
        <v>200</v>
      </c>
    </row>
    <row r="760" spans="1:13" hidden="1">
      <c r="A760">
        <v>20170614</v>
      </c>
      <c r="B760">
        <v>20170614</v>
      </c>
      <c r="C760">
        <v>90743</v>
      </c>
      <c r="D760" s="17" t="s">
        <v>101</v>
      </c>
      <c r="E760">
        <v>53023067</v>
      </c>
      <c r="F760">
        <v>1000</v>
      </c>
      <c r="G760">
        <v>1000</v>
      </c>
      <c r="H760" s="17" t="s">
        <v>4161</v>
      </c>
      <c r="I760" t="s">
        <v>95</v>
      </c>
      <c r="J760" s="17" t="s">
        <v>16131</v>
      </c>
      <c r="K760" s="17" t="s">
        <v>112</v>
      </c>
      <c r="L760" t="s">
        <v>92</v>
      </c>
      <c r="M760">
        <f>VLOOKUP(H760,自助机!D:G,4,FALSE)</f>
        <v>1000</v>
      </c>
    </row>
    <row r="761" spans="1:13" hidden="1">
      <c r="A761">
        <v>20170614</v>
      </c>
      <c r="B761">
        <v>20170614</v>
      </c>
      <c r="C761">
        <v>90750</v>
      </c>
      <c r="D761" s="17" t="s">
        <v>101</v>
      </c>
      <c r="E761">
        <v>53023089</v>
      </c>
      <c r="F761">
        <v>200</v>
      </c>
      <c r="G761">
        <v>200</v>
      </c>
      <c r="H761" s="17" t="s">
        <v>4166</v>
      </c>
      <c r="I761" t="s">
        <v>95</v>
      </c>
      <c r="J761" s="17" t="s">
        <v>16132</v>
      </c>
      <c r="K761" s="17" t="s">
        <v>100</v>
      </c>
      <c r="L761" t="s">
        <v>92</v>
      </c>
      <c r="M761">
        <f>VLOOKUP(H761,自助机!D:G,4,FALSE)</f>
        <v>200</v>
      </c>
    </row>
    <row r="762" spans="1:13" hidden="1">
      <c r="A762">
        <v>20170614</v>
      </c>
      <c r="B762">
        <v>20170614</v>
      </c>
      <c r="C762">
        <v>90751</v>
      </c>
      <c r="D762" s="17" t="s">
        <v>101</v>
      </c>
      <c r="E762">
        <v>53023086</v>
      </c>
      <c r="F762">
        <v>800</v>
      </c>
      <c r="G762">
        <v>800</v>
      </c>
      <c r="H762" s="17" t="s">
        <v>4171</v>
      </c>
      <c r="I762" t="s">
        <v>95</v>
      </c>
      <c r="J762" s="17" t="s">
        <v>15998</v>
      </c>
      <c r="K762" s="17" t="s">
        <v>96</v>
      </c>
      <c r="L762" t="s">
        <v>93</v>
      </c>
      <c r="M762">
        <f>VLOOKUP(H762,自助机!D:G,4,FALSE)</f>
        <v>800</v>
      </c>
    </row>
    <row r="763" spans="1:13" hidden="1">
      <c r="A763">
        <v>20170614</v>
      </c>
      <c r="B763">
        <v>20170614</v>
      </c>
      <c r="C763">
        <v>90821</v>
      </c>
      <c r="D763" s="17" t="s">
        <v>101</v>
      </c>
      <c r="E763">
        <v>53023063</v>
      </c>
      <c r="F763">
        <v>1000</v>
      </c>
      <c r="G763">
        <v>1000</v>
      </c>
      <c r="H763" s="17" t="s">
        <v>4176</v>
      </c>
      <c r="I763" t="s">
        <v>95</v>
      </c>
      <c r="J763" s="17" t="s">
        <v>16133</v>
      </c>
      <c r="K763" s="17" t="s">
        <v>100</v>
      </c>
      <c r="L763" t="s">
        <v>92</v>
      </c>
      <c r="M763">
        <f>VLOOKUP(H763,自助机!D:G,4,FALSE)</f>
        <v>1000</v>
      </c>
    </row>
    <row r="764" spans="1:13" hidden="1">
      <c r="A764">
        <v>20170614</v>
      </c>
      <c r="B764">
        <v>20170614</v>
      </c>
      <c r="C764">
        <v>90833</v>
      </c>
      <c r="D764" s="17" t="s">
        <v>101</v>
      </c>
      <c r="E764">
        <v>53023053</v>
      </c>
      <c r="F764">
        <v>1000</v>
      </c>
      <c r="G764">
        <v>1000</v>
      </c>
      <c r="H764" s="17" t="s">
        <v>4181</v>
      </c>
      <c r="I764" t="s">
        <v>95</v>
      </c>
      <c r="J764" s="17" t="s">
        <v>16134</v>
      </c>
      <c r="K764" s="17" t="s">
        <v>171</v>
      </c>
      <c r="L764" t="s">
        <v>92</v>
      </c>
      <c r="M764">
        <f>VLOOKUP(H764,自助机!D:G,4,FALSE)</f>
        <v>1000</v>
      </c>
    </row>
    <row r="765" spans="1:13" hidden="1">
      <c r="A765">
        <v>20170614</v>
      </c>
      <c r="B765">
        <v>20170614</v>
      </c>
      <c r="C765">
        <v>90926</v>
      </c>
      <c r="D765" s="17" t="s">
        <v>101</v>
      </c>
      <c r="E765">
        <v>53023073</v>
      </c>
      <c r="F765">
        <v>500</v>
      </c>
      <c r="G765">
        <v>500</v>
      </c>
      <c r="H765" s="17" t="s">
        <v>4186</v>
      </c>
      <c r="I765" t="s">
        <v>95</v>
      </c>
      <c r="J765" s="17" t="s">
        <v>16135</v>
      </c>
      <c r="K765" s="17" t="s">
        <v>100</v>
      </c>
      <c r="L765" t="s">
        <v>92</v>
      </c>
      <c r="M765">
        <f>VLOOKUP(H765,自助机!D:G,4,FALSE)</f>
        <v>500</v>
      </c>
    </row>
    <row r="766" spans="1:13" hidden="1">
      <c r="A766">
        <v>20170614</v>
      </c>
      <c r="B766">
        <v>20170614</v>
      </c>
      <c r="C766">
        <v>90948</v>
      </c>
      <c r="D766" s="17" t="s">
        <v>101</v>
      </c>
      <c r="E766">
        <v>53023060</v>
      </c>
      <c r="F766">
        <v>100</v>
      </c>
      <c r="G766">
        <v>100</v>
      </c>
      <c r="H766" s="17" t="s">
        <v>4196</v>
      </c>
      <c r="I766" t="s">
        <v>95</v>
      </c>
      <c r="J766" s="17" t="s">
        <v>16136</v>
      </c>
      <c r="K766" s="17" t="s">
        <v>97</v>
      </c>
      <c r="L766" t="s">
        <v>93</v>
      </c>
      <c r="M766">
        <f>VLOOKUP(H766,自助机!D:G,4,FALSE)</f>
        <v>100</v>
      </c>
    </row>
    <row r="767" spans="1:13" hidden="1">
      <c r="A767">
        <v>20170614</v>
      </c>
      <c r="B767">
        <v>20170614</v>
      </c>
      <c r="C767">
        <v>91005</v>
      </c>
      <c r="D767" s="17" t="s">
        <v>101</v>
      </c>
      <c r="E767">
        <v>53023085</v>
      </c>
      <c r="F767">
        <v>500</v>
      </c>
      <c r="G767">
        <v>500</v>
      </c>
      <c r="H767" s="17" t="s">
        <v>4191</v>
      </c>
      <c r="I767" t="s">
        <v>95</v>
      </c>
      <c r="J767" s="17" t="s">
        <v>16137</v>
      </c>
      <c r="K767" s="17" t="s">
        <v>102</v>
      </c>
      <c r="L767" t="s">
        <v>93</v>
      </c>
      <c r="M767">
        <f>VLOOKUP(H767,自助机!D:G,4,FALSE)</f>
        <v>500</v>
      </c>
    </row>
    <row r="768" spans="1:13" hidden="1">
      <c r="A768">
        <v>20170614</v>
      </c>
      <c r="B768">
        <v>20170614</v>
      </c>
      <c r="C768">
        <v>91033</v>
      </c>
      <c r="D768" s="17" t="s">
        <v>101</v>
      </c>
      <c r="E768">
        <v>53023059</v>
      </c>
      <c r="F768">
        <v>1000</v>
      </c>
      <c r="G768">
        <v>1000</v>
      </c>
      <c r="H768" s="17" t="s">
        <v>4201</v>
      </c>
      <c r="I768" t="s">
        <v>95</v>
      </c>
      <c r="J768" s="17" t="s">
        <v>16138</v>
      </c>
      <c r="K768" s="17" t="s">
        <v>99</v>
      </c>
      <c r="L768" t="s">
        <v>92</v>
      </c>
      <c r="M768">
        <f>VLOOKUP(H768,自助机!D:G,4,FALSE)</f>
        <v>1000</v>
      </c>
    </row>
    <row r="769" spans="1:13" hidden="1">
      <c r="A769">
        <v>20170614</v>
      </c>
      <c r="B769">
        <v>20170614</v>
      </c>
      <c r="C769">
        <v>91056</v>
      </c>
      <c r="D769" s="17" t="s">
        <v>101</v>
      </c>
      <c r="E769">
        <v>53023054</v>
      </c>
      <c r="F769">
        <v>3100</v>
      </c>
      <c r="G769">
        <v>3100</v>
      </c>
      <c r="H769" s="17" t="s">
        <v>4206</v>
      </c>
      <c r="I769" t="s">
        <v>95</v>
      </c>
      <c r="J769" s="17" t="s">
        <v>16139</v>
      </c>
      <c r="K769" s="17" t="s">
        <v>103</v>
      </c>
      <c r="L769" t="s">
        <v>92</v>
      </c>
      <c r="M769">
        <f>VLOOKUP(H769,自助机!D:G,4,FALSE)</f>
        <v>3100</v>
      </c>
    </row>
    <row r="770" spans="1:13" hidden="1">
      <c r="A770">
        <v>20170614</v>
      </c>
      <c r="B770">
        <v>20170614</v>
      </c>
      <c r="C770">
        <v>91209</v>
      </c>
      <c r="D770" s="17" t="s">
        <v>101</v>
      </c>
      <c r="E770">
        <v>53023079</v>
      </c>
      <c r="F770">
        <v>800</v>
      </c>
      <c r="G770">
        <v>800</v>
      </c>
      <c r="H770" s="17" t="s">
        <v>4209</v>
      </c>
      <c r="I770" t="s">
        <v>95</v>
      </c>
      <c r="J770" s="17" t="s">
        <v>16110</v>
      </c>
      <c r="K770" s="17" t="s">
        <v>104</v>
      </c>
      <c r="L770" t="s">
        <v>92</v>
      </c>
      <c r="M770">
        <f>VLOOKUP(H770,自助机!D:G,4,FALSE)</f>
        <v>800</v>
      </c>
    </row>
    <row r="771" spans="1:13" hidden="1">
      <c r="A771">
        <v>20170614</v>
      </c>
      <c r="B771">
        <v>20170614</v>
      </c>
      <c r="C771">
        <v>91224</v>
      </c>
      <c r="D771" s="17" t="s">
        <v>101</v>
      </c>
      <c r="E771">
        <v>53023082</v>
      </c>
      <c r="F771">
        <v>1200</v>
      </c>
      <c r="G771">
        <v>1200</v>
      </c>
      <c r="H771" s="17" t="s">
        <v>4214</v>
      </c>
      <c r="I771" t="s">
        <v>95</v>
      </c>
      <c r="J771" s="17" t="s">
        <v>16140</v>
      </c>
      <c r="K771" s="17" t="s">
        <v>114</v>
      </c>
      <c r="L771" t="s">
        <v>93</v>
      </c>
      <c r="M771">
        <f>VLOOKUP(H771,自助机!D:G,4,FALSE)</f>
        <v>1200</v>
      </c>
    </row>
    <row r="772" spans="1:13" hidden="1">
      <c r="A772">
        <v>20170614</v>
      </c>
      <c r="B772">
        <v>20170614</v>
      </c>
      <c r="C772">
        <v>91234</v>
      </c>
      <c r="D772" s="17" t="s">
        <v>101</v>
      </c>
      <c r="E772">
        <v>53023053</v>
      </c>
      <c r="F772">
        <v>1000</v>
      </c>
      <c r="G772">
        <v>1000</v>
      </c>
      <c r="H772" s="17" t="s">
        <v>4219</v>
      </c>
      <c r="I772" t="s">
        <v>95</v>
      </c>
      <c r="J772" s="17" t="s">
        <v>16141</v>
      </c>
      <c r="K772" s="17" t="s">
        <v>120</v>
      </c>
      <c r="L772" t="s">
        <v>92</v>
      </c>
      <c r="M772">
        <f>VLOOKUP(H772,自助机!D:G,4,FALSE)</f>
        <v>1000</v>
      </c>
    </row>
    <row r="773" spans="1:13" hidden="1">
      <c r="A773">
        <v>20170614</v>
      </c>
      <c r="B773">
        <v>20170614</v>
      </c>
      <c r="C773">
        <v>91310</v>
      </c>
      <c r="D773" s="17" t="s">
        <v>101</v>
      </c>
      <c r="E773">
        <v>53023082</v>
      </c>
      <c r="F773">
        <v>1000</v>
      </c>
      <c r="G773">
        <v>1000</v>
      </c>
      <c r="H773" s="17" t="s">
        <v>4224</v>
      </c>
      <c r="I773" t="s">
        <v>95</v>
      </c>
      <c r="J773" s="17" t="s">
        <v>16140</v>
      </c>
      <c r="K773" s="17" t="s">
        <v>114</v>
      </c>
      <c r="L773" t="s">
        <v>93</v>
      </c>
      <c r="M773">
        <f>VLOOKUP(H773,自助机!D:G,4,FALSE)</f>
        <v>1000</v>
      </c>
    </row>
    <row r="774" spans="1:13" hidden="1">
      <c r="A774">
        <v>20170614</v>
      </c>
      <c r="B774">
        <v>20170614</v>
      </c>
      <c r="C774">
        <v>91408</v>
      </c>
      <c r="D774" s="17" t="s">
        <v>101</v>
      </c>
      <c r="E774">
        <v>53023082</v>
      </c>
      <c r="F774">
        <v>500</v>
      </c>
      <c r="G774">
        <v>500</v>
      </c>
      <c r="H774" s="17" t="s">
        <v>4227</v>
      </c>
      <c r="I774" t="s">
        <v>95</v>
      </c>
      <c r="J774" s="17" t="s">
        <v>16107</v>
      </c>
      <c r="K774" s="17" t="s">
        <v>100</v>
      </c>
      <c r="L774" t="s">
        <v>92</v>
      </c>
      <c r="M774">
        <f>VLOOKUP(H774,自助机!D:G,4,FALSE)</f>
        <v>500</v>
      </c>
    </row>
    <row r="775" spans="1:13" hidden="1">
      <c r="A775">
        <v>20170614</v>
      </c>
      <c r="B775">
        <v>20170614</v>
      </c>
      <c r="C775">
        <v>91425</v>
      </c>
      <c r="D775" s="17" t="s">
        <v>101</v>
      </c>
      <c r="E775">
        <v>53023057</v>
      </c>
      <c r="F775">
        <v>500</v>
      </c>
      <c r="G775">
        <v>500</v>
      </c>
      <c r="H775" s="17" t="s">
        <v>4231</v>
      </c>
      <c r="I775" t="s">
        <v>95</v>
      </c>
      <c r="J775" s="17" t="s">
        <v>16142</v>
      </c>
      <c r="K775" s="17" t="s">
        <v>100</v>
      </c>
      <c r="L775" t="s">
        <v>92</v>
      </c>
      <c r="M775">
        <f>VLOOKUP(H775,自助机!D:G,4,FALSE)</f>
        <v>500</v>
      </c>
    </row>
    <row r="776" spans="1:13" hidden="1">
      <c r="A776">
        <v>20170614</v>
      </c>
      <c r="B776">
        <v>20170614</v>
      </c>
      <c r="C776">
        <v>91517</v>
      </c>
      <c r="D776" s="17" t="s">
        <v>101</v>
      </c>
      <c r="E776">
        <v>53023082</v>
      </c>
      <c r="F776">
        <v>500</v>
      </c>
      <c r="G776">
        <v>500</v>
      </c>
      <c r="H776" s="17" t="s">
        <v>4234</v>
      </c>
      <c r="I776" t="s">
        <v>95</v>
      </c>
      <c r="J776" s="17" t="s">
        <v>16107</v>
      </c>
      <c r="K776" s="17" t="s">
        <v>100</v>
      </c>
      <c r="L776" t="s">
        <v>92</v>
      </c>
      <c r="M776">
        <f>VLOOKUP(H776,自助机!D:G,4,FALSE)</f>
        <v>500</v>
      </c>
    </row>
    <row r="777" spans="1:13" hidden="1">
      <c r="A777">
        <v>20170614</v>
      </c>
      <c r="B777">
        <v>20170614</v>
      </c>
      <c r="C777">
        <v>91526</v>
      </c>
      <c r="D777" s="17" t="s">
        <v>101</v>
      </c>
      <c r="E777">
        <v>53023073</v>
      </c>
      <c r="F777">
        <v>300</v>
      </c>
      <c r="G777">
        <v>300</v>
      </c>
      <c r="H777" s="17" t="s">
        <v>4239</v>
      </c>
      <c r="I777" t="s">
        <v>95</v>
      </c>
      <c r="J777" s="17" t="s">
        <v>16143</v>
      </c>
      <c r="K777" s="17" t="s">
        <v>99</v>
      </c>
      <c r="L777" t="s">
        <v>92</v>
      </c>
      <c r="M777">
        <f>VLOOKUP(H777,自助机!D:G,4,FALSE)</f>
        <v>300</v>
      </c>
    </row>
    <row r="778" spans="1:13" hidden="1">
      <c r="A778">
        <v>20170614</v>
      </c>
      <c r="B778">
        <v>20170614</v>
      </c>
      <c r="C778">
        <v>91538</v>
      </c>
      <c r="D778" s="17" t="s">
        <v>101</v>
      </c>
      <c r="E778">
        <v>53023057</v>
      </c>
      <c r="F778">
        <v>500</v>
      </c>
      <c r="G778">
        <v>500</v>
      </c>
      <c r="H778" s="17" t="s">
        <v>4244</v>
      </c>
      <c r="I778" t="s">
        <v>95</v>
      </c>
      <c r="J778" s="17" t="s">
        <v>16142</v>
      </c>
      <c r="K778" s="17" t="s">
        <v>100</v>
      </c>
      <c r="L778" t="s">
        <v>92</v>
      </c>
      <c r="M778">
        <f>VLOOKUP(H778,自助机!D:G,4,FALSE)</f>
        <v>500</v>
      </c>
    </row>
    <row r="779" spans="1:13" hidden="1">
      <c r="A779">
        <v>20170614</v>
      </c>
      <c r="B779">
        <v>20170614</v>
      </c>
      <c r="C779">
        <v>91609</v>
      </c>
      <c r="D779" s="17" t="s">
        <v>101</v>
      </c>
      <c r="E779">
        <v>53023082</v>
      </c>
      <c r="F779">
        <v>500</v>
      </c>
      <c r="G779">
        <v>500</v>
      </c>
      <c r="H779" s="17" t="s">
        <v>4247</v>
      </c>
      <c r="I779" t="s">
        <v>95</v>
      </c>
      <c r="J779" s="17" t="s">
        <v>16107</v>
      </c>
      <c r="K779" s="17" t="s">
        <v>100</v>
      </c>
      <c r="L779" t="s">
        <v>92</v>
      </c>
      <c r="M779">
        <f>VLOOKUP(H779,自助机!D:G,4,FALSE)</f>
        <v>500</v>
      </c>
    </row>
    <row r="780" spans="1:13" hidden="1">
      <c r="A780">
        <v>20170614</v>
      </c>
      <c r="B780">
        <v>20170614</v>
      </c>
      <c r="C780">
        <v>91632</v>
      </c>
      <c r="D780" s="17" t="s">
        <v>101</v>
      </c>
      <c r="E780">
        <v>53023081</v>
      </c>
      <c r="F780">
        <v>2000</v>
      </c>
      <c r="G780">
        <v>2000</v>
      </c>
      <c r="H780" s="17" t="s">
        <v>4252</v>
      </c>
      <c r="I780" t="s">
        <v>95</v>
      </c>
      <c r="J780" s="17" t="s">
        <v>16144</v>
      </c>
      <c r="K780" s="17" t="s">
        <v>104</v>
      </c>
      <c r="L780" t="s">
        <v>92</v>
      </c>
      <c r="M780">
        <f>VLOOKUP(H780,自助机!D:G,4,FALSE)</f>
        <v>2000</v>
      </c>
    </row>
    <row r="781" spans="1:13" hidden="1">
      <c r="A781">
        <v>20170614</v>
      </c>
      <c r="B781">
        <v>20170614</v>
      </c>
      <c r="C781">
        <v>91655</v>
      </c>
      <c r="D781" s="17" t="s">
        <v>101</v>
      </c>
      <c r="E781">
        <v>53023073</v>
      </c>
      <c r="F781">
        <v>100</v>
      </c>
      <c r="G781">
        <v>100</v>
      </c>
      <c r="H781" s="17" t="s">
        <v>4257</v>
      </c>
      <c r="I781" t="s">
        <v>95</v>
      </c>
      <c r="J781" s="17" t="s">
        <v>16145</v>
      </c>
      <c r="K781" s="17" t="s">
        <v>104</v>
      </c>
      <c r="L781" t="s">
        <v>92</v>
      </c>
      <c r="M781">
        <f>VLOOKUP(H781,自助机!D:G,4,FALSE)</f>
        <v>100</v>
      </c>
    </row>
    <row r="782" spans="1:13" hidden="1">
      <c r="A782">
        <v>20170614</v>
      </c>
      <c r="B782">
        <v>20170614</v>
      </c>
      <c r="C782">
        <v>91740</v>
      </c>
      <c r="D782" s="17" t="s">
        <v>101</v>
      </c>
      <c r="E782">
        <v>53023058</v>
      </c>
      <c r="F782">
        <v>2200</v>
      </c>
      <c r="G782">
        <v>2200</v>
      </c>
      <c r="H782" s="17" t="s">
        <v>4262</v>
      </c>
      <c r="I782" t="s">
        <v>95</v>
      </c>
      <c r="J782" s="17" t="s">
        <v>16146</v>
      </c>
      <c r="K782" s="17" t="s">
        <v>96</v>
      </c>
      <c r="L782" t="s">
        <v>92</v>
      </c>
      <c r="M782">
        <f>VLOOKUP(H782,自助机!D:G,4,FALSE)</f>
        <v>2200</v>
      </c>
    </row>
    <row r="783" spans="1:13" hidden="1">
      <c r="A783">
        <v>20170614</v>
      </c>
      <c r="B783">
        <v>20170614</v>
      </c>
      <c r="C783">
        <v>91809</v>
      </c>
      <c r="D783" s="17" t="s">
        <v>101</v>
      </c>
      <c r="E783">
        <v>53023053</v>
      </c>
      <c r="F783">
        <v>1600</v>
      </c>
      <c r="G783">
        <v>1600</v>
      </c>
      <c r="H783" s="17" t="s">
        <v>4267</v>
      </c>
      <c r="I783" t="s">
        <v>95</v>
      </c>
      <c r="J783" s="17" t="s">
        <v>16147</v>
      </c>
      <c r="K783" s="17" t="s">
        <v>100</v>
      </c>
      <c r="L783" t="s">
        <v>92</v>
      </c>
      <c r="M783">
        <f>VLOOKUP(H783,自助机!D:G,4,FALSE)</f>
        <v>1600</v>
      </c>
    </row>
    <row r="784" spans="1:13" hidden="1">
      <c r="A784">
        <v>20170614</v>
      </c>
      <c r="B784">
        <v>20170614</v>
      </c>
      <c r="C784">
        <v>91814</v>
      </c>
      <c r="D784" s="17" t="s">
        <v>101</v>
      </c>
      <c r="E784">
        <v>53023082</v>
      </c>
      <c r="F784">
        <v>800</v>
      </c>
      <c r="G784">
        <v>800</v>
      </c>
      <c r="H784" s="17" t="s">
        <v>4272</v>
      </c>
      <c r="I784" t="s">
        <v>95</v>
      </c>
      <c r="J784" s="17" t="s">
        <v>16148</v>
      </c>
      <c r="K784" s="17" t="s">
        <v>104</v>
      </c>
      <c r="L784" t="s">
        <v>92</v>
      </c>
      <c r="M784">
        <f>VLOOKUP(H784,自助机!D:G,4,FALSE)</f>
        <v>800</v>
      </c>
    </row>
    <row r="785" spans="1:13" hidden="1">
      <c r="A785">
        <v>20170614</v>
      </c>
      <c r="B785">
        <v>20170614</v>
      </c>
      <c r="C785">
        <v>92002</v>
      </c>
      <c r="D785" s="17" t="s">
        <v>101</v>
      </c>
      <c r="E785">
        <v>53023084</v>
      </c>
      <c r="F785">
        <v>500</v>
      </c>
      <c r="G785">
        <v>500</v>
      </c>
      <c r="H785" s="17" t="s">
        <v>4277</v>
      </c>
      <c r="I785" t="s">
        <v>95</v>
      </c>
      <c r="J785" s="17" t="s">
        <v>16149</v>
      </c>
      <c r="K785" s="17" t="s">
        <v>103</v>
      </c>
      <c r="L785" t="s">
        <v>92</v>
      </c>
      <c r="M785">
        <f>VLOOKUP(H785,自助机!D:G,4,FALSE)</f>
        <v>500</v>
      </c>
    </row>
    <row r="786" spans="1:13" hidden="1">
      <c r="A786">
        <v>20170614</v>
      </c>
      <c r="B786">
        <v>20170614</v>
      </c>
      <c r="C786">
        <v>92023</v>
      </c>
      <c r="D786" s="17" t="s">
        <v>101</v>
      </c>
      <c r="E786">
        <v>53023088</v>
      </c>
      <c r="F786">
        <v>700</v>
      </c>
      <c r="G786">
        <v>700</v>
      </c>
      <c r="H786" s="17" t="s">
        <v>4282</v>
      </c>
      <c r="I786" t="s">
        <v>95</v>
      </c>
      <c r="J786" s="17" t="s">
        <v>16150</v>
      </c>
      <c r="K786" s="17" t="s">
        <v>107</v>
      </c>
      <c r="L786" t="s">
        <v>92</v>
      </c>
      <c r="M786">
        <f>VLOOKUP(H786,自助机!D:G,4,FALSE)</f>
        <v>700</v>
      </c>
    </row>
    <row r="787" spans="1:13" hidden="1">
      <c r="A787">
        <v>20170614</v>
      </c>
      <c r="B787">
        <v>20170614</v>
      </c>
      <c r="C787">
        <v>92112</v>
      </c>
      <c r="D787" s="17" t="s">
        <v>101</v>
      </c>
      <c r="E787">
        <v>53023083</v>
      </c>
      <c r="F787">
        <v>500</v>
      </c>
      <c r="G787">
        <v>500</v>
      </c>
      <c r="H787" s="17" t="s">
        <v>4287</v>
      </c>
      <c r="I787" t="s">
        <v>95</v>
      </c>
      <c r="J787" s="17" t="s">
        <v>16151</v>
      </c>
      <c r="K787" s="17" t="s">
        <v>99</v>
      </c>
      <c r="L787" t="s">
        <v>92</v>
      </c>
      <c r="M787">
        <f>VLOOKUP(H787,自助机!D:G,4,FALSE)</f>
        <v>500</v>
      </c>
    </row>
    <row r="788" spans="1:13" hidden="1">
      <c r="A788">
        <v>20170614</v>
      </c>
      <c r="B788">
        <v>20170614</v>
      </c>
      <c r="C788">
        <v>92138</v>
      </c>
      <c r="D788" s="17" t="s">
        <v>101</v>
      </c>
      <c r="E788">
        <v>53023088</v>
      </c>
      <c r="F788">
        <v>90</v>
      </c>
      <c r="G788">
        <v>90</v>
      </c>
      <c r="H788" s="17" t="s">
        <v>4297</v>
      </c>
      <c r="I788" t="s">
        <v>95</v>
      </c>
      <c r="J788" s="17" t="s">
        <v>16152</v>
      </c>
      <c r="K788" s="17" t="s">
        <v>111</v>
      </c>
      <c r="L788" t="s">
        <v>92</v>
      </c>
      <c r="M788">
        <f>VLOOKUP(H788,自助机!D:G,4,FALSE)</f>
        <v>90</v>
      </c>
    </row>
    <row r="789" spans="1:13" hidden="1">
      <c r="A789">
        <v>20170614</v>
      </c>
      <c r="B789">
        <v>20170614</v>
      </c>
      <c r="C789">
        <v>92146</v>
      </c>
      <c r="D789" s="17" t="s">
        <v>101</v>
      </c>
      <c r="E789">
        <v>53023073</v>
      </c>
      <c r="F789">
        <v>200</v>
      </c>
      <c r="G789">
        <v>200</v>
      </c>
      <c r="H789" s="17" t="s">
        <v>4292</v>
      </c>
      <c r="I789" t="s">
        <v>95</v>
      </c>
      <c r="J789" s="17" t="s">
        <v>16153</v>
      </c>
      <c r="K789" s="17" t="s">
        <v>112</v>
      </c>
      <c r="L789" t="s">
        <v>92</v>
      </c>
      <c r="M789">
        <f>VLOOKUP(H789,自助机!D:G,4,FALSE)</f>
        <v>200</v>
      </c>
    </row>
    <row r="790" spans="1:13" hidden="1">
      <c r="A790">
        <v>20170614</v>
      </c>
      <c r="B790">
        <v>20170614</v>
      </c>
      <c r="C790">
        <v>92157</v>
      </c>
      <c r="D790" s="17" t="s">
        <v>101</v>
      </c>
      <c r="E790">
        <v>53023087</v>
      </c>
      <c r="F790">
        <v>500</v>
      </c>
      <c r="G790">
        <v>500</v>
      </c>
      <c r="H790" s="17" t="s">
        <v>4300</v>
      </c>
      <c r="I790" t="s">
        <v>95</v>
      </c>
      <c r="J790" s="17" t="s">
        <v>407</v>
      </c>
      <c r="K790" s="17" t="s">
        <v>408</v>
      </c>
      <c r="L790" t="s">
        <v>92</v>
      </c>
      <c r="M790">
        <f>VLOOKUP(H790,自助机!D:G,4,FALSE)</f>
        <v>500</v>
      </c>
    </row>
    <row r="791" spans="1:13" hidden="1">
      <c r="A791">
        <v>20170614</v>
      </c>
      <c r="B791">
        <v>20170614</v>
      </c>
      <c r="C791">
        <v>92242</v>
      </c>
      <c r="D791" s="17" t="s">
        <v>101</v>
      </c>
      <c r="E791">
        <v>53023073</v>
      </c>
      <c r="F791">
        <v>500</v>
      </c>
      <c r="G791">
        <v>500</v>
      </c>
      <c r="H791" s="17" t="s">
        <v>4303</v>
      </c>
      <c r="I791" t="s">
        <v>95</v>
      </c>
      <c r="J791" s="17" t="s">
        <v>16154</v>
      </c>
      <c r="K791" s="17" t="s">
        <v>100</v>
      </c>
      <c r="L791" t="s">
        <v>92</v>
      </c>
      <c r="M791">
        <f>VLOOKUP(H791,自助机!D:G,4,FALSE)</f>
        <v>500</v>
      </c>
    </row>
    <row r="792" spans="1:13" hidden="1">
      <c r="A792">
        <v>20170614</v>
      </c>
      <c r="B792">
        <v>20170614</v>
      </c>
      <c r="C792">
        <v>92318</v>
      </c>
      <c r="D792" s="17" t="s">
        <v>101</v>
      </c>
      <c r="E792">
        <v>53023056</v>
      </c>
      <c r="F792">
        <v>20</v>
      </c>
      <c r="G792">
        <v>20</v>
      </c>
      <c r="H792" s="17" t="s">
        <v>4308</v>
      </c>
      <c r="I792" t="s">
        <v>95</v>
      </c>
      <c r="J792" s="17" t="s">
        <v>16155</v>
      </c>
      <c r="K792" s="17" t="s">
        <v>99</v>
      </c>
      <c r="L792" t="s">
        <v>92</v>
      </c>
      <c r="M792">
        <f>VLOOKUP(H792,自助机!D:G,4,FALSE)</f>
        <v>20</v>
      </c>
    </row>
    <row r="793" spans="1:13" hidden="1">
      <c r="A793">
        <v>20170614</v>
      </c>
      <c r="B793">
        <v>20170614</v>
      </c>
      <c r="C793">
        <v>92403</v>
      </c>
      <c r="D793" s="17" t="s">
        <v>101</v>
      </c>
      <c r="E793">
        <v>53023073</v>
      </c>
      <c r="F793">
        <v>500</v>
      </c>
      <c r="G793">
        <v>500</v>
      </c>
      <c r="H793" s="17" t="s">
        <v>4313</v>
      </c>
      <c r="I793" t="s">
        <v>95</v>
      </c>
      <c r="J793" s="17" t="s">
        <v>16156</v>
      </c>
      <c r="K793" s="17" t="s">
        <v>100</v>
      </c>
      <c r="L793" t="s">
        <v>92</v>
      </c>
      <c r="M793">
        <f>VLOOKUP(H793,自助机!D:G,4,FALSE)</f>
        <v>500</v>
      </c>
    </row>
    <row r="794" spans="1:13" hidden="1">
      <c r="A794">
        <v>20170614</v>
      </c>
      <c r="B794">
        <v>20170614</v>
      </c>
      <c r="C794">
        <v>92434</v>
      </c>
      <c r="D794" s="17" t="s">
        <v>101</v>
      </c>
      <c r="E794">
        <v>53023058</v>
      </c>
      <c r="F794">
        <v>600</v>
      </c>
      <c r="G794">
        <v>600</v>
      </c>
      <c r="H794" s="17" t="s">
        <v>4318</v>
      </c>
      <c r="I794" t="s">
        <v>95</v>
      </c>
      <c r="J794" s="17" t="s">
        <v>16157</v>
      </c>
      <c r="K794" s="17" t="s">
        <v>99</v>
      </c>
      <c r="L794" t="s">
        <v>92</v>
      </c>
      <c r="M794">
        <f>VLOOKUP(H794,自助机!D:G,4,FALSE)</f>
        <v>600</v>
      </c>
    </row>
    <row r="795" spans="1:13" hidden="1">
      <c r="A795">
        <v>20170614</v>
      </c>
      <c r="B795">
        <v>20170614</v>
      </c>
      <c r="C795">
        <v>92503</v>
      </c>
      <c r="D795" s="17" t="s">
        <v>101</v>
      </c>
      <c r="E795">
        <v>53023065</v>
      </c>
      <c r="F795">
        <v>300</v>
      </c>
      <c r="G795">
        <v>300</v>
      </c>
      <c r="H795" s="17" t="s">
        <v>4323</v>
      </c>
      <c r="I795" t="s">
        <v>95</v>
      </c>
      <c r="J795" s="17" t="s">
        <v>16158</v>
      </c>
      <c r="K795" s="17" t="s">
        <v>100</v>
      </c>
      <c r="L795" t="s">
        <v>92</v>
      </c>
      <c r="M795">
        <f>VLOOKUP(H795,自助机!D:G,4,FALSE)</f>
        <v>300</v>
      </c>
    </row>
    <row r="796" spans="1:13" hidden="1">
      <c r="A796">
        <v>20170614</v>
      </c>
      <c r="B796">
        <v>20170614</v>
      </c>
      <c r="C796">
        <v>92530</v>
      </c>
      <c r="D796" s="17" t="s">
        <v>101</v>
      </c>
      <c r="E796">
        <v>53023073</v>
      </c>
      <c r="F796">
        <v>30</v>
      </c>
      <c r="G796">
        <v>30</v>
      </c>
      <c r="H796" s="17" t="s">
        <v>4328</v>
      </c>
      <c r="I796" t="s">
        <v>95</v>
      </c>
      <c r="J796" s="17" t="s">
        <v>16159</v>
      </c>
      <c r="K796" s="17" t="s">
        <v>100</v>
      </c>
      <c r="L796" t="s">
        <v>92</v>
      </c>
      <c r="M796">
        <f>VLOOKUP(H796,自助机!D:G,4,FALSE)</f>
        <v>30</v>
      </c>
    </row>
    <row r="797" spans="1:13" hidden="1">
      <c r="A797">
        <v>20170614</v>
      </c>
      <c r="B797">
        <v>20170614</v>
      </c>
      <c r="C797">
        <v>92543</v>
      </c>
      <c r="D797" s="17" t="s">
        <v>101</v>
      </c>
      <c r="E797">
        <v>53023059</v>
      </c>
      <c r="F797">
        <v>500</v>
      </c>
      <c r="G797">
        <v>500</v>
      </c>
      <c r="H797" s="17" t="s">
        <v>4333</v>
      </c>
      <c r="I797" t="s">
        <v>95</v>
      </c>
      <c r="J797" s="17" t="s">
        <v>16160</v>
      </c>
      <c r="K797" s="17" t="s">
        <v>121</v>
      </c>
      <c r="L797" t="s">
        <v>92</v>
      </c>
      <c r="M797">
        <f>VLOOKUP(H797,自助机!D:G,4,FALSE)</f>
        <v>500</v>
      </c>
    </row>
    <row r="798" spans="1:13" hidden="1">
      <c r="A798">
        <v>20170614</v>
      </c>
      <c r="B798">
        <v>20170614</v>
      </c>
      <c r="C798">
        <v>92641</v>
      </c>
      <c r="D798" s="17" t="s">
        <v>101</v>
      </c>
      <c r="E798">
        <v>53023073</v>
      </c>
      <c r="F798">
        <v>1300</v>
      </c>
      <c r="G798">
        <v>1300</v>
      </c>
      <c r="H798" s="17" t="s">
        <v>4338</v>
      </c>
      <c r="I798" t="s">
        <v>95</v>
      </c>
      <c r="J798" s="17" t="s">
        <v>16161</v>
      </c>
      <c r="K798" s="17" t="s">
        <v>99</v>
      </c>
      <c r="L798" t="s">
        <v>92</v>
      </c>
      <c r="M798">
        <f>VLOOKUP(H798,自助机!D:G,4,FALSE)</f>
        <v>1300</v>
      </c>
    </row>
    <row r="799" spans="1:13" hidden="1">
      <c r="A799">
        <v>20170614</v>
      </c>
      <c r="B799">
        <v>20170614</v>
      </c>
      <c r="C799">
        <v>92749</v>
      </c>
      <c r="D799" s="17" t="s">
        <v>101</v>
      </c>
      <c r="E799">
        <v>53023073</v>
      </c>
      <c r="F799">
        <v>10</v>
      </c>
      <c r="G799">
        <v>10</v>
      </c>
      <c r="H799" s="17" t="s">
        <v>4342</v>
      </c>
      <c r="I799" t="s">
        <v>95</v>
      </c>
      <c r="J799" s="17" t="s">
        <v>16162</v>
      </c>
      <c r="K799" s="17" t="s">
        <v>100</v>
      </c>
      <c r="L799" t="s">
        <v>92</v>
      </c>
      <c r="M799">
        <f>VLOOKUP(H799,自助机!D:G,4,FALSE)</f>
        <v>10</v>
      </c>
    </row>
    <row r="800" spans="1:13" hidden="1">
      <c r="A800">
        <v>20170614</v>
      </c>
      <c r="B800">
        <v>20170614</v>
      </c>
      <c r="C800">
        <v>92937</v>
      </c>
      <c r="D800" s="17" t="s">
        <v>101</v>
      </c>
      <c r="E800">
        <v>53023087</v>
      </c>
      <c r="F800">
        <v>200</v>
      </c>
      <c r="G800">
        <v>200</v>
      </c>
      <c r="H800" s="17" t="s">
        <v>4347</v>
      </c>
      <c r="I800" t="s">
        <v>95</v>
      </c>
      <c r="J800" s="17" t="s">
        <v>16163</v>
      </c>
      <c r="K800" s="17" t="s">
        <v>113</v>
      </c>
      <c r="L800" t="s">
        <v>93</v>
      </c>
      <c r="M800">
        <f>VLOOKUP(H800,自助机!D:G,4,FALSE)</f>
        <v>200</v>
      </c>
    </row>
    <row r="801" spans="1:13" hidden="1">
      <c r="A801">
        <v>20170614</v>
      </c>
      <c r="B801">
        <v>20170614</v>
      </c>
      <c r="C801">
        <v>93054</v>
      </c>
      <c r="D801" s="17" t="s">
        <v>101</v>
      </c>
      <c r="E801">
        <v>53023081</v>
      </c>
      <c r="F801">
        <v>1500</v>
      </c>
      <c r="G801">
        <v>1500</v>
      </c>
      <c r="H801" s="17" t="s">
        <v>4352</v>
      </c>
      <c r="I801" t="s">
        <v>95</v>
      </c>
      <c r="J801" s="17" t="s">
        <v>16164</v>
      </c>
      <c r="K801" s="17" t="s">
        <v>102</v>
      </c>
      <c r="L801" t="s">
        <v>93</v>
      </c>
      <c r="M801">
        <f>VLOOKUP(H801,自助机!D:G,4,FALSE)</f>
        <v>1500</v>
      </c>
    </row>
    <row r="802" spans="1:13" hidden="1">
      <c r="A802">
        <v>20170614</v>
      </c>
      <c r="B802">
        <v>20170614</v>
      </c>
      <c r="C802">
        <v>93136</v>
      </c>
      <c r="D802" s="17" t="s">
        <v>101</v>
      </c>
      <c r="E802">
        <v>53023061</v>
      </c>
      <c r="F802">
        <v>3000</v>
      </c>
      <c r="G802">
        <v>3000</v>
      </c>
      <c r="H802" s="17" t="s">
        <v>4357</v>
      </c>
      <c r="I802" t="s">
        <v>95</v>
      </c>
      <c r="J802" s="17" t="s">
        <v>16165</v>
      </c>
      <c r="K802" s="17" t="s">
        <v>100</v>
      </c>
      <c r="L802" t="s">
        <v>92</v>
      </c>
      <c r="M802">
        <f>VLOOKUP(H802,自助机!D:G,4,FALSE)</f>
        <v>3000</v>
      </c>
    </row>
    <row r="803" spans="1:13" hidden="1">
      <c r="A803">
        <v>20170614</v>
      </c>
      <c r="B803">
        <v>20170614</v>
      </c>
      <c r="C803">
        <v>93148</v>
      </c>
      <c r="D803" s="17" t="s">
        <v>101</v>
      </c>
      <c r="E803">
        <v>53023059</v>
      </c>
      <c r="F803">
        <v>500</v>
      </c>
      <c r="G803">
        <v>500</v>
      </c>
      <c r="H803" s="17" t="s">
        <v>4362</v>
      </c>
      <c r="I803" t="s">
        <v>95</v>
      </c>
      <c r="J803" s="17" t="s">
        <v>16166</v>
      </c>
      <c r="K803" s="17" t="s">
        <v>100</v>
      </c>
      <c r="L803" t="s">
        <v>92</v>
      </c>
      <c r="M803">
        <f>VLOOKUP(H803,自助机!D:G,4,FALSE)</f>
        <v>500</v>
      </c>
    </row>
    <row r="804" spans="1:13" hidden="1">
      <c r="A804">
        <v>20170614</v>
      </c>
      <c r="B804">
        <v>20170614</v>
      </c>
      <c r="C804">
        <v>93342</v>
      </c>
      <c r="D804" s="17" t="s">
        <v>101</v>
      </c>
      <c r="E804">
        <v>53023066</v>
      </c>
      <c r="F804">
        <v>2500</v>
      </c>
      <c r="G804">
        <v>2500</v>
      </c>
      <c r="H804" s="17" t="s">
        <v>4367</v>
      </c>
      <c r="I804" t="s">
        <v>95</v>
      </c>
      <c r="J804" s="17" t="s">
        <v>16167</v>
      </c>
      <c r="K804" s="17" t="s">
        <v>99</v>
      </c>
      <c r="L804" t="s">
        <v>92</v>
      </c>
      <c r="M804">
        <f>VLOOKUP(H804,自助机!D:G,4,FALSE)</f>
        <v>2500</v>
      </c>
    </row>
    <row r="805" spans="1:13" hidden="1">
      <c r="A805">
        <v>20170614</v>
      </c>
      <c r="B805">
        <v>20170614</v>
      </c>
      <c r="C805">
        <v>93420</v>
      </c>
      <c r="D805" s="17" t="s">
        <v>101</v>
      </c>
      <c r="E805">
        <v>53023073</v>
      </c>
      <c r="F805">
        <v>400</v>
      </c>
      <c r="G805">
        <v>400</v>
      </c>
      <c r="H805" s="17" t="s">
        <v>4370</v>
      </c>
      <c r="I805" t="s">
        <v>95</v>
      </c>
      <c r="J805" s="17" t="s">
        <v>16143</v>
      </c>
      <c r="K805" s="17" t="s">
        <v>99</v>
      </c>
      <c r="L805" t="s">
        <v>92</v>
      </c>
      <c r="M805">
        <f>VLOOKUP(H805,自助机!D:G,4,FALSE)</f>
        <v>400</v>
      </c>
    </row>
    <row r="806" spans="1:13" hidden="1">
      <c r="A806">
        <v>20170614</v>
      </c>
      <c r="B806">
        <v>20170614</v>
      </c>
      <c r="C806">
        <v>93540</v>
      </c>
      <c r="D806" s="17" t="s">
        <v>101</v>
      </c>
      <c r="E806">
        <v>53023073</v>
      </c>
      <c r="F806">
        <v>400</v>
      </c>
      <c r="G806">
        <v>400</v>
      </c>
      <c r="H806" s="17" t="s">
        <v>4373</v>
      </c>
      <c r="I806" t="s">
        <v>95</v>
      </c>
      <c r="J806" s="17" t="s">
        <v>627</v>
      </c>
      <c r="K806" s="17" t="s">
        <v>104</v>
      </c>
      <c r="L806" t="s">
        <v>92</v>
      </c>
      <c r="M806">
        <f>VLOOKUP(H806,自助机!D:G,4,FALSE)</f>
        <v>400</v>
      </c>
    </row>
    <row r="807" spans="1:13" hidden="1">
      <c r="A807">
        <v>20170614</v>
      </c>
      <c r="B807">
        <v>20170614</v>
      </c>
      <c r="C807">
        <v>93654</v>
      </c>
      <c r="D807" s="17" t="s">
        <v>101</v>
      </c>
      <c r="E807">
        <v>53023073</v>
      </c>
      <c r="F807">
        <v>1000</v>
      </c>
      <c r="G807">
        <v>1000</v>
      </c>
      <c r="H807" s="17" t="s">
        <v>4378</v>
      </c>
      <c r="I807" t="s">
        <v>95</v>
      </c>
      <c r="J807" s="17" t="s">
        <v>16168</v>
      </c>
      <c r="K807" s="17" t="s">
        <v>100</v>
      </c>
      <c r="L807" t="s">
        <v>92</v>
      </c>
      <c r="M807">
        <f>VLOOKUP(H807,自助机!D:G,4,FALSE)</f>
        <v>1000</v>
      </c>
    </row>
    <row r="808" spans="1:13" hidden="1">
      <c r="A808">
        <v>20170614</v>
      </c>
      <c r="B808">
        <v>20170614</v>
      </c>
      <c r="C808">
        <v>93711</v>
      </c>
      <c r="D808" s="17" t="s">
        <v>101</v>
      </c>
      <c r="E808">
        <v>53023083</v>
      </c>
      <c r="F808">
        <v>200</v>
      </c>
      <c r="G808">
        <v>200</v>
      </c>
      <c r="H808" s="17" t="s">
        <v>4383</v>
      </c>
      <c r="I808" t="s">
        <v>95</v>
      </c>
      <c r="J808" s="17" t="s">
        <v>16078</v>
      </c>
      <c r="K808" s="17" t="s">
        <v>99</v>
      </c>
      <c r="L808" t="s">
        <v>92</v>
      </c>
      <c r="M808">
        <f>VLOOKUP(H808,自助机!D:G,4,FALSE)</f>
        <v>200</v>
      </c>
    </row>
    <row r="809" spans="1:13" hidden="1">
      <c r="A809">
        <v>20170614</v>
      </c>
      <c r="B809">
        <v>20170614</v>
      </c>
      <c r="C809">
        <v>93824</v>
      </c>
      <c r="D809" s="17" t="s">
        <v>101</v>
      </c>
      <c r="E809">
        <v>53023073</v>
      </c>
      <c r="F809">
        <v>100</v>
      </c>
      <c r="G809">
        <v>100</v>
      </c>
      <c r="H809" s="17" t="s">
        <v>4388</v>
      </c>
      <c r="I809" t="s">
        <v>95</v>
      </c>
      <c r="J809" s="17" t="s">
        <v>16169</v>
      </c>
      <c r="K809" s="17" t="s">
        <v>100</v>
      </c>
      <c r="L809" t="s">
        <v>92</v>
      </c>
      <c r="M809">
        <f>VLOOKUP(H809,自助机!D:G,4,FALSE)</f>
        <v>100</v>
      </c>
    </row>
    <row r="810" spans="1:13" hidden="1">
      <c r="A810">
        <v>20170614</v>
      </c>
      <c r="B810">
        <v>20170614</v>
      </c>
      <c r="C810">
        <v>93850</v>
      </c>
      <c r="D810" s="17" t="s">
        <v>101</v>
      </c>
      <c r="E810">
        <v>53023069</v>
      </c>
      <c r="F810">
        <v>1000</v>
      </c>
      <c r="G810">
        <v>1000</v>
      </c>
      <c r="H810" s="17" t="s">
        <v>4393</v>
      </c>
      <c r="I810" t="s">
        <v>95</v>
      </c>
      <c r="J810" s="17" t="s">
        <v>16170</v>
      </c>
      <c r="K810" s="17" t="s">
        <v>96</v>
      </c>
      <c r="L810" t="s">
        <v>92</v>
      </c>
      <c r="M810">
        <f>VLOOKUP(H810,自助机!D:G,4,FALSE)</f>
        <v>1000</v>
      </c>
    </row>
    <row r="811" spans="1:13" hidden="1">
      <c r="A811">
        <v>20170614</v>
      </c>
      <c r="B811">
        <v>20170614</v>
      </c>
      <c r="C811">
        <v>93924</v>
      </c>
      <c r="D811" s="17" t="s">
        <v>101</v>
      </c>
      <c r="E811">
        <v>53023073</v>
      </c>
      <c r="F811">
        <v>500</v>
      </c>
      <c r="G811">
        <v>500</v>
      </c>
      <c r="H811" s="17" t="s">
        <v>4397</v>
      </c>
      <c r="I811" t="s">
        <v>95</v>
      </c>
      <c r="J811" s="17" t="s">
        <v>16171</v>
      </c>
      <c r="K811" s="17" t="s">
        <v>104</v>
      </c>
      <c r="L811" t="s">
        <v>92</v>
      </c>
      <c r="M811">
        <f>VLOOKUP(H811,自助机!D:G,4,FALSE)</f>
        <v>500</v>
      </c>
    </row>
    <row r="812" spans="1:13" hidden="1">
      <c r="A812">
        <v>20170614</v>
      </c>
      <c r="B812">
        <v>20170614</v>
      </c>
      <c r="C812">
        <v>93936</v>
      </c>
      <c r="D812" s="17" t="s">
        <v>101</v>
      </c>
      <c r="E812">
        <v>53023061</v>
      </c>
      <c r="F812">
        <v>1000</v>
      </c>
      <c r="G812">
        <v>1000</v>
      </c>
      <c r="H812" s="17" t="s">
        <v>4402</v>
      </c>
      <c r="I812" t="s">
        <v>95</v>
      </c>
      <c r="J812" s="17" t="s">
        <v>16172</v>
      </c>
      <c r="K812" s="17" t="s">
        <v>96</v>
      </c>
      <c r="L812" t="s">
        <v>92</v>
      </c>
      <c r="M812">
        <f>VLOOKUP(H812,自助机!D:G,4,FALSE)</f>
        <v>1000</v>
      </c>
    </row>
    <row r="813" spans="1:13" hidden="1">
      <c r="A813">
        <v>20170614</v>
      </c>
      <c r="B813">
        <v>20170614</v>
      </c>
      <c r="C813">
        <v>94015</v>
      </c>
      <c r="D813" s="17" t="s">
        <v>101</v>
      </c>
      <c r="E813">
        <v>53023061</v>
      </c>
      <c r="F813">
        <v>1000</v>
      </c>
      <c r="G813">
        <v>1000</v>
      </c>
      <c r="H813" s="17" t="s">
        <v>4407</v>
      </c>
      <c r="I813" t="s">
        <v>95</v>
      </c>
      <c r="J813" s="17" t="s">
        <v>16172</v>
      </c>
      <c r="K813" s="17" t="s">
        <v>96</v>
      </c>
      <c r="L813" t="s">
        <v>92</v>
      </c>
      <c r="M813">
        <f>VLOOKUP(H813,自助机!D:G,4,FALSE)</f>
        <v>1000</v>
      </c>
    </row>
    <row r="814" spans="1:13" hidden="1">
      <c r="A814">
        <v>20170614</v>
      </c>
      <c r="B814">
        <v>20170614</v>
      </c>
      <c r="C814">
        <v>94047</v>
      </c>
      <c r="D814" s="17" t="s">
        <v>101</v>
      </c>
      <c r="E814">
        <v>53023072</v>
      </c>
      <c r="F814">
        <v>230</v>
      </c>
      <c r="G814">
        <v>230</v>
      </c>
      <c r="H814" s="17" t="s">
        <v>4412</v>
      </c>
      <c r="I814" t="s">
        <v>95</v>
      </c>
      <c r="J814" s="17" t="s">
        <v>16173</v>
      </c>
      <c r="K814" s="17" t="s">
        <v>15863</v>
      </c>
      <c r="L814" t="s">
        <v>92</v>
      </c>
      <c r="M814">
        <f>VLOOKUP(H814,自助机!D:G,4,FALSE)</f>
        <v>230</v>
      </c>
    </row>
    <row r="815" spans="1:13" hidden="1">
      <c r="A815">
        <v>20170614</v>
      </c>
      <c r="B815">
        <v>20170614</v>
      </c>
      <c r="C815">
        <v>94126</v>
      </c>
      <c r="D815" s="17" t="s">
        <v>101</v>
      </c>
      <c r="E815">
        <v>53023056</v>
      </c>
      <c r="F815">
        <v>600</v>
      </c>
      <c r="G815">
        <v>600</v>
      </c>
      <c r="H815" s="17" t="s">
        <v>4417</v>
      </c>
      <c r="I815" t="s">
        <v>95</v>
      </c>
      <c r="J815" s="17" t="s">
        <v>16174</v>
      </c>
      <c r="K815" s="17" t="s">
        <v>167</v>
      </c>
      <c r="L815" t="s">
        <v>92</v>
      </c>
      <c r="M815">
        <f>VLOOKUP(H815,自助机!D:G,4,FALSE)</f>
        <v>600</v>
      </c>
    </row>
    <row r="816" spans="1:13" hidden="1">
      <c r="A816">
        <v>20170614</v>
      </c>
      <c r="B816">
        <v>20170614</v>
      </c>
      <c r="C816">
        <v>94211</v>
      </c>
      <c r="D816" s="17" t="s">
        <v>101</v>
      </c>
      <c r="E816">
        <v>53023069</v>
      </c>
      <c r="F816">
        <v>100</v>
      </c>
      <c r="G816">
        <v>100</v>
      </c>
      <c r="H816" s="17" t="s">
        <v>4422</v>
      </c>
      <c r="I816" t="s">
        <v>95</v>
      </c>
      <c r="J816" s="17" t="s">
        <v>16175</v>
      </c>
      <c r="K816" s="17" t="s">
        <v>115</v>
      </c>
      <c r="L816" t="s">
        <v>93</v>
      </c>
      <c r="M816">
        <f>VLOOKUP(H816,自助机!D:G,4,FALSE)</f>
        <v>100</v>
      </c>
    </row>
    <row r="817" spans="1:13" hidden="1">
      <c r="A817">
        <v>20170614</v>
      </c>
      <c r="B817">
        <v>20170614</v>
      </c>
      <c r="C817">
        <v>94351</v>
      </c>
      <c r="D817" s="17" t="s">
        <v>101</v>
      </c>
      <c r="E817">
        <v>53023072</v>
      </c>
      <c r="F817">
        <v>600</v>
      </c>
      <c r="G817">
        <v>600</v>
      </c>
      <c r="H817" s="17" t="s">
        <v>4427</v>
      </c>
      <c r="I817" t="s">
        <v>95</v>
      </c>
      <c r="J817" s="17" t="s">
        <v>16176</v>
      </c>
      <c r="K817" s="17" t="s">
        <v>102</v>
      </c>
      <c r="L817" t="s">
        <v>93</v>
      </c>
      <c r="M817">
        <f>VLOOKUP(H817,自助机!D:G,4,FALSE)</f>
        <v>600</v>
      </c>
    </row>
    <row r="818" spans="1:13" hidden="1">
      <c r="A818">
        <v>20170614</v>
      </c>
      <c r="B818">
        <v>20170614</v>
      </c>
      <c r="C818">
        <v>94454</v>
      </c>
      <c r="D818" s="17" t="s">
        <v>101</v>
      </c>
      <c r="E818">
        <v>53023086</v>
      </c>
      <c r="F818">
        <v>2400</v>
      </c>
      <c r="G818">
        <v>2400</v>
      </c>
      <c r="H818" s="17" t="s">
        <v>4432</v>
      </c>
      <c r="I818" t="s">
        <v>95</v>
      </c>
      <c r="J818" s="17" t="s">
        <v>16177</v>
      </c>
      <c r="K818" s="17" t="s">
        <v>102</v>
      </c>
      <c r="L818" t="s">
        <v>93</v>
      </c>
      <c r="M818">
        <f>VLOOKUP(H818,自助机!D:G,4,FALSE)</f>
        <v>2400</v>
      </c>
    </row>
    <row r="819" spans="1:13" hidden="1">
      <c r="A819">
        <v>20170614</v>
      </c>
      <c r="B819">
        <v>20170614</v>
      </c>
      <c r="C819">
        <v>94522</v>
      </c>
      <c r="D819" s="17" t="s">
        <v>101</v>
      </c>
      <c r="E819">
        <v>53023076</v>
      </c>
      <c r="F819">
        <v>2900</v>
      </c>
      <c r="G819">
        <v>2900</v>
      </c>
      <c r="H819" s="17" t="s">
        <v>4435</v>
      </c>
      <c r="I819" t="s">
        <v>95</v>
      </c>
      <c r="J819" s="17" t="s">
        <v>16033</v>
      </c>
      <c r="K819" s="17" t="s">
        <v>104</v>
      </c>
      <c r="L819" t="s">
        <v>92</v>
      </c>
      <c r="M819">
        <f>VLOOKUP(H819,自助机!D:G,4,FALSE)</f>
        <v>2900</v>
      </c>
    </row>
    <row r="820" spans="1:13" hidden="1">
      <c r="A820">
        <v>20170614</v>
      </c>
      <c r="B820">
        <v>20170614</v>
      </c>
      <c r="C820">
        <v>94544</v>
      </c>
      <c r="D820" s="17" t="s">
        <v>101</v>
      </c>
      <c r="E820">
        <v>53023060</v>
      </c>
      <c r="F820">
        <v>400</v>
      </c>
      <c r="G820">
        <v>400</v>
      </c>
      <c r="H820" s="17" t="s">
        <v>4440</v>
      </c>
      <c r="I820" t="s">
        <v>95</v>
      </c>
      <c r="J820" s="17" t="s">
        <v>16178</v>
      </c>
      <c r="K820" s="17" t="s">
        <v>104</v>
      </c>
      <c r="L820" t="s">
        <v>92</v>
      </c>
      <c r="M820">
        <f>VLOOKUP(H820,自助机!D:G,4,FALSE)</f>
        <v>400</v>
      </c>
    </row>
    <row r="821" spans="1:13" hidden="1">
      <c r="A821">
        <v>20170614</v>
      </c>
      <c r="B821">
        <v>20170614</v>
      </c>
      <c r="C821">
        <v>94623</v>
      </c>
      <c r="D821" s="17" t="s">
        <v>101</v>
      </c>
      <c r="E821">
        <v>53023076</v>
      </c>
      <c r="F821">
        <v>100</v>
      </c>
      <c r="G821">
        <v>100</v>
      </c>
      <c r="H821" s="17" t="s">
        <v>4443</v>
      </c>
      <c r="I821" t="s">
        <v>95</v>
      </c>
      <c r="J821" s="17" t="s">
        <v>16090</v>
      </c>
      <c r="K821" s="17" t="s">
        <v>100</v>
      </c>
      <c r="L821" t="s">
        <v>92</v>
      </c>
      <c r="M821">
        <f>VLOOKUP(H821,自助机!D:G,4,FALSE)</f>
        <v>100</v>
      </c>
    </row>
    <row r="822" spans="1:13" hidden="1">
      <c r="A822">
        <v>20170614</v>
      </c>
      <c r="B822">
        <v>20170614</v>
      </c>
      <c r="C822">
        <v>94631</v>
      </c>
      <c r="D822" s="17" t="s">
        <v>101</v>
      </c>
      <c r="E822">
        <v>53023082</v>
      </c>
      <c r="F822">
        <v>1</v>
      </c>
      <c r="G822">
        <v>1</v>
      </c>
      <c r="H822" s="17" t="s">
        <v>4446</v>
      </c>
      <c r="I822" t="s">
        <v>95</v>
      </c>
      <c r="J822" s="17" t="s">
        <v>16147</v>
      </c>
      <c r="K822" s="17" t="s">
        <v>100</v>
      </c>
      <c r="L822" t="s">
        <v>92</v>
      </c>
      <c r="M822">
        <f>VLOOKUP(H822,自助机!D:G,4,FALSE)</f>
        <v>1</v>
      </c>
    </row>
    <row r="823" spans="1:13" hidden="1">
      <c r="A823">
        <v>20170614</v>
      </c>
      <c r="B823">
        <v>20170614</v>
      </c>
      <c r="C823">
        <v>94703</v>
      </c>
      <c r="D823" s="17" t="s">
        <v>101</v>
      </c>
      <c r="E823">
        <v>53023088</v>
      </c>
      <c r="F823">
        <v>500</v>
      </c>
      <c r="G823">
        <v>500</v>
      </c>
      <c r="H823" s="17" t="s">
        <v>4449</v>
      </c>
      <c r="I823" t="s">
        <v>95</v>
      </c>
      <c r="J823" s="17" t="s">
        <v>16092</v>
      </c>
      <c r="K823" s="17" t="s">
        <v>99</v>
      </c>
      <c r="L823" t="s">
        <v>92</v>
      </c>
      <c r="M823">
        <f>VLOOKUP(H823,自助机!D:G,4,FALSE)</f>
        <v>500</v>
      </c>
    </row>
    <row r="824" spans="1:13" hidden="1">
      <c r="A824">
        <v>20170614</v>
      </c>
      <c r="B824">
        <v>20170614</v>
      </c>
      <c r="C824">
        <v>94732</v>
      </c>
      <c r="D824" s="17" t="s">
        <v>101</v>
      </c>
      <c r="E824">
        <v>53023074</v>
      </c>
      <c r="F824">
        <v>1800</v>
      </c>
      <c r="G824">
        <v>1800</v>
      </c>
      <c r="H824" s="17" t="s">
        <v>4454</v>
      </c>
      <c r="I824" t="s">
        <v>95</v>
      </c>
      <c r="J824" s="17" t="s">
        <v>16179</v>
      </c>
      <c r="K824" s="17" t="s">
        <v>102</v>
      </c>
      <c r="L824" t="s">
        <v>93</v>
      </c>
      <c r="M824">
        <f>VLOOKUP(H824,自助机!D:G,4,FALSE)</f>
        <v>1800</v>
      </c>
    </row>
    <row r="825" spans="1:13" hidden="1">
      <c r="A825">
        <v>20170614</v>
      </c>
      <c r="B825">
        <v>20170614</v>
      </c>
      <c r="C825">
        <v>94947</v>
      </c>
      <c r="D825" s="17" t="s">
        <v>101</v>
      </c>
      <c r="E825">
        <v>53023073</v>
      </c>
      <c r="F825">
        <v>500</v>
      </c>
      <c r="G825">
        <v>500</v>
      </c>
      <c r="H825" s="17" t="s">
        <v>4459</v>
      </c>
      <c r="I825" t="s">
        <v>95</v>
      </c>
      <c r="J825" s="17" t="s">
        <v>16180</v>
      </c>
      <c r="K825" s="17" t="s">
        <v>96</v>
      </c>
      <c r="L825" t="s">
        <v>92</v>
      </c>
      <c r="M825">
        <f>VLOOKUP(H825,自助机!D:G,4,FALSE)</f>
        <v>500</v>
      </c>
    </row>
    <row r="826" spans="1:13" hidden="1">
      <c r="A826">
        <v>20170614</v>
      </c>
      <c r="B826">
        <v>20170614</v>
      </c>
      <c r="C826">
        <v>95005</v>
      </c>
      <c r="D826" s="17" t="s">
        <v>101</v>
      </c>
      <c r="E826">
        <v>53023081</v>
      </c>
      <c r="F826">
        <v>2000</v>
      </c>
      <c r="G826">
        <v>2000</v>
      </c>
      <c r="H826" s="17" t="s">
        <v>4464</v>
      </c>
      <c r="I826" t="s">
        <v>95</v>
      </c>
      <c r="J826" s="17" t="s">
        <v>16181</v>
      </c>
      <c r="K826" s="17" t="s">
        <v>99</v>
      </c>
      <c r="L826" t="s">
        <v>92</v>
      </c>
      <c r="M826">
        <f>VLOOKUP(H826,自助机!D:G,4,FALSE)</f>
        <v>2000</v>
      </c>
    </row>
    <row r="827" spans="1:13" hidden="1">
      <c r="A827">
        <v>20170614</v>
      </c>
      <c r="B827">
        <v>20170614</v>
      </c>
      <c r="C827">
        <v>95031</v>
      </c>
      <c r="D827" s="17" t="s">
        <v>101</v>
      </c>
      <c r="E827">
        <v>53023088</v>
      </c>
      <c r="F827">
        <v>500</v>
      </c>
      <c r="G827">
        <v>500</v>
      </c>
      <c r="H827" s="17" t="s">
        <v>4469</v>
      </c>
      <c r="I827" t="s">
        <v>95</v>
      </c>
      <c r="J827" s="17" t="s">
        <v>16182</v>
      </c>
      <c r="K827" s="17" t="s">
        <v>103</v>
      </c>
      <c r="L827" t="s">
        <v>92</v>
      </c>
      <c r="M827">
        <f>VLOOKUP(H827,自助机!D:G,4,FALSE)</f>
        <v>500</v>
      </c>
    </row>
    <row r="828" spans="1:13" hidden="1">
      <c r="A828">
        <v>20170614</v>
      </c>
      <c r="B828">
        <v>20170614</v>
      </c>
      <c r="C828">
        <v>95049</v>
      </c>
      <c r="D828" s="17" t="s">
        <v>101</v>
      </c>
      <c r="E828">
        <v>53023085</v>
      </c>
      <c r="F828">
        <v>100</v>
      </c>
      <c r="G828">
        <v>100</v>
      </c>
      <c r="H828" s="17" t="s">
        <v>4479</v>
      </c>
      <c r="I828" t="s">
        <v>95</v>
      </c>
      <c r="J828" s="17" t="s">
        <v>16183</v>
      </c>
      <c r="K828" s="17" t="s">
        <v>102</v>
      </c>
      <c r="L828" t="s">
        <v>93</v>
      </c>
      <c r="M828">
        <f>VLOOKUP(H828,自助机!D:G,4,FALSE)</f>
        <v>100</v>
      </c>
    </row>
    <row r="829" spans="1:13" hidden="1">
      <c r="A829">
        <v>20170614</v>
      </c>
      <c r="B829">
        <v>20170614</v>
      </c>
      <c r="C829">
        <v>95053</v>
      </c>
      <c r="D829" s="17" t="s">
        <v>101</v>
      </c>
      <c r="E829">
        <v>53023073</v>
      </c>
      <c r="F829">
        <v>1000</v>
      </c>
      <c r="G829">
        <v>1000</v>
      </c>
      <c r="H829" s="17" t="s">
        <v>4474</v>
      </c>
      <c r="I829" t="s">
        <v>95</v>
      </c>
      <c r="J829" s="17" t="s">
        <v>16184</v>
      </c>
      <c r="K829" s="17" t="s">
        <v>100</v>
      </c>
      <c r="L829" t="s">
        <v>92</v>
      </c>
      <c r="M829">
        <f>VLOOKUP(H829,自助机!D:G,4,FALSE)</f>
        <v>1000</v>
      </c>
    </row>
    <row r="830" spans="1:13" hidden="1">
      <c r="A830">
        <v>20170614</v>
      </c>
      <c r="B830">
        <v>20170614</v>
      </c>
      <c r="C830">
        <v>95100</v>
      </c>
      <c r="D830" s="17" t="s">
        <v>101</v>
      </c>
      <c r="E830">
        <v>53023071</v>
      </c>
      <c r="F830">
        <v>180</v>
      </c>
      <c r="G830">
        <v>180</v>
      </c>
      <c r="H830" s="17" t="s">
        <v>4484</v>
      </c>
      <c r="I830" t="s">
        <v>95</v>
      </c>
      <c r="J830" s="17" t="s">
        <v>16185</v>
      </c>
      <c r="K830" s="17" t="s">
        <v>106</v>
      </c>
      <c r="L830" t="s">
        <v>93</v>
      </c>
      <c r="M830">
        <f>VLOOKUP(H830,自助机!D:G,4,FALSE)</f>
        <v>180</v>
      </c>
    </row>
    <row r="831" spans="1:13" hidden="1">
      <c r="A831">
        <v>20170614</v>
      </c>
      <c r="B831">
        <v>20170614</v>
      </c>
      <c r="C831">
        <v>95134</v>
      </c>
      <c r="D831" s="17" t="s">
        <v>101</v>
      </c>
      <c r="E831">
        <v>53023088</v>
      </c>
      <c r="F831">
        <v>200</v>
      </c>
      <c r="G831">
        <v>200</v>
      </c>
      <c r="H831" s="17" t="s">
        <v>4489</v>
      </c>
      <c r="I831" t="s">
        <v>95</v>
      </c>
      <c r="J831" s="17" t="s">
        <v>16186</v>
      </c>
      <c r="K831" s="17" t="s">
        <v>100</v>
      </c>
      <c r="L831" t="s">
        <v>92</v>
      </c>
      <c r="M831">
        <f>VLOOKUP(H831,自助机!D:G,4,FALSE)</f>
        <v>200</v>
      </c>
    </row>
    <row r="832" spans="1:13" hidden="1">
      <c r="A832">
        <v>20170614</v>
      </c>
      <c r="B832">
        <v>20170614</v>
      </c>
      <c r="C832">
        <v>95138</v>
      </c>
      <c r="D832" s="17" t="s">
        <v>101</v>
      </c>
      <c r="E832">
        <v>53023076</v>
      </c>
      <c r="F832">
        <v>2000</v>
      </c>
      <c r="G832">
        <v>2000</v>
      </c>
      <c r="H832" s="17" t="s">
        <v>4494</v>
      </c>
      <c r="I832" t="s">
        <v>95</v>
      </c>
      <c r="J832" s="17" t="s">
        <v>16187</v>
      </c>
      <c r="K832" s="17" t="s">
        <v>100</v>
      </c>
      <c r="L832" t="s">
        <v>92</v>
      </c>
      <c r="M832">
        <f>VLOOKUP(H832,自助机!D:G,4,FALSE)</f>
        <v>2000</v>
      </c>
    </row>
    <row r="833" spans="1:13" hidden="1">
      <c r="A833">
        <v>20170614</v>
      </c>
      <c r="B833">
        <v>20170614</v>
      </c>
      <c r="C833">
        <v>95233</v>
      </c>
      <c r="D833" s="17" t="s">
        <v>101</v>
      </c>
      <c r="E833">
        <v>53023085</v>
      </c>
      <c r="F833">
        <v>500</v>
      </c>
      <c r="G833">
        <v>500</v>
      </c>
      <c r="H833" s="17" t="s">
        <v>4499</v>
      </c>
      <c r="I833" t="s">
        <v>95</v>
      </c>
      <c r="J833" s="17" t="s">
        <v>16188</v>
      </c>
      <c r="K833" s="17" t="s">
        <v>110</v>
      </c>
      <c r="L833" t="s">
        <v>93</v>
      </c>
      <c r="M833">
        <f>VLOOKUP(H833,自助机!D:G,4,FALSE)</f>
        <v>500</v>
      </c>
    </row>
    <row r="834" spans="1:13" hidden="1">
      <c r="A834">
        <v>20170614</v>
      </c>
      <c r="B834">
        <v>20170614</v>
      </c>
      <c r="C834">
        <v>95255</v>
      </c>
      <c r="D834" s="17" t="s">
        <v>101</v>
      </c>
      <c r="E834">
        <v>53023073</v>
      </c>
      <c r="F834">
        <v>100</v>
      </c>
      <c r="G834">
        <v>100</v>
      </c>
      <c r="H834" s="17" t="s">
        <v>4502</v>
      </c>
      <c r="I834" t="s">
        <v>95</v>
      </c>
      <c r="J834" s="17" t="s">
        <v>617</v>
      </c>
      <c r="K834" s="17" t="s">
        <v>170</v>
      </c>
      <c r="L834" t="s">
        <v>93</v>
      </c>
      <c r="M834">
        <f>VLOOKUP(H834,自助机!D:G,4,FALSE)</f>
        <v>100</v>
      </c>
    </row>
    <row r="835" spans="1:13" hidden="1">
      <c r="A835">
        <v>20170614</v>
      </c>
      <c r="B835">
        <v>20170614</v>
      </c>
      <c r="C835">
        <v>95318</v>
      </c>
      <c r="D835" s="17" t="s">
        <v>101</v>
      </c>
      <c r="E835">
        <v>53023092</v>
      </c>
      <c r="F835">
        <v>200</v>
      </c>
      <c r="G835">
        <v>200</v>
      </c>
      <c r="H835" s="17" t="s">
        <v>4505</v>
      </c>
      <c r="I835" t="s">
        <v>95</v>
      </c>
      <c r="J835" s="17" t="s">
        <v>16189</v>
      </c>
      <c r="K835" s="17" t="s">
        <v>99</v>
      </c>
      <c r="L835" t="s">
        <v>92</v>
      </c>
      <c r="M835">
        <f>VLOOKUP(H835,自助机!D:G,4,FALSE)</f>
        <v>200</v>
      </c>
    </row>
    <row r="836" spans="1:13" hidden="1">
      <c r="A836">
        <v>20170614</v>
      </c>
      <c r="B836">
        <v>20170614</v>
      </c>
      <c r="C836">
        <v>95351</v>
      </c>
      <c r="D836" s="17" t="s">
        <v>101</v>
      </c>
      <c r="E836">
        <v>53023087</v>
      </c>
      <c r="F836">
        <v>600</v>
      </c>
      <c r="G836">
        <v>600</v>
      </c>
      <c r="H836" s="17" t="s">
        <v>4510</v>
      </c>
      <c r="I836" t="s">
        <v>95</v>
      </c>
      <c r="J836" s="17" t="s">
        <v>16190</v>
      </c>
      <c r="K836" s="17" t="s">
        <v>114</v>
      </c>
      <c r="L836" t="s">
        <v>93</v>
      </c>
      <c r="M836">
        <f>VLOOKUP(H836,自助机!D:G,4,FALSE)</f>
        <v>600</v>
      </c>
    </row>
    <row r="837" spans="1:13" hidden="1">
      <c r="A837">
        <v>20170614</v>
      </c>
      <c r="B837">
        <v>20170614</v>
      </c>
      <c r="C837">
        <v>95416</v>
      </c>
      <c r="D837" s="17" t="s">
        <v>101</v>
      </c>
      <c r="E837">
        <v>53023073</v>
      </c>
      <c r="F837">
        <v>400</v>
      </c>
      <c r="G837">
        <v>400</v>
      </c>
      <c r="H837" s="17" t="s">
        <v>4513</v>
      </c>
      <c r="I837" t="s">
        <v>95</v>
      </c>
      <c r="J837" s="17" t="s">
        <v>16071</v>
      </c>
      <c r="K837" s="17" t="s">
        <v>167</v>
      </c>
      <c r="L837" t="s">
        <v>92</v>
      </c>
      <c r="M837">
        <f>VLOOKUP(H837,自助机!D:G,4,FALSE)</f>
        <v>400</v>
      </c>
    </row>
    <row r="838" spans="1:13" hidden="1">
      <c r="A838">
        <v>20170614</v>
      </c>
      <c r="B838">
        <v>20170614</v>
      </c>
      <c r="C838">
        <v>95459</v>
      </c>
      <c r="D838" s="17" t="s">
        <v>101</v>
      </c>
      <c r="E838">
        <v>53023085</v>
      </c>
      <c r="F838">
        <v>50</v>
      </c>
      <c r="G838">
        <v>50</v>
      </c>
      <c r="H838" s="17" t="s">
        <v>4518</v>
      </c>
      <c r="I838" t="s">
        <v>95</v>
      </c>
      <c r="J838" s="17" t="s">
        <v>16191</v>
      </c>
      <c r="K838" s="17" t="s">
        <v>103</v>
      </c>
      <c r="L838" t="s">
        <v>92</v>
      </c>
      <c r="M838">
        <f>VLOOKUP(H838,自助机!D:G,4,FALSE)</f>
        <v>50</v>
      </c>
    </row>
    <row r="839" spans="1:13" hidden="1">
      <c r="A839">
        <v>20170614</v>
      </c>
      <c r="B839">
        <v>20170614</v>
      </c>
      <c r="C839">
        <v>95523</v>
      </c>
      <c r="D839" s="17" t="s">
        <v>101</v>
      </c>
      <c r="E839">
        <v>53023060</v>
      </c>
      <c r="F839">
        <v>73</v>
      </c>
      <c r="G839">
        <v>73</v>
      </c>
      <c r="H839" s="17" t="s">
        <v>4536</v>
      </c>
      <c r="I839" t="s">
        <v>95</v>
      </c>
      <c r="J839" s="17" t="s">
        <v>16192</v>
      </c>
      <c r="K839" s="17" t="s">
        <v>113</v>
      </c>
      <c r="L839" t="s">
        <v>93</v>
      </c>
      <c r="M839">
        <f>VLOOKUP(H839,自助机!D:G,4,FALSE)</f>
        <v>73</v>
      </c>
    </row>
    <row r="840" spans="1:13" hidden="1">
      <c r="A840">
        <v>20170614</v>
      </c>
      <c r="B840">
        <v>20170614</v>
      </c>
      <c r="C840">
        <v>95539</v>
      </c>
      <c r="D840" s="17" t="s">
        <v>101</v>
      </c>
      <c r="E840">
        <v>53023076</v>
      </c>
      <c r="F840">
        <v>300</v>
      </c>
      <c r="G840">
        <v>300</v>
      </c>
      <c r="H840" s="17" t="s">
        <v>4523</v>
      </c>
      <c r="I840" t="s">
        <v>95</v>
      </c>
      <c r="J840" s="17" t="s">
        <v>16193</v>
      </c>
      <c r="K840" s="17" t="s">
        <v>109</v>
      </c>
      <c r="L840" t="s">
        <v>93</v>
      </c>
      <c r="M840">
        <f>VLOOKUP(H840,自助机!D:G,4,FALSE)</f>
        <v>300</v>
      </c>
    </row>
    <row r="841" spans="1:13" hidden="1">
      <c r="A841">
        <v>20170614</v>
      </c>
      <c r="B841">
        <v>20170614</v>
      </c>
      <c r="C841">
        <v>95544</v>
      </c>
      <c r="D841" s="17" t="s">
        <v>101</v>
      </c>
      <c r="E841">
        <v>53023082</v>
      </c>
      <c r="F841">
        <v>1000</v>
      </c>
      <c r="G841">
        <v>1000</v>
      </c>
      <c r="H841" s="17" t="s">
        <v>4533</v>
      </c>
      <c r="I841" t="s">
        <v>95</v>
      </c>
      <c r="J841" s="17" t="s">
        <v>16194</v>
      </c>
      <c r="K841" s="17" t="s">
        <v>99</v>
      </c>
      <c r="L841" t="s">
        <v>92</v>
      </c>
      <c r="M841">
        <f>VLOOKUP(H841,自助机!D:G,4,FALSE)</f>
        <v>1000</v>
      </c>
    </row>
    <row r="842" spans="1:13" hidden="1">
      <c r="A842">
        <v>20170614</v>
      </c>
      <c r="B842">
        <v>20170614</v>
      </c>
      <c r="C842">
        <v>95546</v>
      </c>
      <c r="D842" s="17" t="s">
        <v>101</v>
      </c>
      <c r="E842">
        <v>53023079</v>
      </c>
      <c r="F842">
        <v>500</v>
      </c>
      <c r="G842">
        <v>500</v>
      </c>
      <c r="H842" s="17" t="s">
        <v>4528</v>
      </c>
      <c r="I842" t="s">
        <v>95</v>
      </c>
      <c r="J842" s="17" t="s">
        <v>16195</v>
      </c>
      <c r="K842" s="17" t="s">
        <v>104</v>
      </c>
      <c r="L842" t="s">
        <v>92</v>
      </c>
      <c r="M842">
        <f>VLOOKUP(H842,自助机!D:G,4,FALSE)</f>
        <v>500</v>
      </c>
    </row>
    <row r="843" spans="1:13" hidden="1">
      <c r="A843">
        <v>20170614</v>
      </c>
      <c r="B843">
        <v>20170614</v>
      </c>
      <c r="C843">
        <v>95702</v>
      </c>
      <c r="D843" s="17" t="s">
        <v>101</v>
      </c>
      <c r="E843">
        <v>53023072</v>
      </c>
      <c r="F843">
        <v>500</v>
      </c>
      <c r="G843">
        <v>500</v>
      </c>
      <c r="H843" s="17" t="s">
        <v>4541</v>
      </c>
      <c r="I843" t="s">
        <v>95</v>
      </c>
      <c r="J843" s="17" t="s">
        <v>16196</v>
      </c>
      <c r="K843" s="17" t="s">
        <v>104</v>
      </c>
      <c r="L843" t="s">
        <v>92</v>
      </c>
      <c r="M843">
        <f>VLOOKUP(H843,自助机!D:G,4,FALSE)</f>
        <v>500</v>
      </c>
    </row>
    <row r="844" spans="1:13" hidden="1">
      <c r="A844">
        <v>20170614</v>
      </c>
      <c r="B844">
        <v>20170614</v>
      </c>
      <c r="C844">
        <v>95726</v>
      </c>
      <c r="D844" s="17" t="s">
        <v>101</v>
      </c>
      <c r="E844">
        <v>53023090</v>
      </c>
      <c r="F844">
        <v>1000</v>
      </c>
      <c r="G844">
        <v>1000</v>
      </c>
      <c r="H844" s="17" t="s">
        <v>4544</v>
      </c>
      <c r="I844" t="s">
        <v>95</v>
      </c>
      <c r="J844" s="17" t="s">
        <v>15584</v>
      </c>
      <c r="K844" s="17" t="s">
        <v>100</v>
      </c>
      <c r="L844" t="s">
        <v>92</v>
      </c>
      <c r="M844">
        <f>VLOOKUP(H844,自助机!D:G,4,FALSE)</f>
        <v>1000</v>
      </c>
    </row>
    <row r="845" spans="1:13" hidden="1">
      <c r="A845">
        <v>20170614</v>
      </c>
      <c r="B845">
        <v>20170614</v>
      </c>
      <c r="C845">
        <v>95746</v>
      </c>
      <c r="D845" s="17" t="s">
        <v>101</v>
      </c>
      <c r="E845">
        <v>53023075</v>
      </c>
      <c r="F845">
        <v>100</v>
      </c>
      <c r="G845">
        <v>100</v>
      </c>
      <c r="H845" s="17" t="s">
        <v>4554</v>
      </c>
      <c r="I845" t="s">
        <v>95</v>
      </c>
      <c r="J845" s="17" t="s">
        <v>16197</v>
      </c>
      <c r="K845" s="17" t="s">
        <v>100</v>
      </c>
      <c r="L845" t="s">
        <v>92</v>
      </c>
      <c r="M845">
        <f>VLOOKUP(H845,自助机!D:G,4,FALSE)</f>
        <v>100</v>
      </c>
    </row>
    <row r="846" spans="1:13" hidden="1">
      <c r="A846">
        <v>20170614</v>
      </c>
      <c r="B846">
        <v>20170614</v>
      </c>
      <c r="C846">
        <v>95748</v>
      </c>
      <c r="D846" s="17" t="s">
        <v>101</v>
      </c>
      <c r="E846">
        <v>53023073</v>
      </c>
      <c r="F846">
        <v>200</v>
      </c>
      <c r="G846">
        <v>200</v>
      </c>
      <c r="H846" s="17" t="s">
        <v>4549</v>
      </c>
      <c r="I846" t="s">
        <v>95</v>
      </c>
      <c r="J846" s="17" t="s">
        <v>16198</v>
      </c>
      <c r="K846" s="17" t="s">
        <v>99</v>
      </c>
      <c r="L846" t="s">
        <v>92</v>
      </c>
      <c r="M846">
        <f>VLOOKUP(H846,自助机!D:G,4,FALSE)</f>
        <v>200</v>
      </c>
    </row>
    <row r="847" spans="1:13" hidden="1">
      <c r="A847">
        <v>20170614</v>
      </c>
      <c r="B847">
        <v>20170614</v>
      </c>
      <c r="C847">
        <v>95844</v>
      </c>
      <c r="D847" s="17" t="s">
        <v>101</v>
      </c>
      <c r="E847">
        <v>53023073</v>
      </c>
      <c r="F847">
        <v>300</v>
      </c>
      <c r="G847">
        <v>300</v>
      </c>
      <c r="H847" s="17" t="s">
        <v>4557</v>
      </c>
      <c r="I847" t="s">
        <v>95</v>
      </c>
      <c r="J847" s="17" t="s">
        <v>16193</v>
      </c>
      <c r="K847" s="17" t="s">
        <v>109</v>
      </c>
      <c r="L847" t="s">
        <v>93</v>
      </c>
      <c r="M847">
        <f>VLOOKUP(H847,自助机!D:G,4,FALSE)</f>
        <v>300</v>
      </c>
    </row>
    <row r="848" spans="1:13" hidden="1">
      <c r="A848">
        <v>20170614</v>
      </c>
      <c r="B848">
        <v>20170614</v>
      </c>
      <c r="C848">
        <v>100009</v>
      </c>
      <c r="D848" s="17" t="s">
        <v>101</v>
      </c>
      <c r="E848">
        <v>53023082</v>
      </c>
      <c r="F848">
        <v>1000</v>
      </c>
      <c r="G848">
        <v>1000</v>
      </c>
      <c r="H848" s="17" t="s">
        <v>4560</v>
      </c>
      <c r="I848" t="s">
        <v>95</v>
      </c>
      <c r="J848" s="17" t="s">
        <v>16194</v>
      </c>
      <c r="K848" s="17" t="s">
        <v>99</v>
      </c>
      <c r="L848" t="s">
        <v>92</v>
      </c>
      <c r="M848">
        <f>VLOOKUP(H848,自助机!D:G,4,FALSE)</f>
        <v>1000</v>
      </c>
    </row>
    <row r="849" spans="1:13" hidden="1">
      <c r="A849">
        <v>20170614</v>
      </c>
      <c r="B849">
        <v>20170614</v>
      </c>
      <c r="C849">
        <v>100039</v>
      </c>
      <c r="D849" s="17" t="s">
        <v>101</v>
      </c>
      <c r="E849">
        <v>53023074</v>
      </c>
      <c r="F849">
        <v>300</v>
      </c>
      <c r="G849">
        <v>300</v>
      </c>
      <c r="H849" s="17" t="s">
        <v>4565</v>
      </c>
      <c r="I849" t="s">
        <v>95</v>
      </c>
      <c r="J849" s="17" t="s">
        <v>16199</v>
      </c>
      <c r="K849" s="17" t="s">
        <v>168</v>
      </c>
      <c r="L849" t="s">
        <v>93</v>
      </c>
      <c r="M849">
        <f>VLOOKUP(H849,自助机!D:G,4,FALSE)</f>
        <v>300</v>
      </c>
    </row>
    <row r="850" spans="1:13" hidden="1">
      <c r="A850">
        <v>20170614</v>
      </c>
      <c r="B850">
        <v>20170614</v>
      </c>
      <c r="C850">
        <v>100058</v>
      </c>
      <c r="D850" s="17" t="s">
        <v>101</v>
      </c>
      <c r="E850">
        <v>53023080</v>
      </c>
      <c r="F850">
        <v>700</v>
      </c>
      <c r="G850">
        <v>700</v>
      </c>
      <c r="H850" s="17" t="s">
        <v>4570</v>
      </c>
      <c r="I850" t="s">
        <v>95</v>
      </c>
      <c r="J850" s="17" t="s">
        <v>16200</v>
      </c>
      <c r="K850" s="17" t="s">
        <v>181</v>
      </c>
      <c r="L850" t="s">
        <v>92</v>
      </c>
      <c r="M850">
        <f>VLOOKUP(H850,自助机!D:G,4,FALSE)</f>
        <v>700</v>
      </c>
    </row>
    <row r="851" spans="1:13" hidden="1">
      <c r="A851">
        <v>20170614</v>
      </c>
      <c r="B851">
        <v>20170614</v>
      </c>
      <c r="C851">
        <v>100113</v>
      </c>
      <c r="D851" s="17" t="s">
        <v>101</v>
      </c>
      <c r="E851">
        <v>53023082</v>
      </c>
      <c r="F851">
        <v>1000</v>
      </c>
      <c r="G851">
        <v>1000</v>
      </c>
      <c r="H851" s="17" t="s">
        <v>4575</v>
      </c>
      <c r="I851" t="s">
        <v>95</v>
      </c>
      <c r="J851" s="17" t="s">
        <v>16201</v>
      </c>
      <c r="K851" s="17" t="s">
        <v>104</v>
      </c>
      <c r="L851" t="s">
        <v>92</v>
      </c>
      <c r="M851">
        <f>VLOOKUP(H851,自助机!D:G,4,FALSE)</f>
        <v>1000</v>
      </c>
    </row>
    <row r="852" spans="1:13" hidden="1">
      <c r="A852">
        <v>20170614</v>
      </c>
      <c r="B852">
        <v>20170614</v>
      </c>
      <c r="C852">
        <v>100129</v>
      </c>
      <c r="D852" s="17" t="s">
        <v>101</v>
      </c>
      <c r="E852">
        <v>53023084</v>
      </c>
      <c r="F852">
        <v>819</v>
      </c>
      <c r="G852">
        <v>819</v>
      </c>
      <c r="H852" s="17" t="s">
        <v>4580</v>
      </c>
      <c r="I852" t="s">
        <v>95</v>
      </c>
      <c r="J852" s="17" t="s">
        <v>16202</v>
      </c>
      <c r="K852" s="17" t="s">
        <v>96</v>
      </c>
      <c r="L852" t="s">
        <v>93</v>
      </c>
      <c r="M852">
        <f>VLOOKUP(H852,自助机!D:G,4,FALSE)</f>
        <v>819</v>
      </c>
    </row>
    <row r="853" spans="1:13" hidden="1">
      <c r="A853">
        <v>20170614</v>
      </c>
      <c r="B853">
        <v>20170614</v>
      </c>
      <c r="C853">
        <v>100138</v>
      </c>
      <c r="D853" s="17" t="s">
        <v>101</v>
      </c>
      <c r="E853">
        <v>53023061</v>
      </c>
      <c r="F853">
        <v>300</v>
      </c>
      <c r="G853">
        <v>300</v>
      </c>
      <c r="H853" s="17" t="s">
        <v>4585</v>
      </c>
      <c r="I853" t="s">
        <v>95</v>
      </c>
      <c r="J853" s="17" t="s">
        <v>16203</v>
      </c>
      <c r="K853" s="17" t="s">
        <v>99</v>
      </c>
      <c r="L853" t="s">
        <v>92</v>
      </c>
      <c r="M853">
        <f>VLOOKUP(H853,自助机!D:G,4,FALSE)</f>
        <v>300</v>
      </c>
    </row>
    <row r="854" spans="1:13" hidden="1">
      <c r="A854">
        <v>20170614</v>
      </c>
      <c r="B854">
        <v>20170614</v>
      </c>
      <c r="C854">
        <v>100338</v>
      </c>
      <c r="D854" s="17" t="s">
        <v>101</v>
      </c>
      <c r="E854">
        <v>53023084</v>
      </c>
      <c r="F854">
        <v>882</v>
      </c>
      <c r="G854">
        <v>882</v>
      </c>
      <c r="H854" s="17" t="s">
        <v>4590</v>
      </c>
      <c r="I854" t="s">
        <v>95</v>
      </c>
      <c r="J854" s="17" t="s">
        <v>16202</v>
      </c>
      <c r="K854" s="17" t="s">
        <v>96</v>
      </c>
      <c r="L854" t="s">
        <v>93</v>
      </c>
      <c r="M854">
        <f>VLOOKUP(H854,自助机!D:G,4,FALSE)</f>
        <v>882</v>
      </c>
    </row>
    <row r="855" spans="1:13" hidden="1">
      <c r="A855">
        <v>20170614</v>
      </c>
      <c r="B855">
        <v>20170614</v>
      </c>
      <c r="C855">
        <v>100348</v>
      </c>
      <c r="D855" s="17" t="s">
        <v>101</v>
      </c>
      <c r="E855">
        <v>53023060</v>
      </c>
      <c r="F855">
        <v>2000</v>
      </c>
      <c r="G855">
        <v>2000</v>
      </c>
      <c r="H855" s="17" t="s">
        <v>4595</v>
      </c>
      <c r="I855" t="s">
        <v>95</v>
      </c>
      <c r="J855" s="17" t="s">
        <v>16204</v>
      </c>
      <c r="K855" s="17" t="s">
        <v>100</v>
      </c>
      <c r="L855" t="s">
        <v>92</v>
      </c>
      <c r="M855">
        <f>VLOOKUP(H855,自助机!D:G,4,FALSE)</f>
        <v>2000</v>
      </c>
    </row>
    <row r="856" spans="1:13" hidden="1">
      <c r="A856">
        <v>20170614</v>
      </c>
      <c r="B856">
        <v>20170614</v>
      </c>
      <c r="C856">
        <v>100657</v>
      </c>
      <c r="D856" s="17" t="s">
        <v>101</v>
      </c>
      <c r="E856">
        <v>53023086</v>
      </c>
      <c r="F856">
        <v>700</v>
      </c>
      <c r="G856">
        <v>700</v>
      </c>
      <c r="H856" s="17" t="s">
        <v>4600</v>
      </c>
      <c r="I856" t="s">
        <v>95</v>
      </c>
      <c r="J856" s="17" t="s">
        <v>15998</v>
      </c>
      <c r="K856" s="17" t="s">
        <v>96</v>
      </c>
      <c r="L856" t="s">
        <v>93</v>
      </c>
      <c r="M856">
        <f>VLOOKUP(H856,自助机!D:G,4,FALSE)</f>
        <v>700</v>
      </c>
    </row>
    <row r="857" spans="1:13" hidden="1">
      <c r="A857">
        <v>20170614</v>
      </c>
      <c r="B857">
        <v>20170614</v>
      </c>
      <c r="C857">
        <v>100735</v>
      </c>
      <c r="D857" s="17" t="s">
        <v>101</v>
      </c>
      <c r="E857">
        <v>53023060</v>
      </c>
      <c r="F857">
        <v>1260</v>
      </c>
      <c r="G857">
        <v>1260</v>
      </c>
      <c r="H857" s="17" t="s">
        <v>4608</v>
      </c>
      <c r="I857" t="s">
        <v>95</v>
      </c>
      <c r="J857" s="17" t="s">
        <v>16155</v>
      </c>
      <c r="K857" s="17" t="s">
        <v>99</v>
      </c>
      <c r="L857" t="s">
        <v>92</v>
      </c>
      <c r="M857">
        <f>VLOOKUP(H857,自助机!D:G,4,FALSE)</f>
        <v>1260</v>
      </c>
    </row>
    <row r="858" spans="1:13" hidden="1">
      <c r="A858">
        <v>20170614</v>
      </c>
      <c r="B858">
        <v>20170614</v>
      </c>
      <c r="C858">
        <v>100739</v>
      </c>
      <c r="D858" s="17" t="s">
        <v>101</v>
      </c>
      <c r="E858">
        <v>53023073</v>
      </c>
      <c r="F858">
        <v>10</v>
      </c>
      <c r="G858">
        <v>10</v>
      </c>
      <c r="H858" s="17" t="s">
        <v>4605</v>
      </c>
      <c r="I858" t="s">
        <v>95</v>
      </c>
      <c r="J858" s="17" t="s">
        <v>16205</v>
      </c>
      <c r="K858" s="17" t="s">
        <v>169</v>
      </c>
      <c r="L858" t="s">
        <v>92</v>
      </c>
      <c r="M858">
        <f>VLOOKUP(H858,自助机!D:G,4,FALSE)</f>
        <v>10</v>
      </c>
    </row>
    <row r="859" spans="1:13" hidden="1">
      <c r="A859">
        <v>20170614</v>
      </c>
      <c r="B859">
        <v>20170614</v>
      </c>
      <c r="C859">
        <v>101051</v>
      </c>
      <c r="D859" s="17" t="s">
        <v>101</v>
      </c>
      <c r="E859">
        <v>53023058</v>
      </c>
      <c r="F859">
        <v>10</v>
      </c>
      <c r="G859">
        <v>10</v>
      </c>
      <c r="H859" s="17" t="s">
        <v>4613</v>
      </c>
      <c r="I859" t="s">
        <v>95</v>
      </c>
      <c r="J859" s="17" t="s">
        <v>16206</v>
      </c>
      <c r="K859" s="17" t="s">
        <v>111</v>
      </c>
      <c r="L859" t="s">
        <v>92</v>
      </c>
      <c r="M859">
        <f>VLOOKUP(H859,自助机!D:G,4,FALSE)</f>
        <v>10</v>
      </c>
    </row>
    <row r="860" spans="1:13" hidden="1">
      <c r="A860">
        <v>20170614</v>
      </c>
      <c r="B860">
        <v>20170614</v>
      </c>
      <c r="C860">
        <v>101157</v>
      </c>
      <c r="D860" s="17" t="s">
        <v>101</v>
      </c>
      <c r="E860">
        <v>53023060</v>
      </c>
      <c r="F860">
        <v>1500</v>
      </c>
      <c r="G860">
        <v>1500</v>
      </c>
      <c r="H860" s="17" t="s">
        <v>4623</v>
      </c>
      <c r="I860" t="s">
        <v>95</v>
      </c>
      <c r="J860" s="17" t="s">
        <v>16207</v>
      </c>
      <c r="K860" s="17" t="s">
        <v>113</v>
      </c>
      <c r="L860" t="s">
        <v>93</v>
      </c>
      <c r="M860">
        <f>VLOOKUP(H860,自助机!D:G,4,FALSE)</f>
        <v>1500</v>
      </c>
    </row>
    <row r="861" spans="1:13" hidden="1">
      <c r="A861">
        <v>20170614</v>
      </c>
      <c r="B861">
        <v>20170614</v>
      </c>
      <c r="C861">
        <v>101227</v>
      </c>
      <c r="D861" s="17" t="s">
        <v>101</v>
      </c>
      <c r="E861">
        <v>53023070</v>
      </c>
      <c r="F861">
        <v>300</v>
      </c>
      <c r="G861">
        <v>300</v>
      </c>
      <c r="H861" s="17" t="s">
        <v>4618</v>
      </c>
      <c r="I861" t="s">
        <v>95</v>
      </c>
      <c r="J861" s="17" t="s">
        <v>16208</v>
      </c>
      <c r="K861" s="17" t="s">
        <v>96</v>
      </c>
      <c r="L861" t="s">
        <v>92</v>
      </c>
      <c r="M861">
        <f>VLOOKUP(H861,自助机!D:G,4,FALSE)</f>
        <v>300</v>
      </c>
    </row>
    <row r="862" spans="1:13" hidden="1">
      <c r="A862">
        <v>20170614</v>
      </c>
      <c r="B862">
        <v>20170614</v>
      </c>
      <c r="C862">
        <v>101259</v>
      </c>
      <c r="D862" s="17" t="s">
        <v>101</v>
      </c>
      <c r="E862">
        <v>53023084</v>
      </c>
      <c r="F862">
        <v>1000</v>
      </c>
      <c r="G862">
        <v>1000</v>
      </c>
      <c r="H862" s="17" t="s">
        <v>4628</v>
      </c>
      <c r="I862" t="s">
        <v>95</v>
      </c>
      <c r="J862" s="17" t="s">
        <v>16209</v>
      </c>
      <c r="K862" s="17" t="s">
        <v>100</v>
      </c>
      <c r="L862" t="s">
        <v>92</v>
      </c>
      <c r="M862">
        <f>VLOOKUP(H862,自助机!D:G,4,FALSE)</f>
        <v>1000</v>
      </c>
    </row>
    <row r="863" spans="1:13" hidden="1">
      <c r="A863">
        <v>20170614</v>
      </c>
      <c r="B863">
        <v>20170614</v>
      </c>
      <c r="C863">
        <v>101343</v>
      </c>
      <c r="D863" s="17" t="s">
        <v>101</v>
      </c>
      <c r="E863">
        <v>53023058</v>
      </c>
      <c r="F863">
        <v>600</v>
      </c>
      <c r="G863">
        <v>600</v>
      </c>
      <c r="H863" s="17" t="s">
        <v>4633</v>
      </c>
      <c r="I863" t="s">
        <v>95</v>
      </c>
      <c r="J863" s="17" t="s">
        <v>16210</v>
      </c>
      <c r="K863" s="17" t="s">
        <v>99</v>
      </c>
      <c r="L863" t="s">
        <v>92</v>
      </c>
      <c r="M863">
        <f>VLOOKUP(H863,自助机!D:G,4,FALSE)</f>
        <v>600</v>
      </c>
    </row>
    <row r="864" spans="1:13" hidden="1">
      <c r="A864">
        <v>20170614</v>
      </c>
      <c r="B864">
        <v>20170614</v>
      </c>
      <c r="C864">
        <v>101416</v>
      </c>
      <c r="D864" s="17" t="s">
        <v>101</v>
      </c>
      <c r="E864">
        <v>53023063</v>
      </c>
      <c r="F864">
        <v>500</v>
      </c>
      <c r="G864">
        <v>500</v>
      </c>
      <c r="H864" s="17" t="s">
        <v>4637</v>
      </c>
      <c r="I864" t="s">
        <v>95</v>
      </c>
      <c r="J864" s="17" t="s">
        <v>16211</v>
      </c>
      <c r="K864" s="17" t="s">
        <v>104</v>
      </c>
      <c r="L864" t="s">
        <v>92</v>
      </c>
      <c r="M864">
        <f>VLOOKUP(H864,自助机!D:G,4,FALSE)</f>
        <v>500</v>
      </c>
    </row>
    <row r="865" spans="1:13" hidden="1">
      <c r="A865">
        <v>20170614</v>
      </c>
      <c r="B865">
        <v>20170614</v>
      </c>
      <c r="C865">
        <v>101449</v>
      </c>
      <c r="D865" s="17" t="s">
        <v>101</v>
      </c>
      <c r="E865">
        <v>53023064</v>
      </c>
      <c r="F865">
        <v>2500</v>
      </c>
      <c r="G865">
        <v>2500</v>
      </c>
      <c r="H865" s="17" t="s">
        <v>4642</v>
      </c>
      <c r="I865" t="s">
        <v>95</v>
      </c>
      <c r="J865" s="17" t="s">
        <v>16212</v>
      </c>
      <c r="K865" s="17" t="s">
        <v>100</v>
      </c>
      <c r="L865" t="s">
        <v>92</v>
      </c>
      <c r="M865">
        <f>VLOOKUP(H865,自助机!D:G,4,FALSE)</f>
        <v>2500</v>
      </c>
    </row>
    <row r="866" spans="1:13" hidden="1">
      <c r="A866">
        <v>20170614</v>
      </c>
      <c r="B866">
        <v>20170614</v>
      </c>
      <c r="C866">
        <v>101453</v>
      </c>
      <c r="D866" s="17" t="s">
        <v>101</v>
      </c>
      <c r="E866">
        <v>53023084</v>
      </c>
      <c r="F866">
        <v>10</v>
      </c>
      <c r="G866">
        <v>10</v>
      </c>
      <c r="H866" s="17" t="s">
        <v>4645</v>
      </c>
      <c r="I866" t="s">
        <v>95</v>
      </c>
      <c r="J866" s="17" t="s">
        <v>16202</v>
      </c>
      <c r="K866" s="17" t="s">
        <v>96</v>
      </c>
      <c r="L866" t="s">
        <v>93</v>
      </c>
      <c r="M866">
        <f>VLOOKUP(H866,自助机!D:G,4,FALSE)</f>
        <v>10</v>
      </c>
    </row>
    <row r="867" spans="1:13" hidden="1">
      <c r="A867">
        <v>20170614</v>
      </c>
      <c r="B867">
        <v>20170614</v>
      </c>
      <c r="C867">
        <v>101458</v>
      </c>
      <c r="D867" s="17" t="s">
        <v>101</v>
      </c>
      <c r="E867">
        <v>53023073</v>
      </c>
      <c r="F867">
        <v>1000</v>
      </c>
      <c r="G867">
        <v>1000</v>
      </c>
      <c r="H867" s="17" t="s">
        <v>4648</v>
      </c>
      <c r="I867" t="s">
        <v>95</v>
      </c>
      <c r="J867" s="17" t="s">
        <v>16065</v>
      </c>
      <c r="K867" s="17" t="s">
        <v>98</v>
      </c>
      <c r="L867" t="s">
        <v>92</v>
      </c>
      <c r="M867">
        <f>VLOOKUP(H867,自助机!D:G,4,FALSE)</f>
        <v>1000</v>
      </c>
    </row>
    <row r="868" spans="1:13" hidden="1">
      <c r="A868">
        <v>20170614</v>
      </c>
      <c r="B868">
        <v>20170614</v>
      </c>
      <c r="C868">
        <v>101515</v>
      </c>
      <c r="D868" s="17" t="s">
        <v>101</v>
      </c>
      <c r="E868">
        <v>53023076</v>
      </c>
      <c r="F868">
        <v>300</v>
      </c>
      <c r="G868">
        <v>300</v>
      </c>
      <c r="H868" s="17" t="s">
        <v>4651</v>
      </c>
      <c r="I868" t="s">
        <v>95</v>
      </c>
      <c r="J868" s="17" t="s">
        <v>16198</v>
      </c>
      <c r="K868" s="17" t="s">
        <v>99</v>
      </c>
      <c r="L868" t="s">
        <v>92</v>
      </c>
      <c r="M868">
        <f>VLOOKUP(H868,自助机!D:G,4,FALSE)</f>
        <v>300</v>
      </c>
    </row>
    <row r="869" spans="1:13" hidden="1">
      <c r="A869">
        <v>20170614</v>
      </c>
      <c r="B869">
        <v>20170614</v>
      </c>
      <c r="C869">
        <v>101607</v>
      </c>
      <c r="D869" s="17" t="s">
        <v>101</v>
      </c>
      <c r="E869">
        <v>53023073</v>
      </c>
      <c r="F869">
        <v>200</v>
      </c>
      <c r="G869">
        <v>200</v>
      </c>
      <c r="H869" s="17" t="s">
        <v>4654</v>
      </c>
      <c r="I869" t="s">
        <v>95</v>
      </c>
      <c r="J869" s="17" t="s">
        <v>16143</v>
      </c>
      <c r="K869" s="17" t="s">
        <v>99</v>
      </c>
      <c r="L869" t="s">
        <v>92</v>
      </c>
      <c r="M869">
        <f>VLOOKUP(H869,自助机!D:G,4,FALSE)</f>
        <v>200</v>
      </c>
    </row>
    <row r="870" spans="1:13" hidden="1">
      <c r="A870">
        <v>20170614</v>
      </c>
      <c r="B870">
        <v>20170614</v>
      </c>
      <c r="C870">
        <v>101628</v>
      </c>
      <c r="D870" s="17" t="s">
        <v>101</v>
      </c>
      <c r="E870">
        <v>53023084</v>
      </c>
      <c r="F870">
        <v>10</v>
      </c>
      <c r="G870">
        <v>10</v>
      </c>
      <c r="H870" s="17" t="s">
        <v>4657</v>
      </c>
      <c r="I870" t="s">
        <v>95</v>
      </c>
      <c r="J870" s="17" t="s">
        <v>16148</v>
      </c>
      <c r="K870" s="17" t="s">
        <v>104</v>
      </c>
      <c r="L870" t="s">
        <v>92</v>
      </c>
      <c r="M870">
        <f>VLOOKUP(H870,自助机!D:G,4,FALSE)</f>
        <v>10</v>
      </c>
    </row>
    <row r="871" spans="1:13" hidden="1">
      <c r="A871">
        <v>20170614</v>
      </c>
      <c r="B871">
        <v>20170614</v>
      </c>
      <c r="C871">
        <v>101634</v>
      </c>
      <c r="D871" s="17" t="s">
        <v>101</v>
      </c>
      <c r="E871">
        <v>53023085</v>
      </c>
      <c r="F871">
        <v>2500</v>
      </c>
      <c r="G871">
        <v>2500</v>
      </c>
      <c r="H871" s="17" t="s">
        <v>4662</v>
      </c>
      <c r="I871" t="s">
        <v>95</v>
      </c>
      <c r="J871" s="17" t="s">
        <v>16213</v>
      </c>
      <c r="K871" s="17" t="s">
        <v>104</v>
      </c>
      <c r="L871" t="s">
        <v>92</v>
      </c>
      <c r="M871">
        <f>VLOOKUP(H871,自助机!D:G,4,FALSE)</f>
        <v>2500</v>
      </c>
    </row>
    <row r="872" spans="1:13" hidden="1">
      <c r="A872">
        <v>20170614</v>
      </c>
      <c r="B872">
        <v>20170614</v>
      </c>
      <c r="C872">
        <v>101746</v>
      </c>
      <c r="D872" s="17" t="s">
        <v>101</v>
      </c>
      <c r="E872">
        <v>53023085</v>
      </c>
      <c r="F872">
        <v>100</v>
      </c>
      <c r="G872">
        <v>100</v>
      </c>
      <c r="H872" s="17" t="s">
        <v>4667</v>
      </c>
      <c r="I872" t="s">
        <v>95</v>
      </c>
      <c r="J872" s="17" t="s">
        <v>16214</v>
      </c>
      <c r="K872" s="17" t="s">
        <v>103</v>
      </c>
      <c r="L872" t="s">
        <v>92</v>
      </c>
      <c r="M872">
        <f>VLOOKUP(H872,自助机!D:G,4,FALSE)</f>
        <v>100</v>
      </c>
    </row>
    <row r="873" spans="1:13" hidden="1">
      <c r="A873">
        <v>20170614</v>
      </c>
      <c r="B873">
        <v>20170614</v>
      </c>
      <c r="C873">
        <v>101813</v>
      </c>
      <c r="D873" s="17" t="s">
        <v>101</v>
      </c>
      <c r="E873">
        <v>53023073</v>
      </c>
      <c r="F873">
        <v>10</v>
      </c>
      <c r="G873">
        <v>10</v>
      </c>
      <c r="H873" s="17" t="s">
        <v>4670</v>
      </c>
      <c r="I873" t="s">
        <v>95</v>
      </c>
      <c r="J873" s="17" t="s">
        <v>16205</v>
      </c>
      <c r="K873" s="17" t="s">
        <v>169</v>
      </c>
      <c r="L873" t="s">
        <v>92</v>
      </c>
      <c r="M873">
        <f>VLOOKUP(H873,自助机!D:G,4,FALSE)</f>
        <v>10</v>
      </c>
    </row>
    <row r="874" spans="1:13" hidden="1">
      <c r="A874">
        <v>20170614</v>
      </c>
      <c r="B874">
        <v>20170614</v>
      </c>
      <c r="C874">
        <v>101824</v>
      </c>
      <c r="D874" s="17" t="s">
        <v>101</v>
      </c>
      <c r="E874">
        <v>53023060</v>
      </c>
      <c r="F874">
        <v>150</v>
      </c>
      <c r="G874">
        <v>150</v>
      </c>
      <c r="H874" s="17" t="s">
        <v>4678</v>
      </c>
      <c r="I874" t="s">
        <v>95</v>
      </c>
      <c r="J874" s="17" t="s">
        <v>16155</v>
      </c>
      <c r="K874" s="17" t="s">
        <v>99</v>
      </c>
      <c r="L874" t="s">
        <v>92</v>
      </c>
      <c r="M874">
        <f>VLOOKUP(H874,自助机!D:G,4,FALSE)</f>
        <v>150</v>
      </c>
    </row>
    <row r="875" spans="1:13" hidden="1">
      <c r="A875">
        <v>20170614</v>
      </c>
      <c r="B875">
        <v>20170614</v>
      </c>
      <c r="C875">
        <v>101843</v>
      </c>
      <c r="D875" s="17" t="s">
        <v>101</v>
      </c>
      <c r="E875">
        <v>53023089</v>
      </c>
      <c r="F875">
        <v>400</v>
      </c>
      <c r="G875">
        <v>400</v>
      </c>
      <c r="H875" s="17" t="s">
        <v>4675</v>
      </c>
      <c r="I875" t="s">
        <v>95</v>
      </c>
      <c r="J875" s="17" t="s">
        <v>16215</v>
      </c>
      <c r="K875" s="17" t="s">
        <v>111</v>
      </c>
      <c r="L875" t="s">
        <v>92</v>
      </c>
      <c r="M875">
        <f>VLOOKUP(H875,自助机!D:G,4,FALSE)</f>
        <v>400</v>
      </c>
    </row>
    <row r="876" spans="1:13" hidden="1">
      <c r="A876">
        <v>20170614</v>
      </c>
      <c r="B876">
        <v>20170614</v>
      </c>
      <c r="C876">
        <v>102403</v>
      </c>
      <c r="D876" s="17" t="s">
        <v>101</v>
      </c>
      <c r="E876">
        <v>53023074</v>
      </c>
      <c r="F876">
        <v>500</v>
      </c>
      <c r="G876">
        <v>500</v>
      </c>
      <c r="H876" s="17" t="s">
        <v>4683</v>
      </c>
      <c r="I876" t="s">
        <v>95</v>
      </c>
      <c r="J876" s="17" t="s">
        <v>16216</v>
      </c>
      <c r="K876" s="17" t="s">
        <v>104</v>
      </c>
      <c r="L876" t="s">
        <v>92</v>
      </c>
      <c r="M876">
        <f>VLOOKUP(H876,自助机!D:G,4,FALSE)</f>
        <v>500</v>
      </c>
    </row>
    <row r="877" spans="1:13" hidden="1">
      <c r="A877">
        <v>20170614</v>
      </c>
      <c r="B877">
        <v>20170614</v>
      </c>
      <c r="C877">
        <v>102412</v>
      </c>
      <c r="D877" s="17" t="s">
        <v>101</v>
      </c>
      <c r="E877">
        <v>53023064</v>
      </c>
      <c r="F877">
        <v>2500</v>
      </c>
      <c r="G877">
        <v>2500</v>
      </c>
      <c r="H877" s="17" t="s">
        <v>4688</v>
      </c>
      <c r="I877" t="s">
        <v>95</v>
      </c>
      <c r="J877" s="17" t="s">
        <v>16217</v>
      </c>
      <c r="K877" s="17" t="s">
        <v>103</v>
      </c>
      <c r="L877" t="s">
        <v>92</v>
      </c>
      <c r="M877">
        <f>VLOOKUP(H877,自助机!D:G,4,FALSE)</f>
        <v>2500</v>
      </c>
    </row>
    <row r="878" spans="1:13" hidden="1">
      <c r="A878">
        <v>20170614</v>
      </c>
      <c r="B878">
        <v>20170614</v>
      </c>
      <c r="C878">
        <v>102526</v>
      </c>
      <c r="D878" s="17" t="s">
        <v>101</v>
      </c>
      <c r="E878">
        <v>53023068</v>
      </c>
      <c r="F878">
        <v>500</v>
      </c>
      <c r="G878">
        <v>500</v>
      </c>
      <c r="H878" s="17" t="s">
        <v>4693</v>
      </c>
      <c r="I878" t="s">
        <v>95</v>
      </c>
      <c r="J878" s="17" t="s">
        <v>16218</v>
      </c>
      <c r="K878" s="17" t="s">
        <v>168</v>
      </c>
      <c r="L878" t="s">
        <v>93</v>
      </c>
      <c r="M878">
        <f>VLOOKUP(H878,自助机!D:G,4,FALSE)</f>
        <v>500</v>
      </c>
    </row>
    <row r="879" spans="1:13" hidden="1">
      <c r="A879">
        <v>20170614</v>
      </c>
      <c r="B879">
        <v>20170614</v>
      </c>
      <c r="C879">
        <v>102716</v>
      </c>
      <c r="D879" s="17" t="s">
        <v>101</v>
      </c>
      <c r="E879">
        <v>53023073</v>
      </c>
      <c r="F879">
        <v>500</v>
      </c>
      <c r="G879">
        <v>500</v>
      </c>
      <c r="H879" s="17" t="s">
        <v>4698</v>
      </c>
      <c r="I879" t="s">
        <v>95</v>
      </c>
      <c r="J879" s="17" t="s">
        <v>16219</v>
      </c>
      <c r="K879" s="17" t="s">
        <v>99</v>
      </c>
      <c r="L879" t="s">
        <v>92</v>
      </c>
      <c r="M879">
        <f>VLOOKUP(H879,自助机!D:G,4,FALSE)</f>
        <v>500</v>
      </c>
    </row>
    <row r="880" spans="1:13" hidden="1">
      <c r="A880">
        <v>20170614</v>
      </c>
      <c r="B880">
        <v>20170614</v>
      </c>
      <c r="C880">
        <v>102920</v>
      </c>
      <c r="D880" s="17" t="s">
        <v>101</v>
      </c>
      <c r="E880">
        <v>53023074</v>
      </c>
      <c r="F880">
        <v>453</v>
      </c>
      <c r="G880">
        <v>453</v>
      </c>
      <c r="H880" s="17" t="s">
        <v>4703</v>
      </c>
      <c r="I880" t="s">
        <v>95</v>
      </c>
      <c r="J880" s="17" t="s">
        <v>16220</v>
      </c>
      <c r="K880" s="17" t="s">
        <v>109</v>
      </c>
      <c r="L880" t="s">
        <v>93</v>
      </c>
      <c r="M880">
        <f>VLOOKUP(H880,自助机!D:G,4,FALSE)</f>
        <v>453</v>
      </c>
    </row>
    <row r="881" spans="1:13" hidden="1">
      <c r="A881">
        <v>20170614</v>
      </c>
      <c r="B881">
        <v>20170614</v>
      </c>
      <c r="C881">
        <v>103011</v>
      </c>
      <c r="D881" s="17" t="s">
        <v>101</v>
      </c>
      <c r="E881">
        <v>53023076</v>
      </c>
      <c r="F881">
        <v>50</v>
      </c>
      <c r="G881">
        <v>50</v>
      </c>
      <c r="H881" s="17" t="s">
        <v>4708</v>
      </c>
      <c r="I881" t="s">
        <v>95</v>
      </c>
      <c r="J881" s="17" t="s">
        <v>16221</v>
      </c>
      <c r="K881" s="17" t="s">
        <v>100</v>
      </c>
      <c r="L881" t="s">
        <v>92</v>
      </c>
      <c r="M881">
        <f>VLOOKUP(H881,自助机!D:G,4,FALSE)</f>
        <v>50</v>
      </c>
    </row>
    <row r="882" spans="1:13" hidden="1">
      <c r="A882">
        <v>20170614</v>
      </c>
      <c r="B882">
        <v>20170614</v>
      </c>
      <c r="C882">
        <v>103226</v>
      </c>
      <c r="D882" s="17" t="s">
        <v>101</v>
      </c>
      <c r="E882">
        <v>53023062</v>
      </c>
      <c r="F882">
        <v>1000</v>
      </c>
      <c r="G882">
        <v>1000</v>
      </c>
      <c r="H882" s="17" t="s">
        <v>4713</v>
      </c>
      <c r="I882" t="s">
        <v>95</v>
      </c>
      <c r="J882" s="17" t="s">
        <v>16222</v>
      </c>
      <c r="K882" s="17" t="s">
        <v>171</v>
      </c>
      <c r="L882" t="s">
        <v>93</v>
      </c>
      <c r="M882">
        <f>VLOOKUP(H882,自助机!D:G,4,FALSE)</f>
        <v>1000</v>
      </c>
    </row>
    <row r="883" spans="1:13" hidden="1">
      <c r="A883">
        <v>20170614</v>
      </c>
      <c r="B883">
        <v>20170614</v>
      </c>
      <c r="C883">
        <v>103319</v>
      </c>
      <c r="D883" s="17" t="s">
        <v>101</v>
      </c>
      <c r="E883">
        <v>53023058</v>
      </c>
      <c r="F883">
        <v>2300</v>
      </c>
      <c r="G883">
        <v>2300</v>
      </c>
      <c r="H883" s="17" t="s">
        <v>4716</v>
      </c>
      <c r="I883" t="s">
        <v>95</v>
      </c>
      <c r="J883" s="17" t="s">
        <v>16223</v>
      </c>
      <c r="K883" s="17" t="s">
        <v>99</v>
      </c>
      <c r="L883" t="s">
        <v>92</v>
      </c>
      <c r="M883">
        <f>VLOOKUP(H883,自助机!D:G,4,FALSE)</f>
        <v>2300</v>
      </c>
    </row>
    <row r="884" spans="1:13" hidden="1">
      <c r="A884">
        <v>20170614</v>
      </c>
      <c r="B884">
        <v>20170614</v>
      </c>
      <c r="C884">
        <v>103354</v>
      </c>
      <c r="D884" s="17" t="s">
        <v>101</v>
      </c>
      <c r="E884">
        <v>53023062</v>
      </c>
      <c r="F884">
        <v>500</v>
      </c>
      <c r="G884">
        <v>500</v>
      </c>
      <c r="H884" s="17" t="s">
        <v>4721</v>
      </c>
      <c r="I884" t="s">
        <v>95</v>
      </c>
      <c r="J884" s="17" t="s">
        <v>16224</v>
      </c>
      <c r="K884" s="17" t="s">
        <v>166</v>
      </c>
      <c r="L884" t="s">
        <v>92</v>
      </c>
      <c r="M884">
        <f>VLOOKUP(H884,自助机!D:G,4,FALSE)</f>
        <v>500</v>
      </c>
    </row>
    <row r="885" spans="1:13" hidden="1">
      <c r="A885">
        <v>20170614</v>
      </c>
      <c r="B885">
        <v>20170614</v>
      </c>
      <c r="C885">
        <v>103540</v>
      </c>
      <c r="D885" s="17" t="s">
        <v>101</v>
      </c>
      <c r="E885">
        <v>53023092</v>
      </c>
      <c r="F885">
        <v>20</v>
      </c>
      <c r="G885">
        <v>20</v>
      </c>
      <c r="H885" s="17" t="s">
        <v>4726</v>
      </c>
      <c r="I885" t="s">
        <v>95</v>
      </c>
      <c r="J885" s="17" t="s">
        <v>16225</v>
      </c>
      <c r="K885" s="17" t="s">
        <v>100</v>
      </c>
      <c r="L885" t="s">
        <v>92</v>
      </c>
      <c r="M885">
        <f>VLOOKUP(H885,自助机!D:G,4,FALSE)</f>
        <v>20</v>
      </c>
    </row>
    <row r="886" spans="1:13" hidden="1">
      <c r="A886">
        <v>20170614</v>
      </c>
      <c r="B886">
        <v>20170614</v>
      </c>
      <c r="C886">
        <v>103806</v>
      </c>
      <c r="D886" s="17" t="s">
        <v>101</v>
      </c>
      <c r="E886">
        <v>53023067</v>
      </c>
      <c r="F886">
        <v>500</v>
      </c>
      <c r="G886">
        <v>500</v>
      </c>
      <c r="H886" s="17" t="s">
        <v>4731</v>
      </c>
      <c r="I886" t="s">
        <v>95</v>
      </c>
      <c r="J886" s="17" t="s">
        <v>16226</v>
      </c>
      <c r="K886" s="17" t="s">
        <v>99</v>
      </c>
      <c r="L886" t="s">
        <v>92</v>
      </c>
      <c r="M886">
        <f>VLOOKUP(H886,自助机!D:G,4,FALSE)</f>
        <v>500</v>
      </c>
    </row>
    <row r="887" spans="1:13" hidden="1">
      <c r="A887">
        <v>20170614</v>
      </c>
      <c r="B887">
        <v>20170614</v>
      </c>
      <c r="C887">
        <v>103855</v>
      </c>
      <c r="D887" s="17" t="s">
        <v>101</v>
      </c>
      <c r="E887">
        <v>53023092</v>
      </c>
      <c r="F887">
        <v>2500</v>
      </c>
      <c r="G887">
        <v>2500</v>
      </c>
      <c r="H887" s="17" t="s">
        <v>4736</v>
      </c>
      <c r="I887" t="s">
        <v>95</v>
      </c>
      <c r="J887" s="17" t="s">
        <v>16227</v>
      </c>
      <c r="K887" s="17" t="s">
        <v>99</v>
      </c>
      <c r="L887" t="s">
        <v>92</v>
      </c>
      <c r="M887">
        <f>VLOOKUP(H887,自助机!D:G,4,FALSE)</f>
        <v>2500</v>
      </c>
    </row>
    <row r="888" spans="1:13" hidden="1">
      <c r="A888">
        <v>20170614</v>
      </c>
      <c r="B888">
        <v>20170614</v>
      </c>
      <c r="C888">
        <v>103859</v>
      </c>
      <c r="D888" s="17" t="s">
        <v>101</v>
      </c>
      <c r="E888">
        <v>53023089</v>
      </c>
      <c r="F888">
        <v>700</v>
      </c>
      <c r="G888">
        <v>700</v>
      </c>
      <c r="H888" s="17" t="s">
        <v>4741</v>
      </c>
      <c r="I888" t="s">
        <v>95</v>
      </c>
      <c r="J888" s="17" t="s">
        <v>16228</v>
      </c>
      <c r="K888" s="17" t="s">
        <v>100</v>
      </c>
      <c r="L888" t="s">
        <v>92</v>
      </c>
      <c r="M888">
        <f>VLOOKUP(H888,自助机!D:G,4,FALSE)</f>
        <v>700</v>
      </c>
    </row>
    <row r="889" spans="1:13" hidden="1">
      <c r="A889">
        <v>20170614</v>
      </c>
      <c r="B889">
        <v>20170614</v>
      </c>
      <c r="C889">
        <v>104052</v>
      </c>
      <c r="D889" s="17" t="s">
        <v>101</v>
      </c>
      <c r="E889">
        <v>53023067</v>
      </c>
      <c r="F889">
        <v>100</v>
      </c>
      <c r="G889">
        <v>100</v>
      </c>
      <c r="H889" s="17" t="s">
        <v>4746</v>
      </c>
      <c r="I889" t="s">
        <v>95</v>
      </c>
      <c r="J889" s="17" t="s">
        <v>16229</v>
      </c>
      <c r="K889" s="17" t="s">
        <v>104</v>
      </c>
      <c r="L889" t="s">
        <v>92</v>
      </c>
      <c r="M889">
        <f>VLOOKUP(H889,自助机!D:G,4,FALSE)</f>
        <v>100</v>
      </c>
    </row>
    <row r="890" spans="1:13" hidden="1">
      <c r="A890">
        <v>20170614</v>
      </c>
      <c r="B890">
        <v>20170614</v>
      </c>
      <c r="C890">
        <v>104338</v>
      </c>
      <c r="D890" s="17" t="s">
        <v>101</v>
      </c>
      <c r="E890">
        <v>53023086</v>
      </c>
      <c r="F890">
        <v>872</v>
      </c>
      <c r="G890">
        <v>872</v>
      </c>
      <c r="H890" s="17" t="s">
        <v>4749</v>
      </c>
      <c r="I890" t="s">
        <v>95</v>
      </c>
      <c r="J890" s="17" t="s">
        <v>16206</v>
      </c>
      <c r="K890" s="17" t="s">
        <v>111</v>
      </c>
      <c r="L890" t="s">
        <v>92</v>
      </c>
      <c r="M890">
        <f>VLOOKUP(H890,自助机!D:G,4,FALSE)</f>
        <v>872</v>
      </c>
    </row>
    <row r="891" spans="1:13" hidden="1">
      <c r="A891">
        <v>20170614</v>
      </c>
      <c r="B891">
        <v>20170614</v>
      </c>
      <c r="C891">
        <v>104430</v>
      </c>
      <c r="D891" s="17" t="s">
        <v>101</v>
      </c>
      <c r="E891">
        <v>53023076</v>
      </c>
      <c r="F891">
        <v>310</v>
      </c>
      <c r="G891">
        <v>310</v>
      </c>
      <c r="H891" s="17" t="s">
        <v>4754</v>
      </c>
      <c r="I891" t="s">
        <v>95</v>
      </c>
      <c r="J891" s="17" t="s">
        <v>16230</v>
      </c>
      <c r="K891" s="17" t="s">
        <v>99</v>
      </c>
      <c r="L891" t="s">
        <v>92</v>
      </c>
      <c r="M891">
        <f>VLOOKUP(H891,自助机!D:G,4,FALSE)</f>
        <v>310</v>
      </c>
    </row>
    <row r="892" spans="1:13" hidden="1">
      <c r="A892">
        <v>20170614</v>
      </c>
      <c r="B892">
        <v>20170614</v>
      </c>
      <c r="C892">
        <v>104446</v>
      </c>
      <c r="D892" s="17" t="s">
        <v>101</v>
      </c>
      <c r="E892">
        <v>53023054</v>
      </c>
      <c r="F892">
        <v>20</v>
      </c>
      <c r="G892">
        <v>20</v>
      </c>
      <c r="H892" s="17" t="s">
        <v>4759</v>
      </c>
      <c r="I892" t="s">
        <v>95</v>
      </c>
      <c r="J892" s="17" t="s">
        <v>16231</v>
      </c>
      <c r="K892" s="17" t="s">
        <v>104</v>
      </c>
      <c r="L892" t="s">
        <v>92</v>
      </c>
      <c r="M892">
        <f>VLOOKUP(H892,自助机!D:G,4,FALSE)</f>
        <v>20</v>
      </c>
    </row>
    <row r="893" spans="1:13" hidden="1">
      <c r="A893">
        <v>20170614</v>
      </c>
      <c r="B893">
        <v>20170614</v>
      </c>
      <c r="C893">
        <v>104517</v>
      </c>
      <c r="D893" s="17" t="s">
        <v>101</v>
      </c>
      <c r="E893">
        <v>53023087</v>
      </c>
      <c r="F893">
        <v>300</v>
      </c>
      <c r="G893">
        <v>300</v>
      </c>
      <c r="H893" s="17" t="s">
        <v>4764</v>
      </c>
      <c r="I893" t="s">
        <v>95</v>
      </c>
      <c r="J893" s="17" t="s">
        <v>16232</v>
      </c>
      <c r="K893" s="17" t="s">
        <v>96</v>
      </c>
      <c r="L893" t="s">
        <v>92</v>
      </c>
      <c r="M893">
        <f>VLOOKUP(H893,自助机!D:G,4,FALSE)</f>
        <v>300</v>
      </c>
    </row>
    <row r="894" spans="1:13" hidden="1">
      <c r="A894">
        <v>20170614</v>
      </c>
      <c r="B894">
        <v>20170614</v>
      </c>
      <c r="C894">
        <v>104544</v>
      </c>
      <c r="D894" s="17" t="s">
        <v>101</v>
      </c>
      <c r="E894">
        <v>53023055</v>
      </c>
      <c r="F894">
        <v>500</v>
      </c>
      <c r="G894">
        <v>500</v>
      </c>
      <c r="H894" s="17" t="s">
        <v>4769</v>
      </c>
      <c r="I894" t="s">
        <v>95</v>
      </c>
      <c r="J894" s="17" t="s">
        <v>16233</v>
      </c>
      <c r="K894" s="17" t="s">
        <v>99</v>
      </c>
      <c r="L894" t="s">
        <v>92</v>
      </c>
      <c r="M894">
        <f>VLOOKUP(H894,自助机!D:G,4,FALSE)</f>
        <v>500</v>
      </c>
    </row>
    <row r="895" spans="1:13" hidden="1">
      <c r="A895">
        <v>20170614</v>
      </c>
      <c r="B895">
        <v>20170614</v>
      </c>
      <c r="C895">
        <v>104611</v>
      </c>
      <c r="D895" s="17" t="s">
        <v>101</v>
      </c>
      <c r="E895">
        <v>53023074</v>
      </c>
      <c r="F895">
        <v>250</v>
      </c>
      <c r="G895">
        <v>250</v>
      </c>
      <c r="H895" s="17" t="s">
        <v>4782</v>
      </c>
      <c r="I895" t="s">
        <v>95</v>
      </c>
      <c r="J895" s="17" t="s">
        <v>16234</v>
      </c>
      <c r="K895" s="17" t="s">
        <v>99</v>
      </c>
      <c r="L895" t="s">
        <v>92</v>
      </c>
      <c r="M895">
        <f>VLOOKUP(H895,自助机!D:G,4,FALSE)</f>
        <v>250</v>
      </c>
    </row>
    <row r="896" spans="1:13" hidden="1">
      <c r="A896">
        <v>20170614</v>
      </c>
      <c r="B896">
        <v>20170614</v>
      </c>
      <c r="C896">
        <v>104618</v>
      </c>
      <c r="D896" s="17" t="s">
        <v>101</v>
      </c>
      <c r="E896">
        <v>53023062</v>
      </c>
      <c r="F896">
        <v>400</v>
      </c>
      <c r="G896">
        <v>400</v>
      </c>
      <c r="H896" s="17" t="s">
        <v>4772</v>
      </c>
      <c r="I896" t="s">
        <v>95</v>
      </c>
      <c r="J896" s="17" t="s">
        <v>410</v>
      </c>
      <c r="K896" s="17" t="s">
        <v>100</v>
      </c>
      <c r="L896" t="s">
        <v>92</v>
      </c>
      <c r="M896">
        <f>VLOOKUP(H896,自助机!D:G,4,FALSE)</f>
        <v>400</v>
      </c>
    </row>
    <row r="897" spans="1:13" hidden="1">
      <c r="A897">
        <v>20170614</v>
      </c>
      <c r="B897">
        <v>20170614</v>
      </c>
      <c r="C897">
        <v>104625</v>
      </c>
      <c r="D897" s="17" t="s">
        <v>101</v>
      </c>
      <c r="E897">
        <v>53023090</v>
      </c>
      <c r="F897">
        <v>500</v>
      </c>
      <c r="G897">
        <v>500</v>
      </c>
      <c r="H897" s="17" t="s">
        <v>4777</v>
      </c>
      <c r="I897" t="s">
        <v>95</v>
      </c>
      <c r="J897" s="17" t="s">
        <v>16235</v>
      </c>
      <c r="K897" s="17" t="s">
        <v>99</v>
      </c>
      <c r="L897" t="s">
        <v>92</v>
      </c>
      <c r="M897">
        <f>VLOOKUP(H897,自助机!D:G,4,FALSE)</f>
        <v>500</v>
      </c>
    </row>
    <row r="898" spans="1:13" hidden="1">
      <c r="A898">
        <v>20170614</v>
      </c>
      <c r="B898">
        <v>20170614</v>
      </c>
      <c r="C898">
        <v>104632</v>
      </c>
      <c r="D898" s="17" t="s">
        <v>101</v>
      </c>
      <c r="E898">
        <v>53023067</v>
      </c>
      <c r="F898">
        <v>2300</v>
      </c>
      <c r="G898">
        <v>2300</v>
      </c>
      <c r="H898" s="17" t="s">
        <v>4787</v>
      </c>
      <c r="I898" t="s">
        <v>95</v>
      </c>
      <c r="J898" s="17" t="s">
        <v>16236</v>
      </c>
      <c r="K898" s="17" t="s">
        <v>100</v>
      </c>
      <c r="L898" t="s">
        <v>92</v>
      </c>
      <c r="M898">
        <f>VLOOKUP(H898,自助机!D:G,4,FALSE)</f>
        <v>2300</v>
      </c>
    </row>
    <row r="899" spans="1:13" hidden="1">
      <c r="A899">
        <v>20170614</v>
      </c>
      <c r="B899">
        <v>20170614</v>
      </c>
      <c r="C899">
        <v>104650</v>
      </c>
      <c r="D899" s="17" t="s">
        <v>101</v>
      </c>
      <c r="E899">
        <v>53023073</v>
      </c>
      <c r="F899">
        <v>500</v>
      </c>
      <c r="G899">
        <v>500</v>
      </c>
      <c r="H899" s="17" t="s">
        <v>4792</v>
      </c>
      <c r="I899" t="s">
        <v>95</v>
      </c>
      <c r="J899" s="17" t="s">
        <v>16237</v>
      </c>
      <c r="K899" s="17" t="s">
        <v>102</v>
      </c>
      <c r="L899" t="s">
        <v>93</v>
      </c>
      <c r="M899">
        <f>VLOOKUP(H899,自助机!D:G,4,FALSE)</f>
        <v>500</v>
      </c>
    </row>
    <row r="900" spans="1:13" hidden="1">
      <c r="A900">
        <v>20170614</v>
      </c>
      <c r="B900">
        <v>20170614</v>
      </c>
      <c r="C900">
        <v>104833</v>
      </c>
      <c r="D900" s="17" t="s">
        <v>101</v>
      </c>
      <c r="E900">
        <v>53023087</v>
      </c>
      <c r="F900">
        <v>500</v>
      </c>
      <c r="G900">
        <v>500</v>
      </c>
      <c r="H900" s="17" t="s">
        <v>4797</v>
      </c>
      <c r="I900" t="s">
        <v>95</v>
      </c>
      <c r="J900" s="17" t="s">
        <v>16238</v>
      </c>
      <c r="K900" s="17" t="s">
        <v>104</v>
      </c>
      <c r="L900" t="s">
        <v>92</v>
      </c>
      <c r="M900">
        <f>VLOOKUP(H900,自助机!D:G,4,FALSE)</f>
        <v>500</v>
      </c>
    </row>
    <row r="901" spans="1:13" hidden="1">
      <c r="A901">
        <v>20170614</v>
      </c>
      <c r="B901">
        <v>20170614</v>
      </c>
      <c r="C901">
        <v>104917</v>
      </c>
      <c r="D901" s="17" t="s">
        <v>101</v>
      </c>
      <c r="E901">
        <v>53023074</v>
      </c>
      <c r="F901">
        <v>250</v>
      </c>
      <c r="G901">
        <v>250</v>
      </c>
      <c r="H901" s="17" t="s">
        <v>4802</v>
      </c>
      <c r="I901" t="s">
        <v>95</v>
      </c>
      <c r="J901" s="17" t="s">
        <v>16239</v>
      </c>
      <c r="K901" s="17" t="s">
        <v>103</v>
      </c>
      <c r="L901" t="s">
        <v>92</v>
      </c>
      <c r="M901">
        <f>VLOOKUP(H901,自助机!D:G,4,FALSE)</f>
        <v>250</v>
      </c>
    </row>
    <row r="902" spans="1:13" hidden="1">
      <c r="A902">
        <v>20170614</v>
      </c>
      <c r="B902">
        <v>20170614</v>
      </c>
      <c r="C902">
        <v>104923</v>
      </c>
      <c r="D902" s="17" t="s">
        <v>101</v>
      </c>
      <c r="E902">
        <v>53023081</v>
      </c>
      <c r="F902">
        <v>150</v>
      </c>
      <c r="G902">
        <v>150</v>
      </c>
      <c r="H902" s="17" t="s">
        <v>4807</v>
      </c>
      <c r="I902" t="s">
        <v>95</v>
      </c>
      <c r="J902" s="17" t="s">
        <v>16240</v>
      </c>
      <c r="K902" s="17" t="s">
        <v>180</v>
      </c>
      <c r="L902" t="s">
        <v>93</v>
      </c>
      <c r="M902">
        <f>VLOOKUP(H902,自助机!D:G,4,FALSE)</f>
        <v>150</v>
      </c>
    </row>
    <row r="903" spans="1:13" hidden="1">
      <c r="A903">
        <v>20170614</v>
      </c>
      <c r="B903">
        <v>20170614</v>
      </c>
      <c r="C903">
        <v>104953</v>
      </c>
      <c r="D903" s="17" t="s">
        <v>101</v>
      </c>
      <c r="E903">
        <v>53023065</v>
      </c>
      <c r="F903">
        <v>400</v>
      </c>
      <c r="G903">
        <v>400</v>
      </c>
      <c r="H903" s="17" t="s">
        <v>4812</v>
      </c>
      <c r="I903" t="s">
        <v>95</v>
      </c>
      <c r="J903" s="17" t="s">
        <v>16241</v>
      </c>
      <c r="K903" s="17" t="s">
        <v>99</v>
      </c>
      <c r="L903" t="s">
        <v>92</v>
      </c>
      <c r="M903">
        <f>VLOOKUP(H903,自助机!D:G,4,FALSE)</f>
        <v>400</v>
      </c>
    </row>
    <row r="904" spans="1:13" hidden="1">
      <c r="A904">
        <v>20170614</v>
      </c>
      <c r="B904">
        <v>20170614</v>
      </c>
      <c r="C904">
        <v>105024</v>
      </c>
      <c r="D904" s="17" t="s">
        <v>101</v>
      </c>
      <c r="E904">
        <v>53023067</v>
      </c>
      <c r="F904">
        <v>1500</v>
      </c>
      <c r="G904">
        <v>1500</v>
      </c>
      <c r="H904" s="17" t="s">
        <v>4816</v>
      </c>
      <c r="I904" t="s">
        <v>95</v>
      </c>
      <c r="J904" s="17" t="s">
        <v>16242</v>
      </c>
      <c r="K904" s="17" t="s">
        <v>115</v>
      </c>
      <c r="L904" t="s">
        <v>93</v>
      </c>
      <c r="M904">
        <f>VLOOKUP(H904,自助机!D:G,4,FALSE)</f>
        <v>1500</v>
      </c>
    </row>
    <row r="905" spans="1:13" hidden="1">
      <c r="A905">
        <v>20170614</v>
      </c>
      <c r="B905">
        <v>20170614</v>
      </c>
      <c r="C905">
        <v>105039</v>
      </c>
      <c r="D905" s="17" t="s">
        <v>101</v>
      </c>
      <c r="E905">
        <v>53023074</v>
      </c>
      <c r="F905">
        <v>300</v>
      </c>
      <c r="G905">
        <v>300</v>
      </c>
      <c r="H905" s="17" t="s">
        <v>4821</v>
      </c>
      <c r="I905" t="s">
        <v>95</v>
      </c>
      <c r="J905" s="17" t="s">
        <v>16243</v>
      </c>
      <c r="K905" s="17" t="s">
        <v>105</v>
      </c>
      <c r="L905" t="s">
        <v>92</v>
      </c>
      <c r="M905">
        <f>VLOOKUP(H905,自助机!D:G,4,FALSE)</f>
        <v>300</v>
      </c>
    </row>
    <row r="906" spans="1:13" hidden="1">
      <c r="A906">
        <v>20170614</v>
      </c>
      <c r="B906">
        <v>20170614</v>
      </c>
      <c r="C906">
        <v>105111</v>
      </c>
      <c r="D906" s="17" t="s">
        <v>101</v>
      </c>
      <c r="E906">
        <v>53023087</v>
      </c>
      <c r="F906">
        <v>1000</v>
      </c>
      <c r="G906">
        <v>1000</v>
      </c>
      <c r="H906" s="17" t="s">
        <v>4831</v>
      </c>
      <c r="I906" t="s">
        <v>95</v>
      </c>
      <c r="J906" s="17" t="s">
        <v>16244</v>
      </c>
      <c r="K906" s="17" t="s">
        <v>113</v>
      </c>
      <c r="L906" t="s">
        <v>93</v>
      </c>
      <c r="M906">
        <f>VLOOKUP(H906,自助机!D:G,4,FALSE)</f>
        <v>1000</v>
      </c>
    </row>
    <row r="907" spans="1:13" hidden="1">
      <c r="A907">
        <v>20170614</v>
      </c>
      <c r="B907">
        <v>20170614</v>
      </c>
      <c r="C907">
        <v>105148</v>
      </c>
      <c r="D907" s="17" t="s">
        <v>101</v>
      </c>
      <c r="E907">
        <v>53023092</v>
      </c>
      <c r="F907">
        <v>20</v>
      </c>
      <c r="G907">
        <v>20</v>
      </c>
      <c r="H907" s="17" t="s">
        <v>4826</v>
      </c>
      <c r="I907" t="s">
        <v>95</v>
      </c>
      <c r="J907" s="17" t="s">
        <v>16245</v>
      </c>
      <c r="K907" s="17" t="s">
        <v>104</v>
      </c>
      <c r="L907" t="s">
        <v>92</v>
      </c>
      <c r="M907">
        <f>VLOOKUP(H907,自助机!D:G,4,FALSE)</f>
        <v>20</v>
      </c>
    </row>
    <row r="908" spans="1:13" hidden="1">
      <c r="A908">
        <v>20170614</v>
      </c>
      <c r="B908">
        <v>20170614</v>
      </c>
      <c r="C908">
        <v>105232</v>
      </c>
      <c r="D908" s="17" t="s">
        <v>101</v>
      </c>
      <c r="E908">
        <v>53023058</v>
      </c>
      <c r="F908">
        <v>1100</v>
      </c>
      <c r="G908">
        <v>1100</v>
      </c>
      <c r="H908" s="17" t="s">
        <v>4836</v>
      </c>
      <c r="I908" t="s">
        <v>95</v>
      </c>
      <c r="J908" s="17" t="s">
        <v>16210</v>
      </c>
      <c r="K908" s="17" t="s">
        <v>99</v>
      </c>
      <c r="L908" t="s">
        <v>92</v>
      </c>
      <c r="M908">
        <f>VLOOKUP(H908,自助机!D:G,4,FALSE)</f>
        <v>1100</v>
      </c>
    </row>
    <row r="909" spans="1:13" hidden="1">
      <c r="A909">
        <v>20170614</v>
      </c>
      <c r="B909">
        <v>20170614</v>
      </c>
      <c r="C909">
        <v>105326</v>
      </c>
      <c r="D909" s="17" t="s">
        <v>101</v>
      </c>
      <c r="E909">
        <v>53023087</v>
      </c>
      <c r="F909">
        <v>300</v>
      </c>
      <c r="G909">
        <v>300</v>
      </c>
      <c r="H909" s="17" t="s">
        <v>4841</v>
      </c>
      <c r="I909" t="s">
        <v>95</v>
      </c>
      <c r="J909" s="17" t="s">
        <v>16246</v>
      </c>
      <c r="K909" s="17" t="s">
        <v>96</v>
      </c>
      <c r="L909" t="s">
        <v>92</v>
      </c>
      <c r="M909">
        <f>VLOOKUP(H909,自助机!D:G,4,FALSE)</f>
        <v>300</v>
      </c>
    </row>
    <row r="910" spans="1:13" hidden="1">
      <c r="A910">
        <v>20170614</v>
      </c>
      <c r="B910">
        <v>20170614</v>
      </c>
      <c r="C910">
        <v>105342</v>
      </c>
      <c r="D910" s="17" t="s">
        <v>101</v>
      </c>
      <c r="E910">
        <v>53023069</v>
      </c>
      <c r="F910">
        <v>500</v>
      </c>
      <c r="G910">
        <v>500</v>
      </c>
      <c r="H910" s="17" t="s">
        <v>4846</v>
      </c>
      <c r="I910" t="s">
        <v>95</v>
      </c>
      <c r="J910" s="17" t="s">
        <v>16247</v>
      </c>
      <c r="K910" s="17" t="s">
        <v>109</v>
      </c>
      <c r="L910" t="s">
        <v>93</v>
      </c>
      <c r="M910">
        <f>VLOOKUP(H910,自助机!D:G,4,FALSE)</f>
        <v>500</v>
      </c>
    </row>
    <row r="911" spans="1:13" hidden="1">
      <c r="A911">
        <v>20170614</v>
      </c>
      <c r="B911">
        <v>20170614</v>
      </c>
      <c r="C911">
        <v>105419</v>
      </c>
      <c r="D911" s="17" t="s">
        <v>101</v>
      </c>
      <c r="E911">
        <v>53023076</v>
      </c>
      <c r="F911">
        <v>200</v>
      </c>
      <c r="G911">
        <v>200</v>
      </c>
      <c r="H911" s="17" t="s">
        <v>4849</v>
      </c>
      <c r="I911" t="s">
        <v>95</v>
      </c>
      <c r="J911" s="17" t="s">
        <v>16013</v>
      </c>
      <c r="K911" s="17" t="s">
        <v>96</v>
      </c>
      <c r="L911" t="s">
        <v>92</v>
      </c>
      <c r="M911">
        <f>VLOOKUP(H911,自助机!D:G,4,FALSE)</f>
        <v>200</v>
      </c>
    </row>
    <row r="912" spans="1:13" hidden="1">
      <c r="A912">
        <v>20170614</v>
      </c>
      <c r="B912">
        <v>20170614</v>
      </c>
      <c r="C912">
        <v>105449</v>
      </c>
      <c r="D912" s="17" t="s">
        <v>101</v>
      </c>
      <c r="E912">
        <v>53023069</v>
      </c>
      <c r="F912">
        <v>500</v>
      </c>
      <c r="G912">
        <v>500</v>
      </c>
      <c r="H912" s="17" t="s">
        <v>4852</v>
      </c>
      <c r="I912" t="s">
        <v>95</v>
      </c>
      <c r="J912" s="17" t="s">
        <v>16247</v>
      </c>
      <c r="K912" s="17" t="s">
        <v>109</v>
      </c>
      <c r="L912" t="s">
        <v>93</v>
      </c>
      <c r="M912">
        <f>VLOOKUP(H912,自助机!D:G,4,FALSE)</f>
        <v>500</v>
      </c>
    </row>
    <row r="913" spans="1:13" hidden="1">
      <c r="A913">
        <v>20170614</v>
      </c>
      <c r="B913">
        <v>20170614</v>
      </c>
      <c r="C913">
        <v>105515</v>
      </c>
      <c r="D913" s="17" t="s">
        <v>101</v>
      </c>
      <c r="E913">
        <v>53023081</v>
      </c>
      <c r="F913">
        <v>300</v>
      </c>
      <c r="G913">
        <v>300</v>
      </c>
      <c r="H913" s="17" t="s">
        <v>4857</v>
      </c>
      <c r="I913" t="s">
        <v>95</v>
      </c>
      <c r="J913" s="17" t="s">
        <v>16248</v>
      </c>
      <c r="K913" s="17" t="s">
        <v>96</v>
      </c>
      <c r="L913" t="s">
        <v>92</v>
      </c>
      <c r="M913">
        <f>VLOOKUP(H913,自助机!D:G,4,FALSE)</f>
        <v>300</v>
      </c>
    </row>
    <row r="914" spans="1:13" hidden="1">
      <c r="A914">
        <v>20170614</v>
      </c>
      <c r="B914">
        <v>20170614</v>
      </c>
      <c r="C914">
        <v>105647</v>
      </c>
      <c r="D914" s="17" t="s">
        <v>101</v>
      </c>
      <c r="E914">
        <v>53023070</v>
      </c>
      <c r="F914">
        <v>1000</v>
      </c>
      <c r="G914">
        <v>1000</v>
      </c>
      <c r="H914" s="17" t="s">
        <v>4862</v>
      </c>
      <c r="I914" t="s">
        <v>95</v>
      </c>
      <c r="J914" s="17" t="s">
        <v>16249</v>
      </c>
      <c r="K914" s="17" t="s">
        <v>100</v>
      </c>
      <c r="L914" t="s">
        <v>92</v>
      </c>
      <c r="M914">
        <f>VLOOKUP(H914,自助机!D:G,4,FALSE)</f>
        <v>1000</v>
      </c>
    </row>
    <row r="915" spans="1:13" hidden="1">
      <c r="A915">
        <v>20170614</v>
      </c>
      <c r="B915">
        <v>20170614</v>
      </c>
      <c r="C915">
        <v>105813</v>
      </c>
      <c r="D915" s="17" t="s">
        <v>101</v>
      </c>
      <c r="E915">
        <v>53023088</v>
      </c>
      <c r="F915">
        <v>500</v>
      </c>
      <c r="G915">
        <v>500</v>
      </c>
      <c r="H915" s="17" t="s">
        <v>4865</v>
      </c>
      <c r="I915" t="s">
        <v>95</v>
      </c>
      <c r="J915" s="17" t="s">
        <v>16180</v>
      </c>
      <c r="K915" s="17" t="s">
        <v>96</v>
      </c>
      <c r="L915" t="s">
        <v>92</v>
      </c>
      <c r="M915">
        <f>VLOOKUP(H915,自助机!D:G,4,FALSE)</f>
        <v>500</v>
      </c>
    </row>
    <row r="916" spans="1:13" hidden="1">
      <c r="A916">
        <v>20170614</v>
      </c>
      <c r="B916">
        <v>20170614</v>
      </c>
      <c r="C916">
        <v>105826</v>
      </c>
      <c r="D916" s="17" t="s">
        <v>101</v>
      </c>
      <c r="E916">
        <v>53023090</v>
      </c>
      <c r="F916">
        <v>2000</v>
      </c>
      <c r="G916">
        <v>2000</v>
      </c>
      <c r="H916" s="17" t="s">
        <v>4870</v>
      </c>
      <c r="I916" t="s">
        <v>95</v>
      </c>
      <c r="J916" s="17" t="s">
        <v>16250</v>
      </c>
      <c r="K916" s="17" t="s">
        <v>113</v>
      </c>
      <c r="L916" t="s">
        <v>93</v>
      </c>
      <c r="M916">
        <f>VLOOKUP(H916,自助机!D:G,4,FALSE)</f>
        <v>2000</v>
      </c>
    </row>
    <row r="917" spans="1:13" hidden="1">
      <c r="A917">
        <v>20170614</v>
      </c>
      <c r="B917">
        <v>20170614</v>
      </c>
      <c r="C917">
        <v>105943</v>
      </c>
      <c r="D917" s="17" t="s">
        <v>101</v>
      </c>
      <c r="E917">
        <v>53023079</v>
      </c>
      <c r="F917">
        <v>200</v>
      </c>
      <c r="G917">
        <v>200</v>
      </c>
      <c r="H917" s="17" t="s">
        <v>4875</v>
      </c>
      <c r="I917" t="s">
        <v>95</v>
      </c>
      <c r="J917" s="17" t="s">
        <v>16251</v>
      </c>
      <c r="K917" s="17" t="s">
        <v>104</v>
      </c>
      <c r="L917" t="s">
        <v>92</v>
      </c>
      <c r="M917">
        <f>VLOOKUP(H917,自助机!D:G,4,FALSE)</f>
        <v>200</v>
      </c>
    </row>
    <row r="918" spans="1:13" hidden="1">
      <c r="A918">
        <v>20170614</v>
      </c>
      <c r="B918">
        <v>20170614</v>
      </c>
      <c r="C918">
        <v>110038</v>
      </c>
      <c r="D918" s="17" t="s">
        <v>101</v>
      </c>
      <c r="E918">
        <v>53023075</v>
      </c>
      <c r="F918">
        <v>100</v>
      </c>
      <c r="G918">
        <v>100</v>
      </c>
      <c r="H918" s="17" t="s">
        <v>4880</v>
      </c>
      <c r="I918" t="s">
        <v>95</v>
      </c>
      <c r="J918" s="17" t="s">
        <v>16252</v>
      </c>
      <c r="K918" s="17" t="s">
        <v>168</v>
      </c>
      <c r="L918" t="s">
        <v>93</v>
      </c>
      <c r="M918">
        <f>VLOOKUP(H918,自助机!D:G,4,FALSE)</f>
        <v>100</v>
      </c>
    </row>
    <row r="919" spans="1:13" hidden="1">
      <c r="A919">
        <v>20170614</v>
      </c>
      <c r="B919">
        <v>20170614</v>
      </c>
      <c r="C919">
        <v>110042</v>
      </c>
      <c r="D919" s="17" t="s">
        <v>101</v>
      </c>
      <c r="E919">
        <v>53023073</v>
      </c>
      <c r="F919">
        <v>500</v>
      </c>
      <c r="G919">
        <v>500</v>
      </c>
      <c r="H919" s="17" t="s">
        <v>4885</v>
      </c>
      <c r="I919" t="s">
        <v>95</v>
      </c>
      <c r="J919" s="17" t="s">
        <v>16253</v>
      </c>
      <c r="K919" s="17" t="s">
        <v>99</v>
      </c>
      <c r="L919" t="s">
        <v>92</v>
      </c>
      <c r="M919">
        <f>VLOOKUP(H919,自助机!D:G,4,FALSE)</f>
        <v>500</v>
      </c>
    </row>
    <row r="920" spans="1:13" hidden="1">
      <c r="A920">
        <v>20170614</v>
      </c>
      <c r="B920">
        <v>20170614</v>
      </c>
      <c r="C920">
        <v>110054</v>
      </c>
      <c r="D920" s="17" t="s">
        <v>101</v>
      </c>
      <c r="E920">
        <v>53023076</v>
      </c>
      <c r="F920">
        <v>200</v>
      </c>
      <c r="G920">
        <v>200</v>
      </c>
      <c r="H920" s="17" t="s">
        <v>4890</v>
      </c>
      <c r="I920" t="s">
        <v>95</v>
      </c>
      <c r="J920" s="17" t="s">
        <v>16254</v>
      </c>
      <c r="K920" s="17" t="s">
        <v>97</v>
      </c>
      <c r="L920" t="s">
        <v>93</v>
      </c>
      <c r="M920">
        <f>VLOOKUP(H920,自助机!D:G,4,FALSE)</f>
        <v>200</v>
      </c>
    </row>
    <row r="921" spans="1:13" hidden="1">
      <c r="A921">
        <v>20170614</v>
      </c>
      <c r="B921">
        <v>20170614</v>
      </c>
      <c r="C921">
        <v>110147</v>
      </c>
      <c r="D921" s="17" t="s">
        <v>101</v>
      </c>
      <c r="E921">
        <v>53023054</v>
      </c>
      <c r="F921">
        <v>950</v>
      </c>
      <c r="G921">
        <v>950</v>
      </c>
      <c r="H921" s="17" t="s">
        <v>4893</v>
      </c>
      <c r="I921" t="s">
        <v>95</v>
      </c>
      <c r="J921" s="17" t="s">
        <v>15611</v>
      </c>
      <c r="K921" s="17" t="s">
        <v>15612</v>
      </c>
      <c r="L921" t="s">
        <v>92</v>
      </c>
      <c r="M921">
        <f>VLOOKUP(H921,自助机!D:G,4,FALSE)</f>
        <v>950</v>
      </c>
    </row>
    <row r="922" spans="1:13" hidden="1">
      <c r="A922">
        <v>20170614</v>
      </c>
      <c r="B922">
        <v>20170614</v>
      </c>
      <c r="C922">
        <v>110237</v>
      </c>
      <c r="D922" s="17" t="s">
        <v>101</v>
      </c>
      <c r="E922">
        <v>53023076</v>
      </c>
      <c r="F922">
        <v>200</v>
      </c>
      <c r="G922">
        <v>200</v>
      </c>
      <c r="H922" s="17" t="s">
        <v>4896</v>
      </c>
      <c r="I922" t="s">
        <v>95</v>
      </c>
      <c r="J922" s="17" t="s">
        <v>16198</v>
      </c>
      <c r="K922" s="17" t="s">
        <v>99</v>
      </c>
      <c r="L922" t="s">
        <v>92</v>
      </c>
      <c r="M922">
        <f>VLOOKUP(H922,自助机!D:G,4,FALSE)</f>
        <v>200</v>
      </c>
    </row>
    <row r="923" spans="1:13" hidden="1">
      <c r="A923">
        <v>20170614</v>
      </c>
      <c r="B923">
        <v>20170614</v>
      </c>
      <c r="C923">
        <v>110340</v>
      </c>
      <c r="D923" s="17" t="s">
        <v>101</v>
      </c>
      <c r="E923">
        <v>53023068</v>
      </c>
      <c r="F923">
        <v>1100</v>
      </c>
      <c r="G923">
        <v>1100</v>
      </c>
      <c r="H923" s="17" t="s">
        <v>4899</v>
      </c>
      <c r="I923" t="s">
        <v>95</v>
      </c>
      <c r="J923" s="17" t="s">
        <v>16002</v>
      </c>
      <c r="K923" s="17" t="s">
        <v>99</v>
      </c>
      <c r="L923" t="s">
        <v>92</v>
      </c>
      <c r="M923">
        <f>VLOOKUP(H923,自助机!D:G,4,FALSE)</f>
        <v>1100</v>
      </c>
    </row>
    <row r="924" spans="1:13" hidden="1">
      <c r="A924">
        <v>20170614</v>
      </c>
      <c r="B924">
        <v>20170614</v>
      </c>
      <c r="C924">
        <v>110349</v>
      </c>
      <c r="D924" s="17" t="s">
        <v>101</v>
      </c>
      <c r="E924">
        <v>53023059</v>
      </c>
      <c r="F924">
        <v>1000</v>
      </c>
      <c r="G924">
        <v>1000</v>
      </c>
      <c r="H924" s="17" t="s">
        <v>4904</v>
      </c>
      <c r="I924" t="s">
        <v>95</v>
      </c>
      <c r="J924" s="17" t="s">
        <v>16255</v>
      </c>
      <c r="K924" s="17" t="s">
        <v>99</v>
      </c>
      <c r="L924" t="s">
        <v>92</v>
      </c>
      <c r="M924">
        <f>VLOOKUP(H924,自助机!D:G,4,FALSE)</f>
        <v>1000</v>
      </c>
    </row>
    <row r="925" spans="1:13" hidden="1">
      <c r="A925">
        <v>20170614</v>
      </c>
      <c r="B925">
        <v>20170614</v>
      </c>
      <c r="C925">
        <v>110406</v>
      </c>
      <c r="D925" s="17" t="s">
        <v>101</v>
      </c>
      <c r="E925">
        <v>53023073</v>
      </c>
      <c r="F925">
        <v>3000</v>
      </c>
      <c r="G925">
        <v>3000</v>
      </c>
      <c r="H925" s="17" t="s">
        <v>4914</v>
      </c>
      <c r="I925" t="s">
        <v>95</v>
      </c>
      <c r="J925" s="17" t="s">
        <v>16256</v>
      </c>
      <c r="K925" s="17" t="s">
        <v>102</v>
      </c>
      <c r="L925" t="s">
        <v>93</v>
      </c>
      <c r="M925">
        <f>VLOOKUP(H925,自助机!D:G,4,FALSE)</f>
        <v>3000</v>
      </c>
    </row>
    <row r="926" spans="1:13" hidden="1">
      <c r="A926">
        <v>20170614</v>
      </c>
      <c r="B926">
        <v>20170614</v>
      </c>
      <c r="C926">
        <v>110412</v>
      </c>
      <c r="D926" s="17" t="s">
        <v>101</v>
      </c>
      <c r="E926">
        <v>53023088</v>
      </c>
      <c r="F926">
        <v>550</v>
      </c>
      <c r="G926">
        <v>550</v>
      </c>
      <c r="H926" s="17" t="s">
        <v>4909</v>
      </c>
      <c r="I926" t="s">
        <v>95</v>
      </c>
      <c r="J926" s="17" t="s">
        <v>16257</v>
      </c>
      <c r="K926" s="17" t="s">
        <v>96</v>
      </c>
      <c r="L926" t="s">
        <v>93</v>
      </c>
      <c r="M926">
        <f>VLOOKUP(H926,自助机!D:G,4,FALSE)</f>
        <v>550</v>
      </c>
    </row>
    <row r="927" spans="1:13" hidden="1">
      <c r="A927">
        <v>20170614</v>
      </c>
      <c r="B927">
        <v>20170614</v>
      </c>
      <c r="C927">
        <v>110420</v>
      </c>
      <c r="D927" s="17" t="s">
        <v>101</v>
      </c>
      <c r="E927">
        <v>53023087</v>
      </c>
      <c r="F927">
        <v>200</v>
      </c>
      <c r="G927">
        <v>200</v>
      </c>
      <c r="H927" s="17" t="s">
        <v>4919</v>
      </c>
      <c r="I927" t="s">
        <v>95</v>
      </c>
      <c r="J927" s="17" t="s">
        <v>16258</v>
      </c>
      <c r="K927" s="17" t="s">
        <v>103</v>
      </c>
      <c r="L927" t="s">
        <v>92</v>
      </c>
      <c r="M927">
        <f>VLOOKUP(H927,自助机!D:G,4,FALSE)</f>
        <v>200</v>
      </c>
    </row>
    <row r="928" spans="1:13" hidden="1">
      <c r="A928">
        <v>20170614</v>
      </c>
      <c r="B928">
        <v>20170614</v>
      </c>
      <c r="C928">
        <v>110458</v>
      </c>
      <c r="D928" s="17" t="s">
        <v>101</v>
      </c>
      <c r="E928">
        <v>53023063</v>
      </c>
      <c r="F928">
        <v>320</v>
      </c>
      <c r="G928">
        <v>320</v>
      </c>
      <c r="H928" s="17" t="s">
        <v>4924</v>
      </c>
      <c r="I928" t="s">
        <v>95</v>
      </c>
      <c r="J928" s="17" t="s">
        <v>16259</v>
      </c>
      <c r="K928" s="17" t="s">
        <v>96</v>
      </c>
      <c r="L928" t="s">
        <v>92</v>
      </c>
      <c r="M928">
        <f>VLOOKUP(H928,自助机!D:G,4,FALSE)</f>
        <v>320</v>
      </c>
    </row>
    <row r="929" spans="1:13" hidden="1">
      <c r="A929">
        <v>20170614</v>
      </c>
      <c r="B929">
        <v>20170614</v>
      </c>
      <c r="C929">
        <v>110459</v>
      </c>
      <c r="D929" s="17" t="s">
        <v>101</v>
      </c>
      <c r="E929">
        <v>53023078</v>
      </c>
      <c r="F929">
        <v>100</v>
      </c>
      <c r="G929">
        <v>100</v>
      </c>
      <c r="H929" s="17" t="s">
        <v>4929</v>
      </c>
      <c r="I929" t="s">
        <v>95</v>
      </c>
      <c r="J929" s="17" t="s">
        <v>16260</v>
      </c>
      <c r="K929" s="17" t="s">
        <v>104</v>
      </c>
      <c r="L929" t="s">
        <v>92</v>
      </c>
      <c r="M929">
        <f>VLOOKUP(H929,自助机!D:G,4,FALSE)</f>
        <v>100</v>
      </c>
    </row>
    <row r="930" spans="1:13" hidden="1">
      <c r="A930">
        <v>20170614</v>
      </c>
      <c r="B930">
        <v>20170614</v>
      </c>
      <c r="C930">
        <v>110517</v>
      </c>
      <c r="D930" s="17" t="s">
        <v>101</v>
      </c>
      <c r="E930">
        <v>53023076</v>
      </c>
      <c r="F930">
        <v>200</v>
      </c>
      <c r="G930">
        <v>200</v>
      </c>
      <c r="H930" s="17" t="s">
        <v>4934</v>
      </c>
      <c r="I930" t="s">
        <v>95</v>
      </c>
      <c r="J930" s="17" t="s">
        <v>16261</v>
      </c>
      <c r="K930" s="17" t="s">
        <v>105</v>
      </c>
      <c r="L930" t="s">
        <v>92</v>
      </c>
      <c r="M930">
        <f>VLOOKUP(H930,自助机!D:G,4,FALSE)</f>
        <v>200</v>
      </c>
    </row>
    <row r="931" spans="1:13" hidden="1">
      <c r="A931">
        <v>20170614</v>
      </c>
      <c r="B931">
        <v>20170614</v>
      </c>
      <c r="C931">
        <v>110545</v>
      </c>
      <c r="D931" s="17" t="s">
        <v>101</v>
      </c>
      <c r="E931">
        <v>53023073</v>
      </c>
      <c r="F931">
        <v>50</v>
      </c>
      <c r="G931">
        <v>50</v>
      </c>
      <c r="H931" s="17" t="s">
        <v>4938</v>
      </c>
      <c r="I931" t="s">
        <v>95</v>
      </c>
      <c r="J931" s="17" t="s">
        <v>16262</v>
      </c>
      <c r="K931" s="17" t="s">
        <v>594</v>
      </c>
      <c r="L931" t="s">
        <v>92</v>
      </c>
      <c r="M931">
        <f>VLOOKUP(H931,自助机!D:G,4,FALSE)</f>
        <v>50</v>
      </c>
    </row>
    <row r="932" spans="1:13" hidden="1">
      <c r="A932">
        <v>20170614</v>
      </c>
      <c r="B932">
        <v>20170614</v>
      </c>
      <c r="C932">
        <v>110550</v>
      </c>
      <c r="D932" s="17" t="s">
        <v>101</v>
      </c>
      <c r="E932">
        <v>53023087</v>
      </c>
      <c r="F932">
        <v>200</v>
      </c>
      <c r="G932">
        <v>200</v>
      </c>
      <c r="H932" s="17" t="s">
        <v>4941</v>
      </c>
      <c r="I932" t="s">
        <v>95</v>
      </c>
      <c r="J932" s="17" t="s">
        <v>16258</v>
      </c>
      <c r="K932" s="17" t="s">
        <v>103</v>
      </c>
      <c r="L932" t="s">
        <v>92</v>
      </c>
      <c r="M932">
        <f>VLOOKUP(H932,自助机!D:G,4,FALSE)</f>
        <v>200</v>
      </c>
    </row>
    <row r="933" spans="1:13" hidden="1">
      <c r="A933">
        <v>20170614</v>
      </c>
      <c r="B933">
        <v>20170614</v>
      </c>
      <c r="C933">
        <v>110634</v>
      </c>
      <c r="D933" s="17" t="s">
        <v>101</v>
      </c>
      <c r="E933">
        <v>53023069</v>
      </c>
      <c r="F933">
        <v>500</v>
      </c>
      <c r="G933">
        <v>500</v>
      </c>
      <c r="H933" s="17" t="s">
        <v>4944</v>
      </c>
      <c r="I933" t="s">
        <v>95</v>
      </c>
      <c r="J933" s="17" t="s">
        <v>16175</v>
      </c>
      <c r="K933" s="17" t="s">
        <v>115</v>
      </c>
      <c r="L933" t="s">
        <v>93</v>
      </c>
      <c r="M933">
        <f>VLOOKUP(H933,自助机!D:G,4,FALSE)</f>
        <v>500</v>
      </c>
    </row>
    <row r="934" spans="1:13" hidden="1">
      <c r="A934">
        <v>20170614</v>
      </c>
      <c r="B934">
        <v>20170614</v>
      </c>
      <c r="C934">
        <v>110804</v>
      </c>
      <c r="D934" s="17" t="s">
        <v>101</v>
      </c>
      <c r="E934">
        <v>53023073</v>
      </c>
      <c r="F934">
        <v>3000</v>
      </c>
      <c r="G934">
        <v>3000</v>
      </c>
      <c r="H934" s="17" t="s">
        <v>4949</v>
      </c>
      <c r="I934" t="s">
        <v>95</v>
      </c>
      <c r="J934" s="17" t="s">
        <v>16263</v>
      </c>
      <c r="K934" s="17" t="s">
        <v>16264</v>
      </c>
      <c r="L934" t="s">
        <v>93</v>
      </c>
      <c r="M934">
        <f>VLOOKUP(H934,自助机!D:G,4,FALSE)</f>
        <v>3000</v>
      </c>
    </row>
    <row r="935" spans="1:13" hidden="1">
      <c r="A935">
        <v>20170614</v>
      </c>
      <c r="B935">
        <v>20170614</v>
      </c>
      <c r="C935">
        <v>110836</v>
      </c>
      <c r="D935" s="17" t="s">
        <v>101</v>
      </c>
      <c r="E935">
        <v>53023087</v>
      </c>
      <c r="F935">
        <v>250</v>
      </c>
      <c r="G935">
        <v>250</v>
      </c>
      <c r="H935" s="17" t="s">
        <v>4952</v>
      </c>
      <c r="I935" t="s">
        <v>95</v>
      </c>
      <c r="J935" s="17" t="s">
        <v>16231</v>
      </c>
      <c r="K935" s="17" t="s">
        <v>104</v>
      </c>
      <c r="L935" t="s">
        <v>92</v>
      </c>
      <c r="M935">
        <f>VLOOKUP(H935,自助机!D:G,4,FALSE)</f>
        <v>250</v>
      </c>
    </row>
    <row r="936" spans="1:13" hidden="1">
      <c r="A936">
        <v>20170614</v>
      </c>
      <c r="B936">
        <v>20170614</v>
      </c>
      <c r="C936">
        <v>110947</v>
      </c>
      <c r="D936" s="17" t="s">
        <v>101</v>
      </c>
      <c r="E936">
        <v>53023071</v>
      </c>
      <c r="F936">
        <v>150</v>
      </c>
      <c r="G936">
        <v>150</v>
      </c>
      <c r="H936" s="17" t="s">
        <v>4957</v>
      </c>
      <c r="I936" t="s">
        <v>95</v>
      </c>
      <c r="J936" s="17" t="s">
        <v>16265</v>
      </c>
      <c r="K936" s="17" t="s">
        <v>96</v>
      </c>
      <c r="L936" t="s">
        <v>92</v>
      </c>
      <c r="M936">
        <f>VLOOKUP(H936,自助机!D:G,4,FALSE)</f>
        <v>150</v>
      </c>
    </row>
    <row r="937" spans="1:13" hidden="1">
      <c r="A937">
        <v>20170614</v>
      </c>
      <c r="B937">
        <v>20170614</v>
      </c>
      <c r="C937">
        <v>110950</v>
      </c>
      <c r="D937" s="17" t="s">
        <v>101</v>
      </c>
      <c r="E937">
        <v>53023065</v>
      </c>
      <c r="F937">
        <v>500</v>
      </c>
      <c r="G937">
        <v>500</v>
      </c>
      <c r="H937" s="17" t="s">
        <v>4962</v>
      </c>
      <c r="I937" t="s">
        <v>95</v>
      </c>
      <c r="J937" s="17" t="s">
        <v>16266</v>
      </c>
      <c r="K937" s="17" t="s">
        <v>116</v>
      </c>
      <c r="L937" t="s">
        <v>92</v>
      </c>
      <c r="M937">
        <f>VLOOKUP(H937,自助机!D:G,4,FALSE)</f>
        <v>500</v>
      </c>
    </row>
    <row r="938" spans="1:13" hidden="1">
      <c r="A938">
        <v>20170614</v>
      </c>
      <c r="B938">
        <v>20170614</v>
      </c>
      <c r="C938">
        <v>111032</v>
      </c>
      <c r="D938" s="17" t="s">
        <v>101</v>
      </c>
      <c r="E938">
        <v>53023076</v>
      </c>
      <c r="F938">
        <v>100</v>
      </c>
      <c r="G938">
        <v>100</v>
      </c>
      <c r="H938" s="17" t="s">
        <v>4967</v>
      </c>
      <c r="I938" t="s">
        <v>95</v>
      </c>
      <c r="J938" s="17" t="s">
        <v>16267</v>
      </c>
      <c r="K938" s="17" t="s">
        <v>111</v>
      </c>
      <c r="L938" t="s">
        <v>92</v>
      </c>
      <c r="M938">
        <f>VLOOKUP(H938,自助机!D:G,4,FALSE)</f>
        <v>100</v>
      </c>
    </row>
    <row r="939" spans="1:13" hidden="1">
      <c r="A939">
        <v>20170614</v>
      </c>
      <c r="B939">
        <v>20170614</v>
      </c>
      <c r="C939">
        <v>111352</v>
      </c>
      <c r="D939" s="17" t="s">
        <v>101</v>
      </c>
      <c r="E939">
        <v>53023073</v>
      </c>
      <c r="F939">
        <v>100</v>
      </c>
      <c r="G939">
        <v>100</v>
      </c>
      <c r="H939" s="17" t="s">
        <v>4972</v>
      </c>
      <c r="I939" t="s">
        <v>95</v>
      </c>
      <c r="J939" s="17" t="s">
        <v>16268</v>
      </c>
      <c r="K939" s="17" t="s">
        <v>98</v>
      </c>
      <c r="L939" t="s">
        <v>92</v>
      </c>
      <c r="M939">
        <f>VLOOKUP(H939,自助机!D:G,4,FALSE)</f>
        <v>100</v>
      </c>
    </row>
    <row r="940" spans="1:13" hidden="1">
      <c r="A940">
        <v>20170614</v>
      </c>
      <c r="B940">
        <v>20170614</v>
      </c>
      <c r="C940">
        <v>111523</v>
      </c>
      <c r="D940" s="17" t="s">
        <v>101</v>
      </c>
      <c r="E940">
        <v>53023072</v>
      </c>
      <c r="F940">
        <v>8500</v>
      </c>
      <c r="G940">
        <v>8500</v>
      </c>
      <c r="H940" s="17" t="s">
        <v>4975</v>
      </c>
      <c r="I940" t="s">
        <v>95</v>
      </c>
      <c r="J940" s="17" t="s">
        <v>16269</v>
      </c>
      <c r="K940" s="17" t="s">
        <v>100</v>
      </c>
      <c r="L940" t="s">
        <v>92</v>
      </c>
      <c r="M940">
        <f>VLOOKUP(H940,自助机!D:G,4,FALSE)</f>
        <v>8500</v>
      </c>
    </row>
    <row r="941" spans="1:13" hidden="1">
      <c r="A941">
        <v>20170614</v>
      </c>
      <c r="B941">
        <v>20170614</v>
      </c>
      <c r="C941">
        <v>111621</v>
      </c>
      <c r="D941" s="17" t="s">
        <v>101</v>
      </c>
      <c r="E941">
        <v>53023073</v>
      </c>
      <c r="F941">
        <v>170</v>
      </c>
      <c r="G941">
        <v>170</v>
      </c>
      <c r="H941" s="17" t="s">
        <v>4978</v>
      </c>
      <c r="I941" t="s">
        <v>95</v>
      </c>
      <c r="J941" s="17" t="s">
        <v>16169</v>
      </c>
      <c r="K941" s="17" t="s">
        <v>100</v>
      </c>
      <c r="L941" t="s">
        <v>92</v>
      </c>
      <c r="M941">
        <f>VLOOKUP(H941,自助机!D:G,4,FALSE)</f>
        <v>170</v>
      </c>
    </row>
    <row r="942" spans="1:13" hidden="1">
      <c r="A942">
        <v>20170614</v>
      </c>
      <c r="B942">
        <v>20170614</v>
      </c>
      <c r="C942">
        <v>111758</v>
      </c>
      <c r="D942" s="17" t="s">
        <v>101</v>
      </c>
      <c r="E942">
        <v>53023073</v>
      </c>
      <c r="F942">
        <v>300</v>
      </c>
      <c r="G942">
        <v>300</v>
      </c>
      <c r="H942" s="17" t="s">
        <v>4983</v>
      </c>
      <c r="I942" t="s">
        <v>95</v>
      </c>
      <c r="J942" s="17" t="s">
        <v>16270</v>
      </c>
      <c r="K942" s="17" t="s">
        <v>100</v>
      </c>
      <c r="L942" t="s">
        <v>92</v>
      </c>
      <c r="M942">
        <f>VLOOKUP(H942,自助机!D:G,4,FALSE)</f>
        <v>300</v>
      </c>
    </row>
    <row r="943" spans="1:13" hidden="1">
      <c r="A943">
        <v>20170614</v>
      </c>
      <c r="B943">
        <v>20170614</v>
      </c>
      <c r="C943">
        <v>111806</v>
      </c>
      <c r="D943" s="17" t="s">
        <v>101</v>
      </c>
      <c r="E943">
        <v>53023086</v>
      </c>
      <c r="F943">
        <v>800</v>
      </c>
      <c r="G943">
        <v>800</v>
      </c>
      <c r="H943" s="17" t="s">
        <v>4988</v>
      </c>
      <c r="I943" t="s">
        <v>95</v>
      </c>
      <c r="J943" s="17" t="s">
        <v>15998</v>
      </c>
      <c r="K943" s="17" t="s">
        <v>96</v>
      </c>
      <c r="L943" t="s">
        <v>93</v>
      </c>
      <c r="M943">
        <f>VLOOKUP(H943,自助机!D:G,4,FALSE)</f>
        <v>800</v>
      </c>
    </row>
    <row r="944" spans="1:13" hidden="1">
      <c r="A944">
        <v>20170614</v>
      </c>
      <c r="B944">
        <v>20170614</v>
      </c>
      <c r="C944">
        <v>111819</v>
      </c>
      <c r="D944" s="17" t="s">
        <v>101</v>
      </c>
      <c r="E944">
        <v>53023069</v>
      </c>
      <c r="F944">
        <v>100</v>
      </c>
      <c r="G944">
        <v>100</v>
      </c>
      <c r="H944" s="17" t="s">
        <v>4993</v>
      </c>
      <c r="I944" t="s">
        <v>95</v>
      </c>
      <c r="J944" s="17" t="s">
        <v>16271</v>
      </c>
      <c r="K944" s="17" t="s">
        <v>100</v>
      </c>
      <c r="L944" t="s">
        <v>92</v>
      </c>
      <c r="M944">
        <f>VLOOKUP(H944,自助机!D:G,4,FALSE)</f>
        <v>100</v>
      </c>
    </row>
    <row r="945" spans="1:13" hidden="1">
      <c r="A945">
        <v>20170614</v>
      </c>
      <c r="B945">
        <v>20170614</v>
      </c>
      <c r="C945">
        <v>112006</v>
      </c>
      <c r="D945" s="17" t="s">
        <v>101</v>
      </c>
      <c r="E945">
        <v>53023064</v>
      </c>
      <c r="F945">
        <v>1700</v>
      </c>
      <c r="G945">
        <v>1700</v>
      </c>
      <c r="H945" s="17" t="s">
        <v>4998</v>
      </c>
      <c r="I945" t="s">
        <v>95</v>
      </c>
      <c r="J945" s="17" t="s">
        <v>16272</v>
      </c>
      <c r="K945" s="17" t="s">
        <v>96</v>
      </c>
      <c r="L945" t="s">
        <v>93</v>
      </c>
      <c r="M945">
        <f>VLOOKUP(H945,自助机!D:G,4,FALSE)</f>
        <v>1700</v>
      </c>
    </row>
    <row r="946" spans="1:13" hidden="1">
      <c r="A946">
        <v>20170614</v>
      </c>
      <c r="B946">
        <v>20170614</v>
      </c>
      <c r="C946">
        <v>112024</v>
      </c>
      <c r="D946" s="17" t="s">
        <v>101</v>
      </c>
      <c r="E946">
        <v>53023072</v>
      </c>
      <c r="F946">
        <v>1000</v>
      </c>
      <c r="G946">
        <v>1000</v>
      </c>
      <c r="H946" s="17" t="s">
        <v>5001</v>
      </c>
      <c r="I946" t="s">
        <v>95</v>
      </c>
      <c r="J946" s="17" t="s">
        <v>16273</v>
      </c>
      <c r="K946" s="17" t="s">
        <v>103</v>
      </c>
      <c r="L946" t="s">
        <v>92</v>
      </c>
      <c r="M946">
        <f>VLOOKUP(H946,自助机!D:G,4,FALSE)</f>
        <v>1000</v>
      </c>
    </row>
    <row r="947" spans="1:13" hidden="1">
      <c r="A947">
        <v>20170614</v>
      </c>
      <c r="B947">
        <v>20170614</v>
      </c>
      <c r="C947">
        <v>112149</v>
      </c>
      <c r="D947" s="17" t="s">
        <v>101</v>
      </c>
      <c r="E947">
        <v>53023087</v>
      </c>
      <c r="F947">
        <v>131</v>
      </c>
      <c r="G947">
        <v>131</v>
      </c>
      <c r="H947" s="17" t="s">
        <v>5006</v>
      </c>
      <c r="I947" t="s">
        <v>95</v>
      </c>
      <c r="J947" s="17" t="s">
        <v>16274</v>
      </c>
      <c r="K947" s="17" t="s">
        <v>119</v>
      </c>
      <c r="L947" t="s">
        <v>93</v>
      </c>
      <c r="M947">
        <f>VLOOKUP(H947,自助机!D:G,4,FALSE)</f>
        <v>131</v>
      </c>
    </row>
    <row r="948" spans="1:13" hidden="1">
      <c r="A948">
        <v>20170614</v>
      </c>
      <c r="B948">
        <v>20170614</v>
      </c>
      <c r="C948">
        <v>112215</v>
      </c>
      <c r="D948" s="17" t="s">
        <v>101</v>
      </c>
      <c r="E948">
        <v>53023080</v>
      </c>
      <c r="F948">
        <v>165</v>
      </c>
      <c r="G948">
        <v>165</v>
      </c>
      <c r="H948" s="17" t="s">
        <v>5011</v>
      </c>
      <c r="I948" t="s">
        <v>95</v>
      </c>
      <c r="J948" s="17" t="s">
        <v>16275</v>
      </c>
      <c r="K948" s="17" t="s">
        <v>96</v>
      </c>
      <c r="L948" t="s">
        <v>92</v>
      </c>
      <c r="M948">
        <f>VLOOKUP(H948,自助机!D:G,4,FALSE)</f>
        <v>165</v>
      </c>
    </row>
    <row r="949" spans="1:13" hidden="1">
      <c r="A949">
        <v>20170614</v>
      </c>
      <c r="B949">
        <v>20170614</v>
      </c>
      <c r="C949">
        <v>112254</v>
      </c>
      <c r="D949" s="17" t="s">
        <v>101</v>
      </c>
      <c r="E949">
        <v>53023069</v>
      </c>
      <c r="F949">
        <v>4500</v>
      </c>
      <c r="G949">
        <v>4500</v>
      </c>
      <c r="H949" s="17" t="s">
        <v>5016</v>
      </c>
      <c r="I949" t="s">
        <v>95</v>
      </c>
      <c r="J949" s="17" t="s">
        <v>16276</v>
      </c>
      <c r="K949" s="17" t="s">
        <v>100</v>
      </c>
      <c r="L949" t="s">
        <v>92</v>
      </c>
      <c r="M949">
        <f>VLOOKUP(H949,自助机!D:G,4,FALSE)</f>
        <v>4500</v>
      </c>
    </row>
    <row r="950" spans="1:13" hidden="1">
      <c r="A950">
        <v>20170614</v>
      </c>
      <c r="B950">
        <v>20170614</v>
      </c>
      <c r="C950">
        <v>112316</v>
      </c>
      <c r="D950" s="17" t="s">
        <v>101</v>
      </c>
      <c r="E950">
        <v>53023085</v>
      </c>
      <c r="F950">
        <v>200</v>
      </c>
      <c r="G950">
        <v>200</v>
      </c>
      <c r="H950" s="17" t="s">
        <v>5021</v>
      </c>
      <c r="I950" t="s">
        <v>95</v>
      </c>
      <c r="J950" s="17" t="s">
        <v>16277</v>
      </c>
      <c r="K950" s="17" t="s">
        <v>113</v>
      </c>
      <c r="L950" t="s">
        <v>93</v>
      </c>
      <c r="M950">
        <f>VLOOKUP(H950,自助机!D:G,4,FALSE)</f>
        <v>200</v>
      </c>
    </row>
    <row r="951" spans="1:13" hidden="1">
      <c r="A951">
        <v>20170614</v>
      </c>
      <c r="B951">
        <v>20170614</v>
      </c>
      <c r="C951">
        <v>112342</v>
      </c>
      <c r="D951" s="17" t="s">
        <v>101</v>
      </c>
      <c r="E951">
        <v>53023058</v>
      </c>
      <c r="F951">
        <v>40</v>
      </c>
      <c r="G951">
        <v>40</v>
      </c>
      <c r="H951" s="17" t="s">
        <v>5024</v>
      </c>
      <c r="I951" t="s">
        <v>95</v>
      </c>
      <c r="J951" s="17" t="s">
        <v>403</v>
      </c>
      <c r="K951" s="17" t="s">
        <v>103</v>
      </c>
      <c r="L951" t="s">
        <v>92</v>
      </c>
      <c r="M951">
        <f>VLOOKUP(H951,自助机!D:G,4,FALSE)</f>
        <v>40</v>
      </c>
    </row>
    <row r="952" spans="1:13" hidden="1">
      <c r="A952">
        <v>20170614</v>
      </c>
      <c r="B952">
        <v>20170614</v>
      </c>
      <c r="C952">
        <v>112406</v>
      </c>
      <c r="D952" s="17" t="s">
        <v>101</v>
      </c>
      <c r="E952">
        <v>53023075</v>
      </c>
      <c r="F952">
        <v>200</v>
      </c>
      <c r="G952">
        <v>200</v>
      </c>
      <c r="H952" s="17" t="s">
        <v>5027</v>
      </c>
      <c r="I952" t="s">
        <v>95</v>
      </c>
      <c r="J952" s="17" t="s">
        <v>16278</v>
      </c>
      <c r="K952" s="17" t="s">
        <v>112</v>
      </c>
      <c r="L952" t="s">
        <v>92</v>
      </c>
      <c r="M952">
        <f>VLOOKUP(H952,自助机!D:G,4,FALSE)</f>
        <v>200</v>
      </c>
    </row>
    <row r="953" spans="1:13" hidden="1">
      <c r="A953">
        <v>20170614</v>
      </c>
      <c r="B953">
        <v>20170614</v>
      </c>
      <c r="C953">
        <v>112524</v>
      </c>
      <c r="D953" s="17" t="s">
        <v>101</v>
      </c>
      <c r="E953">
        <v>53023085</v>
      </c>
      <c r="F953">
        <v>400</v>
      </c>
      <c r="G953">
        <v>400</v>
      </c>
      <c r="H953" s="17" t="s">
        <v>5032</v>
      </c>
      <c r="I953" t="s">
        <v>95</v>
      </c>
      <c r="J953" s="17" t="s">
        <v>16279</v>
      </c>
      <c r="K953" s="17" t="s">
        <v>98</v>
      </c>
      <c r="L953" t="s">
        <v>92</v>
      </c>
      <c r="M953">
        <f>VLOOKUP(H953,自助机!D:G,4,FALSE)</f>
        <v>400</v>
      </c>
    </row>
    <row r="954" spans="1:13" hidden="1">
      <c r="A954">
        <v>20170614</v>
      </c>
      <c r="B954">
        <v>20170614</v>
      </c>
      <c r="C954">
        <v>112537</v>
      </c>
      <c r="D954" s="17" t="s">
        <v>101</v>
      </c>
      <c r="E954">
        <v>53023086</v>
      </c>
      <c r="F954">
        <v>3000</v>
      </c>
      <c r="G954">
        <v>3000</v>
      </c>
      <c r="H954" s="17" t="s">
        <v>5037</v>
      </c>
      <c r="I954" t="s">
        <v>95</v>
      </c>
      <c r="J954" s="17" t="s">
        <v>16280</v>
      </c>
      <c r="K954" s="17" t="s">
        <v>109</v>
      </c>
      <c r="L954" t="s">
        <v>93</v>
      </c>
      <c r="M954">
        <f>VLOOKUP(H954,自助机!D:G,4,FALSE)</f>
        <v>3000</v>
      </c>
    </row>
    <row r="955" spans="1:13" hidden="1">
      <c r="A955">
        <v>20170614</v>
      </c>
      <c r="B955">
        <v>20170614</v>
      </c>
      <c r="C955">
        <v>112918</v>
      </c>
      <c r="D955" s="17" t="s">
        <v>101</v>
      </c>
      <c r="E955">
        <v>53023063</v>
      </c>
      <c r="F955">
        <v>250</v>
      </c>
      <c r="G955">
        <v>250</v>
      </c>
      <c r="H955" s="17" t="s">
        <v>5040</v>
      </c>
      <c r="I955" t="s">
        <v>95</v>
      </c>
      <c r="J955" s="17" t="s">
        <v>16203</v>
      </c>
      <c r="K955" s="17" t="s">
        <v>99</v>
      </c>
      <c r="L955" t="s">
        <v>92</v>
      </c>
      <c r="M955">
        <f>VLOOKUP(H955,自助机!D:G,4,FALSE)</f>
        <v>250</v>
      </c>
    </row>
    <row r="956" spans="1:13" hidden="1">
      <c r="A956">
        <v>20170614</v>
      </c>
      <c r="B956">
        <v>20170614</v>
      </c>
      <c r="C956">
        <v>113040</v>
      </c>
      <c r="D956" s="17" t="s">
        <v>101</v>
      </c>
      <c r="E956">
        <v>53023055</v>
      </c>
      <c r="F956">
        <v>20</v>
      </c>
      <c r="G956">
        <v>20</v>
      </c>
      <c r="H956" s="17" t="s">
        <v>5045</v>
      </c>
      <c r="I956" t="s">
        <v>95</v>
      </c>
      <c r="J956" s="17" t="s">
        <v>16281</v>
      </c>
      <c r="K956" s="17" t="s">
        <v>104</v>
      </c>
      <c r="L956" t="s">
        <v>92</v>
      </c>
      <c r="M956">
        <f>VLOOKUP(H956,自助机!D:G,4,FALSE)</f>
        <v>20</v>
      </c>
    </row>
    <row r="957" spans="1:13" hidden="1">
      <c r="A957">
        <v>20170614</v>
      </c>
      <c r="B957">
        <v>20170614</v>
      </c>
      <c r="C957">
        <v>113044</v>
      </c>
      <c r="D957" s="17" t="s">
        <v>101</v>
      </c>
      <c r="E957">
        <v>53023079</v>
      </c>
      <c r="F957">
        <v>300</v>
      </c>
      <c r="G957">
        <v>300</v>
      </c>
      <c r="H957" s="17" t="s">
        <v>5050</v>
      </c>
      <c r="I957" t="s">
        <v>95</v>
      </c>
      <c r="J957" s="17" t="s">
        <v>16282</v>
      </c>
      <c r="K957" s="17" t="s">
        <v>104</v>
      </c>
      <c r="L957" t="s">
        <v>92</v>
      </c>
      <c r="M957">
        <f>VLOOKUP(H957,自助机!D:G,4,FALSE)</f>
        <v>300</v>
      </c>
    </row>
    <row r="958" spans="1:13" hidden="1">
      <c r="A958">
        <v>20170614</v>
      </c>
      <c r="B958">
        <v>20170614</v>
      </c>
      <c r="C958">
        <v>113158</v>
      </c>
      <c r="D958" s="17" t="s">
        <v>101</v>
      </c>
      <c r="E958">
        <v>53023079</v>
      </c>
      <c r="F958">
        <v>200</v>
      </c>
      <c r="G958">
        <v>200</v>
      </c>
      <c r="H958" s="17" t="s">
        <v>5053</v>
      </c>
      <c r="I958" t="s">
        <v>95</v>
      </c>
      <c r="J958" s="17" t="s">
        <v>16282</v>
      </c>
      <c r="K958" s="17" t="s">
        <v>104</v>
      </c>
      <c r="L958" t="s">
        <v>92</v>
      </c>
      <c r="M958">
        <f>VLOOKUP(H958,自助机!D:G,4,FALSE)</f>
        <v>200</v>
      </c>
    </row>
    <row r="959" spans="1:13" hidden="1">
      <c r="A959">
        <v>20170614</v>
      </c>
      <c r="B959">
        <v>20170614</v>
      </c>
      <c r="C959">
        <v>113210</v>
      </c>
      <c r="D959" s="17" t="s">
        <v>101</v>
      </c>
      <c r="E959">
        <v>53023073</v>
      </c>
      <c r="F959">
        <v>500</v>
      </c>
      <c r="G959">
        <v>500</v>
      </c>
      <c r="H959" s="17" t="s">
        <v>5058</v>
      </c>
      <c r="I959" t="s">
        <v>95</v>
      </c>
      <c r="J959" s="17" t="s">
        <v>16283</v>
      </c>
      <c r="K959" s="17" t="s">
        <v>96</v>
      </c>
      <c r="L959" t="s">
        <v>93</v>
      </c>
      <c r="M959">
        <f>VLOOKUP(H959,自助机!D:G,4,FALSE)</f>
        <v>500</v>
      </c>
    </row>
    <row r="960" spans="1:13" hidden="1">
      <c r="A960">
        <v>20170614</v>
      </c>
      <c r="B960">
        <v>20170614</v>
      </c>
      <c r="C960">
        <v>113309</v>
      </c>
      <c r="D960" s="17" t="s">
        <v>101</v>
      </c>
      <c r="E960">
        <v>53023092</v>
      </c>
      <c r="F960">
        <v>253</v>
      </c>
      <c r="G960">
        <v>253</v>
      </c>
      <c r="H960" s="17" t="s">
        <v>5063</v>
      </c>
      <c r="I960" t="s">
        <v>95</v>
      </c>
      <c r="J960" s="17" t="s">
        <v>16284</v>
      </c>
      <c r="K960" s="17" t="s">
        <v>104</v>
      </c>
      <c r="L960" t="s">
        <v>92</v>
      </c>
      <c r="M960">
        <f>VLOOKUP(H960,自助机!D:G,4,FALSE)</f>
        <v>253</v>
      </c>
    </row>
    <row r="961" spans="1:13" hidden="1">
      <c r="A961">
        <v>20170614</v>
      </c>
      <c r="B961">
        <v>20170614</v>
      </c>
      <c r="C961">
        <v>113332</v>
      </c>
      <c r="D961" s="17" t="s">
        <v>101</v>
      </c>
      <c r="E961">
        <v>53023074</v>
      </c>
      <c r="F961">
        <v>2400</v>
      </c>
      <c r="G961">
        <v>2400</v>
      </c>
      <c r="H961" s="17" t="s">
        <v>5068</v>
      </c>
      <c r="I961" t="s">
        <v>95</v>
      </c>
      <c r="J961" s="17" t="s">
        <v>16285</v>
      </c>
      <c r="K961" s="17" t="s">
        <v>100</v>
      </c>
      <c r="L961" t="s">
        <v>92</v>
      </c>
      <c r="M961">
        <f>VLOOKUP(H961,自助机!D:G,4,FALSE)</f>
        <v>2400</v>
      </c>
    </row>
    <row r="962" spans="1:13" hidden="1">
      <c r="A962">
        <v>20170614</v>
      </c>
      <c r="B962">
        <v>20170614</v>
      </c>
      <c r="C962">
        <v>113539</v>
      </c>
      <c r="D962" s="17" t="s">
        <v>101</v>
      </c>
      <c r="E962">
        <v>53023059</v>
      </c>
      <c r="F962">
        <v>2000</v>
      </c>
      <c r="G962">
        <v>2000</v>
      </c>
      <c r="H962" s="17" t="s">
        <v>5073</v>
      </c>
      <c r="I962" t="s">
        <v>95</v>
      </c>
      <c r="J962" s="17" t="s">
        <v>16286</v>
      </c>
      <c r="K962" s="17" t="s">
        <v>104</v>
      </c>
      <c r="L962" t="s">
        <v>92</v>
      </c>
      <c r="M962">
        <f>VLOOKUP(H962,自助机!D:G,4,FALSE)</f>
        <v>2000</v>
      </c>
    </row>
    <row r="963" spans="1:13" hidden="1">
      <c r="A963">
        <v>20170614</v>
      </c>
      <c r="B963">
        <v>20170614</v>
      </c>
      <c r="C963">
        <v>113643</v>
      </c>
      <c r="D963" s="17" t="s">
        <v>101</v>
      </c>
      <c r="E963">
        <v>53023074</v>
      </c>
      <c r="F963">
        <v>300</v>
      </c>
      <c r="G963">
        <v>300</v>
      </c>
      <c r="H963" s="17" t="s">
        <v>5078</v>
      </c>
      <c r="I963" t="s">
        <v>95</v>
      </c>
      <c r="J963" s="17" t="s">
        <v>16287</v>
      </c>
      <c r="K963" s="17" t="s">
        <v>100</v>
      </c>
      <c r="L963" t="s">
        <v>92</v>
      </c>
      <c r="M963">
        <f>VLOOKUP(H963,自助机!D:G,4,FALSE)</f>
        <v>300</v>
      </c>
    </row>
    <row r="964" spans="1:13" hidden="1">
      <c r="A964">
        <v>20170614</v>
      </c>
      <c r="B964">
        <v>20170614</v>
      </c>
      <c r="C964">
        <v>113914</v>
      </c>
      <c r="D964" s="17" t="s">
        <v>101</v>
      </c>
      <c r="E964">
        <v>53023054</v>
      </c>
      <c r="F964">
        <v>7000</v>
      </c>
      <c r="G964">
        <v>7000</v>
      </c>
      <c r="H964" s="17" t="s">
        <v>5083</v>
      </c>
      <c r="I964" t="s">
        <v>95</v>
      </c>
      <c r="J964" s="17" t="s">
        <v>16288</v>
      </c>
      <c r="K964" s="17" t="s">
        <v>99</v>
      </c>
      <c r="L964" t="s">
        <v>92</v>
      </c>
      <c r="M964">
        <f>VLOOKUP(H964,自助机!D:G,4,FALSE)</f>
        <v>7000</v>
      </c>
    </row>
    <row r="965" spans="1:13" hidden="1">
      <c r="A965">
        <v>20170614</v>
      </c>
      <c r="B965">
        <v>20170614</v>
      </c>
      <c r="C965">
        <v>114253</v>
      </c>
      <c r="D965" s="17" t="s">
        <v>101</v>
      </c>
      <c r="E965">
        <v>53023090</v>
      </c>
      <c r="F965">
        <v>1500</v>
      </c>
      <c r="G965">
        <v>1500</v>
      </c>
      <c r="H965" s="17" t="s">
        <v>5088</v>
      </c>
      <c r="I965" t="s">
        <v>95</v>
      </c>
      <c r="J965" s="17" t="s">
        <v>16289</v>
      </c>
      <c r="K965" s="17" t="s">
        <v>168</v>
      </c>
      <c r="L965" t="s">
        <v>93</v>
      </c>
      <c r="M965">
        <f>VLOOKUP(H965,自助机!D:G,4,FALSE)</f>
        <v>1500</v>
      </c>
    </row>
    <row r="966" spans="1:13" hidden="1">
      <c r="A966">
        <v>20170614</v>
      </c>
      <c r="B966">
        <v>20170614</v>
      </c>
      <c r="C966">
        <v>114411</v>
      </c>
      <c r="D966" s="17" t="s">
        <v>101</v>
      </c>
      <c r="E966">
        <v>53023088</v>
      </c>
      <c r="F966">
        <v>2500</v>
      </c>
      <c r="G966">
        <v>2500</v>
      </c>
      <c r="H966" s="17" t="s">
        <v>5093</v>
      </c>
      <c r="I966" t="s">
        <v>95</v>
      </c>
      <c r="J966" s="17" t="s">
        <v>16290</v>
      </c>
      <c r="K966" s="17" t="s">
        <v>99</v>
      </c>
      <c r="L966" t="s">
        <v>92</v>
      </c>
      <c r="M966">
        <f>VLOOKUP(H966,自助机!D:G,4,FALSE)</f>
        <v>2500</v>
      </c>
    </row>
    <row r="967" spans="1:13" hidden="1">
      <c r="A967">
        <v>20170614</v>
      </c>
      <c r="B967">
        <v>20170614</v>
      </c>
      <c r="C967">
        <v>114608</v>
      </c>
      <c r="D967" s="17" t="s">
        <v>101</v>
      </c>
      <c r="E967">
        <v>53023064</v>
      </c>
      <c r="F967">
        <v>100</v>
      </c>
      <c r="G967">
        <v>100</v>
      </c>
      <c r="H967" s="17" t="s">
        <v>5098</v>
      </c>
      <c r="I967" t="s">
        <v>95</v>
      </c>
      <c r="J967" s="17" t="s">
        <v>16291</v>
      </c>
      <c r="K967" s="17" t="s">
        <v>103</v>
      </c>
      <c r="L967" t="s">
        <v>92</v>
      </c>
      <c r="M967">
        <f>VLOOKUP(H967,自助机!D:G,4,FALSE)</f>
        <v>100</v>
      </c>
    </row>
    <row r="968" spans="1:13" hidden="1">
      <c r="A968">
        <v>20170614</v>
      </c>
      <c r="B968">
        <v>20170614</v>
      </c>
      <c r="C968">
        <v>114834</v>
      </c>
      <c r="D968" s="17" t="s">
        <v>101</v>
      </c>
      <c r="E968">
        <v>53023072</v>
      </c>
      <c r="F968">
        <v>600</v>
      </c>
      <c r="G968">
        <v>600</v>
      </c>
      <c r="H968" s="17" t="s">
        <v>5103</v>
      </c>
      <c r="I968" t="s">
        <v>95</v>
      </c>
      <c r="J968" s="17" t="s">
        <v>16292</v>
      </c>
      <c r="K968" s="17" t="s">
        <v>111</v>
      </c>
      <c r="L968" t="s">
        <v>92</v>
      </c>
      <c r="M968">
        <f>VLOOKUP(H968,自助机!D:G,4,FALSE)</f>
        <v>600</v>
      </c>
    </row>
    <row r="969" spans="1:13" hidden="1">
      <c r="A969">
        <v>20170614</v>
      </c>
      <c r="B969">
        <v>20170614</v>
      </c>
      <c r="C969">
        <v>115215</v>
      </c>
      <c r="D969" s="17" t="s">
        <v>101</v>
      </c>
      <c r="E969">
        <v>53023074</v>
      </c>
      <c r="F969">
        <v>500</v>
      </c>
      <c r="G969">
        <v>500</v>
      </c>
      <c r="H969" s="17" t="s">
        <v>5107</v>
      </c>
      <c r="I969" t="s">
        <v>95</v>
      </c>
      <c r="J969" s="17" t="s">
        <v>16293</v>
      </c>
      <c r="K969" s="17" t="s">
        <v>99</v>
      </c>
      <c r="L969" t="s">
        <v>92</v>
      </c>
      <c r="M969">
        <f>VLOOKUP(H969,自助机!D:G,4,FALSE)</f>
        <v>500</v>
      </c>
    </row>
    <row r="970" spans="1:13" hidden="1">
      <c r="A970">
        <v>20170614</v>
      </c>
      <c r="B970">
        <v>20170614</v>
      </c>
      <c r="C970">
        <v>115219</v>
      </c>
      <c r="D970" s="17" t="s">
        <v>101</v>
      </c>
      <c r="E970">
        <v>53023072</v>
      </c>
      <c r="F970">
        <v>4000</v>
      </c>
      <c r="G970">
        <v>4000</v>
      </c>
      <c r="H970" s="17" t="s">
        <v>5110</v>
      </c>
      <c r="I970" t="s">
        <v>95</v>
      </c>
      <c r="J970" s="17" t="s">
        <v>638</v>
      </c>
      <c r="K970" s="17" t="s">
        <v>639</v>
      </c>
      <c r="L970" t="s">
        <v>92</v>
      </c>
      <c r="M970">
        <f>VLOOKUP(H970,自助机!D:G,4,FALSE)</f>
        <v>4000</v>
      </c>
    </row>
    <row r="971" spans="1:13" hidden="1">
      <c r="A971">
        <v>20170614</v>
      </c>
      <c r="B971">
        <v>20170614</v>
      </c>
      <c r="C971">
        <v>115241</v>
      </c>
      <c r="D971" s="17" t="s">
        <v>101</v>
      </c>
      <c r="E971">
        <v>53023058</v>
      </c>
      <c r="F971">
        <v>61</v>
      </c>
      <c r="G971">
        <v>61</v>
      </c>
      <c r="H971" s="17" t="s">
        <v>5113</v>
      </c>
      <c r="I971" t="s">
        <v>95</v>
      </c>
      <c r="J971" s="17" t="s">
        <v>420</v>
      </c>
      <c r="K971" s="17" t="s">
        <v>170</v>
      </c>
      <c r="L971" t="s">
        <v>93</v>
      </c>
      <c r="M971">
        <f>VLOOKUP(H971,自助机!D:G,4,FALSE)</f>
        <v>61</v>
      </c>
    </row>
    <row r="972" spans="1:13" hidden="1">
      <c r="A972">
        <v>20170614</v>
      </c>
      <c r="B972">
        <v>20170614</v>
      </c>
      <c r="C972">
        <v>115559</v>
      </c>
      <c r="D972" s="17" t="s">
        <v>101</v>
      </c>
      <c r="E972">
        <v>53023061</v>
      </c>
      <c r="F972">
        <v>50</v>
      </c>
      <c r="G972">
        <v>50</v>
      </c>
      <c r="H972" s="17" t="s">
        <v>5118</v>
      </c>
      <c r="I972" t="s">
        <v>95</v>
      </c>
      <c r="J972" s="17" t="s">
        <v>16291</v>
      </c>
      <c r="K972" s="17" t="s">
        <v>103</v>
      </c>
      <c r="L972" t="s">
        <v>92</v>
      </c>
      <c r="M972">
        <f>VLOOKUP(H972,自助机!D:G,4,FALSE)</f>
        <v>50</v>
      </c>
    </row>
    <row r="973" spans="1:13" hidden="1">
      <c r="A973">
        <v>20170614</v>
      </c>
      <c r="B973">
        <v>20170614</v>
      </c>
      <c r="C973">
        <v>115850</v>
      </c>
      <c r="D973" s="17" t="s">
        <v>101</v>
      </c>
      <c r="E973">
        <v>53023061</v>
      </c>
      <c r="F973">
        <v>50</v>
      </c>
      <c r="G973">
        <v>50</v>
      </c>
      <c r="H973" s="17" t="s">
        <v>5123</v>
      </c>
      <c r="I973" t="s">
        <v>95</v>
      </c>
      <c r="J973" s="17" t="s">
        <v>16291</v>
      </c>
      <c r="K973" s="17" t="s">
        <v>103</v>
      </c>
      <c r="L973" t="s">
        <v>92</v>
      </c>
      <c r="M973">
        <f>VLOOKUP(H973,自助机!D:G,4,FALSE)</f>
        <v>50</v>
      </c>
    </row>
    <row r="974" spans="1:13" hidden="1">
      <c r="A974">
        <v>20170614</v>
      </c>
      <c r="B974">
        <v>20170614</v>
      </c>
      <c r="C974">
        <v>120030</v>
      </c>
      <c r="D974" s="17" t="s">
        <v>101</v>
      </c>
      <c r="E974">
        <v>53023072</v>
      </c>
      <c r="F974">
        <v>1800</v>
      </c>
      <c r="G974">
        <v>1800</v>
      </c>
      <c r="H974" s="17" t="s">
        <v>5128</v>
      </c>
      <c r="I974" t="s">
        <v>95</v>
      </c>
      <c r="J974" s="17" t="s">
        <v>16294</v>
      </c>
      <c r="K974" s="17" t="s">
        <v>102</v>
      </c>
      <c r="L974" t="s">
        <v>93</v>
      </c>
      <c r="M974">
        <f>VLOOKUP(H974,自助机!D:G,4,FALSE)</f>
        <v>1800</v>
      </c>
    </row>
    <row r="975" spans="1:13" hidden="1">
      <c r="A975">
        <v>20170614</v>
      </c>
      <c r="B975">
        <v>20170614</v>
      </c>
      <c r="C975">
        <v>120429</v>
      </c>
      <c r="D975" s="17" t="s">
        <v>101</v>
      </c>
      <c r="E975">
        <v>53023087</v>
      </c>
      <c r="F975">
        <v>750</v>
      </c>
      <c r="G975">
        <v>750</v>
      </c>
      <c r="H975" s="17" t="s">
        <v>5133</v>
      </c>
      <c r="I975" t="s">
        <v>95</v>
      </c>
      <c r="J975" s="17" t="s">
        <v>16295</v>
      </c>
      <c r="K975" s="17" t="s">
        <v>168</v>
      </c>
      <c r="L975" t="s">
        <v>93</v>
      </c>
      <c r="M975">
        <f>VLOOKUP(H975,自助机!D:G,4,FALSE)</f>
        <v>750</v>
      </c>
    </row>
    <row r="976" spans="1:13" hidden="1">
      <c r="A976">
        <v>20170614</v>
      </c>
      <c r="B976">
        <v>20170614</v>
      </c>
      <c r="C976">
        <v>121310</v>
      </c>
      <c r="D976" s="17" t="s">
        <v>101</v>
      </c>
      <c r="E976">
        <v>53023065</v>
      </c>
      <c r="F976">
        <v>20</v>
      </c>
      <c r="G976">
        <v>20</v>
      </c>
      <c r="H976" s="17" t="s">
        <v>5138</v>
      </c>
      <c r="I976" t="s">
        <v>95</v>
      </c>
      <c r="J976" s="17" t="s">
        <v>16296</v>
      </c>
      <c r="K976" s="17" t="s">
        <v>104</v>
      </c>
      <c r="L976" t="s">
        <v>92</v>
      </c>
      <c r="M976">
        <f>VLOOKUP(H976,自助机!D:G,4,FALSE)</f>
        <v>20</v>
      </c>
    </row>
    <row r="977" spans="1:13" hidden="1">
      <c r="A977">
        <v>20170614</v>
      </c>
      <c r="B977">
        <v>20170614</v>
      </c>
      <c r="C977">
        <v>122403</v>
      </c>
      <c r="D977" s="17" t="s">
        <v>101</v>
      </c>
      <c r="E977">
        <v>53023060</v>
      </c>
      <c r="F977">
        <v>2000</v>
      </c>
      <c r="G977">
        <v>2000</v>
      </c>
      <c r="H977" s="17" t="s">
        <v>5143</v>
      </c>
      <c r="I977" t="s">
        <v>95</v>
      </c>
      <c r="J977" s="17" t="s">
        <v>16297</v>
      </c>
      <c r="K977" s="17" t="s">
        <v>96</v>
      </c>
      <c r="L977" t="s">
        <v>92</v>
      </c>
      <c r="M977">
        <f>VLOOKUP(H977,自助机!D:G,4,FALSE)</f>
        <v>2000</v>
      </c>
    </row>
    <row r="978" spans="1:13" hidden="1">
      <c r="A978">
        <v>20170614</v>
      </c>
      <c r="B978">
        <v>20170614</v>
      </c>
      <c r="C978">
        <v>123353</v>
      </c>
      <c r="D978" s="17" t="s">
        <v>101</v>
      </c>
      <c r="E978">
        <v>53023065</v>
      </c>
      <c r="F978">
        <v>2500</v>
      </c>
      <c r="G978">
        <v>2500</v>
      </c>
      <c r="H978" s="17" t="s">
        <v>5148</v>
      </c>
      <c r="I978" t="s">
        <v>95</v>
      </c>
      <c r="J978" s="17" t="s">
        <v>16298</v>
      </c>
      <c r="K978" s="17" t="s">
        <v>98</v>
      </c>
      <c r="L978" t="s">
        <v>92</v>
      </c>
      <c r="M978">
        <f>VLOOKUP(H978,自助机!D:G,4,FALSE)</f>
        <v>2500</v>
      </c>
    </row>
    <row r="979" spans="1:13" hidden="1">
      <c r="A979">
        <v>20170614</v>
      </c>
      <c r="B979">
        <v>20170614</v>
      </c>
      <c r="C979">
        <v>125233</v>
      </c>
      <c r="D979" s="17" t="s">
        <v>101</v>
      </c>
      <c r="E979">
        <v>53023063</v>
      </c>
      <c r="F979">
        <v>200</v>
      </c>
      <c r="G979">
        <v>200</v>
      </c>
      <c r="H979" s="17" t="s">
        <v>5151</v>
      </c>
      <c r="I979" t="s">
        <v>95</v>
      </c>
      <c r="J979" s="17" t="s">
        <v>16299</v>
      </c>
      <c r="K979" s="17" t="s">
        <v>96</v>
      </c>
      <c r="L979" t="s">
        <v>92</v>
      </c>
      <c r="M979">
        <f>VLOOKUP(H979,自助机!D:G,4,FALSE)</f>
        <v>200</v>
      </c>
    </row>
    <row r="980" spans="1:13" hidden="1">
      <c r="A980">
        <v>20170614</v>
      </c>
      <c r="B980">
        <v>20170614</v>
      </c>
      <c r="C980">
        <v>125509</v>
      </c>
      <c r="D980" s="17" t="s">
        <v>101</v>
      </c>
      <c r="E980">
        <v>53023070</v>
      </c>
      <c r="F980">
        <v>4000</v>
      </c>
      <c r="G980">
        <v>4000</v>
      </c>
      <c r="H980" s="17" t="s">
        <v>5154</v>
      </c>
      <c r="I980" t="s">
        <v>95</v>
      </c>
      <c r="J980" s="17" t="s">
        <v>15798</v>
      </c>
      <c r="K980" s="17" t="s">
        <v>392</v>
      </c>
      <c r="L980" t="s">
        <v>92</v>
      </c>
      <c r="M980">
        <f>VLOOKUP(H980,自助机!D:G,4,FALSE)</f>
        <v>4000</v>
      </c>
    </row>
    <row r="981" spans="1:13" hidden="1">
      <c r="A981">
        <v>20170614</v>
      </c>
      <c r="B981">
        <v>20170614</v>
      </c>
      <c r="C981">
        <v>133110</v>
      </c>
      <c r="D981" s="17" t="s">
        <v>101</v>
      </c>
      <c r="E981">
        <v>53023055</v>
      </c>
      <c r="F981">
        <v>300</v>
      </c>
      <c r="G981">
        <v>300</v>
      </c>
      <c r="H981" s="17" t="s">
        <v>5159</v>
      </c>
      <c r="I981" t="s">
        <v>95</v>
      </c>
      <c r="J981" s="17" t="s">
        <v>16300</v>
      </c>
      <c r="K981" s="17" t="s">
        <v>97</v>
      </c>
      <c r="L981" t="s">
        <v>93</v>
      </c>
      <c r="M981">
        <f>VLOOKUP(H981,自助机!D:G,4,FALSE)</f>
        <v>300</v>
      </c>
    </row>
    <row r="982" spans="1:13" hidden="1">
      <c r="A982">
        <v>20170614</v>
      </c>
      <c r="B982">
        <v>20170614</v>
      </c>
      <c r="C982">
        <v>133301</v>
      </c>
      <c r="D982" s="17" t="s">
        <v>101</v>
      </c>
      <c r="E982">
        <v>53023067</v>
      </c>
      <c r="F982">
        <v>1000</v>
      </c>
      <c r="G982">
        <v>1000</v>
      </c>
      <c r="H982" s="17" t="s">
        <v>5164</v>
      </c>
      <c r="I982" t="s">
        <v>95</v>
      </c>
      <c r="J982" s="17" t="s">
        <v>16301</v>
      </c>
      <c r="K982" s="17" t="s">
        <v>100</v>
      </c>
      <c r="L982" t="s">
        <v>92</v>
      </c>
      <c r="M982">
        <f>VLOOKUP(H982,自助机!D:G,4,FALSE)</f>
        <v>1000</v>
      </c>
    </row>
    <row r="983" spans="1:13" hidden="1">
      <c r="A983">
        <v>20170614</v>
      </c>
      <c r="B983">
        <v>20170614</v>
      </c>
      <c r="C983">
        <v>133301</v>
      </c>
      <c r="D983" s="17" t="s">
        <v>101</v>
      </c>
      <c r="E983">
        <v>53023062</v>
      </c>
      <c r="F983">
        <v>5000</v>
      </c>
      <c r="G983">
        <v>5000</v>
      </c>
      <c r="H983" s="17" t="s">
        <v>5167</v>
      </c>
      <c r="I983" t="s">
        <v>95</v>
      </c>
      <c r="J983" s="17" t="s">
        <v>15846</v>
      </c>
      <c r="K983" s="17" t="s">
        <v>96</v>
      </c>
      <c r="L983" t="s">
        <v>92</v>
      </c>
      <c r="M983">
        <f>VLOOKUP(H983,自助机!D:G,4,FALSE)</f>
        <v>5000</v>
      </c>
    </row>
    <row r="984" spans="1:13" hidden="1">
      <c r="A984">
        <v>20170614</v>
      </c>
      <c r="B984">
        <v>20170614</v>
      </c>
      <c r="C984">
        <v>134332</v>
      </c>
      <c r="D984" s="17" t="s">
        <v>101</v>
      </c>
      <c r="E984">
        <v>53023070</v>
      </c>
      <c r="F984">
        <v>5000</v>
      </c>
      <c r="G984">
        <v>5000</v>
      </c>
      <c r="H984" s="17" t="s">
        <v>5170</v>
      </c>
      <c r="I984" t="s">
        <v>95</v>
      </c>
      <c r="J984" s="17" t="s">
        <v>618</v>
      </c>
      <c r="K984" s="17" t="s">
        <v>104</v>
      </c>
      <c r="L984" t="s">
        <v>92</v>
      </c>
      <c r="M984">
        <f>VLOOKUP(H984,自助机!D:G,4,FALSE)</f>
        <v>5000</v>
      </c>
    </row>
    <row r="985" spans="1:13" hidden="1">
      <c r="A985">
        <v>20170614</v>
      </c>
      <c r="B985">
        <v>20170614</v>
      </c>
      <c r="C985">
        <v>135252</v>
      </c>
      <c r="D985" s="17" t="s">
        <v>101</v>
      </c>
      <c r="E985">
        <v>53023063</v>
      </c>
      <c r="F985">
        <v>500</v>
      </c>
      <c r="G985">
        <v>500</v>
      </c>
      <c r="H985" s="17" t="s">
        <v>5175</v>
      </c>
      <c r="I985" t="s">
        <v>95</v>
      </c>
      <c r="J985" s="17" t="s">
        <v>16302</v>
      </c>
      <c r="K985" s="17" t="s">
        <v>102</v>
      </c>
      <c r="L985" t="s">
        <v>93</v>
      </c>
      <c r="M985">
        <f>VLOOKUP(H985,自助机!D:G,4,FALSE)</f>
        <v>500</v>
      </c>
    </row>
    <row r="986" spans="1:13" hidden="1">
      <c r="A986">
        <v>20170614</v>
      </c>
      <c r="B986">
        <v>20170614</v>
      </c>
      <c r="C986">
        <v>135416</v>
      </c>
      <c r="D986" s="17" t="s">
        <v>101</v>
      </c>
      <c r="E986">
        <v>53023063</v>
      </c>
      <c r="F986">
        <v>300</v>
      </c>
      <c r="G986">
        <v>300</v>
      </c>
      <c r="H986" s="17" t="s">
        <v>5180</v>
      </c>
      <c r="I986" t="s">
        <v>95</v>
      </c>
      <c r="J986" s="17" t="s">
        <v>16302</v>
      </c>
      <c r="K986" s="17" t="s">
        <v>102</v>
      </c>
      <c r="L986" t="s">
        <v>93</v>
      </c>
      <c r="M986">
        <f>VLOOKUP(H986,自助机!D:G,4,FALSE)</f>
        <v>300</v>
      </c>
    </row>
    <row r="987" spans="1:13" hidden="1">
      <c r="A987">
        <v>20170614</v>
      </c>
      <c r="B987">
        <v>20170614</v>
      </c>
      <c r="C987">
        <v>135431</v>
      </c>
      <c r="D987" s="17" t="s">
        <v>101</v>
      </c>
      <c r="E987">
        <v>53023089</v>
      </c>
      <c r="F987">
        <v>500</v>
      </c>
      <c r="G987">
        <v>500</v>
      </c>
      <c r="H987" s="17" t="s">
        <v>5185</v>
      </c>
      <c r="I987" t="s">
        <v>95</v>
      </c>
      <c r="J987" s="17" t="s">
        <v>16303</v>
      </c>
      <c r="K987" s="17" t="s">
        <v>96</v>
      </c>
      <c r="L987" t="s">
        <v>92</v>
      </c>
      <c r="M987">
        <f>VLOOKUP(H987,自助机!D:G,4,FALSE)</f>
        <v>500</v>
      </c>
    </row>
    <row r="988" spans="1:13" hidden="1">
      <c r="A988">
        <v>20170614</v>
      </c>
      <c r="B988">
        <v>20170614</v>
      </c>
      <c r="C988">
        <v>135540</v>
      </c>
      <c r="D988" s="17" t="s">
        <v>101</v>
      </c>
      <c r="E988">
        <v>53023076</v>
      </c>
      <c r="F988">
        <v>200</v>
      </c>
      <c r="G988">
        <v>200</v>
      </c>
      <c r="H988" s="17" t="s">
        <v>5190</v>
      </c>
      <c r="I988" t="s">
        <v>95</v>
      </c>
      <c r="J988" s="17" t="s">
        <v>16304</v>
      </c>
      <c r="K988" s="17" t="s">
        <v>104</v>
      </c>
      <c r="L988" t="s">
        <v>92</v>
      </c>
      <c r="M988">
        <f>VLOOKUP(H988,自助机!D:G,4,FALSE)</f>
        <v>200</v>
      </c>
    </row>
    <row r="989" spans="1:13" hidden="1">
      <c r="A989">
        <v>20170614</v>
      </c>
      <c r="B989">
        <v>20170614</v>
      </c>
      <c r="C989">
        <v>135545</v>
      </c>
      <c r="D989" s="17" t="s">
        <v>101</v>
      </c>
      <c r="E989">
        <v>53023069</v>
      </c>
      <c r="F989">
        <v>2000</v>
      </c>
      <c r="G989">
        <v>2000</v>
      </c>
      <c r="H989" s="17" t="s">
        <v>5195</v>
      </c>
      <c r="I989" t="s">
        <v>95</v>
      </c>
      <c r="J989" s="17" t="s">
        <v>16305</v>
      </c>
      <c r="K989" s="17" t="s">
        <v>104</v>
      </c>
      <c r="L989" t="s">
        <v>92</v>
      </c>
      <c r="M989">
        <f>VLOOKUP(H989,自助机!D:G,4,FALSE)</f>
        <v>2000</v>
      </c>
    </row>
    <row r="990" spans="1:13" hidden="1">
      <c r="A990">
        <v>20170614</v>
      </c>
      <c r="B990">
        <v>20170614</v>
      </c>
      <c r="C990">
        <v>140245</v>
      </c>
      <c r="D990" s="17" t="s">
        <v>101</v>
      </c>
      <c r="E990">
        <v>53023086</v>
      </c>
      <c r="F990">
        <v>100</v>
      </c>
      <c r="G990">
        <v>100</v>
      </c>
      <c r="H990" s="17" t="s">
        <v>5200</v>
      </c>
      <c r="I990" t="s">
        <v>95</v>
      </c>
      <c r="J990" s="17" t="s">
        <v>16306</v>
      </c>
      <c r="K990" s="17" t="s">
        <v>100</v>
      </c>
      <c r="L990" t="s">
        <v>92</v>
      </c>
      <c r="M990">
        <f>VLOOKUP(H990,自助机!D:G,4,FALSE)</f>
        <v>100</v>
      </c>
    </row>
    <row r="991" spans="1:13" hidden="1">
      <c r="A991">
        <v>20170614</v>
      </c>
      <c r="B991">
        <v>20170614</v>
      </c>
      <c r="C991">
        <v>140711</v>
      </c>
      <c r="D991" s="17" t="s">
        <v>101</v>
      </c>
      <c r="E991">
        <v>53023084</v>
      </c>
      <c r="F991">
        <v>2500</v>
      </c>
      <c r="G991">
        <v>2500</v>
      </c>
      <c r="H991" s="17" t="s">
        <v>5205</v>
      </c>
      <c r="I991" t="s">
        <v>95</v>
      </c>
      <c r="J991" s="17" t="s">
        <v>16307</v>
      </c>
      <c r="K991" s="17" t="s">
        <v>103</v>
      </c>
      <c r="L991" t="s">
        <v>92</v>
      </c>
      <c r="M991">
        <f>VLOOKUP(H991,自助机!D:G,4,FALSE)</f>
        <v>2500</v>
      </c>
    </row>
    <row r="992" spans="1:13" hidden="1">
      <c r="A992">
        <v>20170614</v>
      </c>
      <c r="B992">
        <v>20170614</v>
      </c>
      <c r="C992">
        <v>140749</v>
      </c>
      <c r="D992" s="17" t="s">
        <v>101</v>
      </c>
      <c r="E992">
        <v>53023087</v>
      </c>
      <c r="F992">
        <v>10</v>
      </c>
      <c r="G992">
        <v>10</v>
      </c>
      <c r="H992" s="17" t="s">
        <v>5210</v>
      </c>
      <c r="I992" t="s">
        <v>95</v>
      </c>
      <c r="J992" s="17" t="s">
        <v>16308</v>
      </c>
      <c r="K992" s="17" t="s">
        <v>106</v>
      </c>
      <c r="L992" t="s">
        <v>93</v>
      </c>
      <c r="M992">
        <f>VLOOKUP(H992,自助机!D:G,4,FALSE)</f>
        <v>10</v>
      </c>
    </row>
    <row r="993" spans="1:13" hidden="1">
      <c r="A993">
        <v>20170614</v>
      </c>
      <c r="B993">
        <v>20170614</v>
      </c>
      <c r="C993">
        <v>140925</v>
      </c>
      <c r="D993" s="17" t="s">
        <v>101</v>
      </c>
      <c r="E993">
        <v>53023075</v>
      </c>
      <c r="F993">
        <v>500</v>
      </c>
      <c r="G993">
        <v>500</v>
      </c>
      <c r="H993" s="17" t="s">
        <v>5215</v>
      </c>
      <c r="I993" t="s">
        <v>95</v>
      </c>
      <c r="J993" s="17" t="s">
        <v>16309</v>
      </c>
      <c r="K993" s="17" t="s">
        <v>100</v>
      </c>
      <c r="L993" t="s">
        <v>92</v>
      </c>
      <c r="M993">
        <f>VLOOKUP(H993,自助机!D:G,4,FALSE)</f>
        <v>500</v>
      </c>
    </row>
    <row r="994" spans="1:13" hidden="1">
      <c r="A994">
        <v>20170614</v>
      </c>
      <c r="B994">
        <v>20170614</v>
      </c>
      <c r="C994">
        <v>141323</v>
      </c>
      <c r="D994" s="17" t="s">
        <v>101</v>
      </c>
      <c r="E994">
        <v>53023076</v>
      </c>
      <c r="F994">
        <v>50</v>
      </c>
      <c r="G994">
        <v>50</v>
      </c>
      <c r="H994" s="17" t="s">
        <v>5219</v>
      </c>
      <c r="I994" t="s">
        <v>95</v>
      </c>
      <c r="J994" s="17" t="s">
        <v>16310</v>
      </c>
      <c r="K994" s="17" t="s">
        <v>610</v>
      </c>
      <c r="L994" t="s">
        <v>92</v>
      </c>
      <c r="M994">
        <f>VLOOKUP(H994,自助机!D:G,4,FALSE)</f>
        <v>50</v>
      </c>
    </row>
    <row r="995" spans="1:13" hidden="1">
      <c r="A995">
        <v>20170614</v>
      </c>
      <c r="B995">
        <v>20170614</v>
      </c>
      <c r="C995">
        <v>141359</v>
      </c>
      <c r="D995" s="17" t="s">
        <v>101</v>
      </c>
      <c r="E995">
        <v>53023089</v>
      </c>
      <c r="F995">
        <v>100</v>
      </c>
      <c r="G995">
        <v>100</v>
      </c>
      <c r="H995" s="17" t="s">
        <v>5223</v>
      </c>
      <c r="I995" t="s">
        <v>95</v>
      </c>
      <c r="J995" s="17" t="s">
        <v>16311</v>
      </c>
      <c r="K995" s="17" t="s">
        <v>104</v>
      </c>
      <c r="L995" t="s">
        <v>92</v>
      </c>
      <c r="M995">
        <f>VLOOKUP(H995,自助机!D:G,4,FALSE)</f>
        <v>100</v>
      </c>
    </row>
    <row r="996" spans="1:13" hidden="1">
      <c r="A996">
        <v>20170614</v>
      </c>
      <c r="B996">
        <v>20170614</v>
      </c>
      <c r="C996">
        <v>141455</v>
      </c>
      <c r="D996" s="17" t="s">
        <v>101</v>
      </c>
      <c r="E996">
        <v>53023065</v>
      </c>
      <c r="F996">
        <v>1800</v>
      </c>
      <c r="G996">
        <v>1800</v>
      </c>
      <c r="H996" s="17" t="s">
        <v>5228</v>
      </c>
      <c r="I996" t="s">
        <v>95</v>
      </c>
      <c r="J996" s="17" t="s">
        <v>16312</v>
      </c>
      <c r="K996" s="17" t="s">
        <v>99</v>
      </c>
      <c r="L996" t="s">
        <v>92</v>
      </c>
      <c r="M996">
        <f>VLOOKUP(H996,自助机!D:G,4,FALSE)</f>
        <v>1800</v>
      </c>
    </row>
    <row r="997" spans="1:13" hidden="1">
      <c r="A997">
        <v>20170614</v>
      </c>
      <c r="B997">
        <v>20170614</v>
      </c>
      <c r="C997">
        <v>141537</v>
      </c>
      <c r="D997" s="17" t="s">
        <v>101</v>
      </c>
      <c r="E997">
        <v>53023085</v>
      </c>
      <c r="F997">
        <v>100</v>
      </c>
      <c r="G997">
        <v>100</v>
      </c>
      <c r="H997" s="17" t="s">
        <v>5233</v>
      </c>
      <c r="I997" t="s">
        <v>95</v>
      </c>
      <c r="J997" s="17" t="s">
        <v>16313</v>
      </c>
      <c r="K997" s="17" t="s">
        <v>96</v>
      </c>
      <c r="L997" t="s">
        <v>92</v>
      </c>
      <c r="M997">
        <f>VLOOKUP(H997,自助机!D:G,4,FALSE)</f>
        <v>100</v>
      </c>
    </row>
    <row r="998" spans="1:13" hidden="1">
      <c r="A998">
        <v>20170614</v>
      </c>
      <c r="B998">
        <v>20170614</v>
      </c>
      <c r="C998">
        <v>141548</v>
      </c>
      <c r="D998" s="17" t="s">
        <v>101</v>
      </c>
      <c r="E998">
        <v>53023084</v>
      </c>
      <c r="F998">
        <v>750</v>
      </c>
      <c r="G998">
        <v>750</v>
      </c>
      <c r="H998" s="17" t="s">
        <v>5238</v>
      </c>
      <c r="I998" t="s">
        <v>95</v>
      </c>
      <c r="J998" s="17" t="s">
        <v>16314</v>
      </c>
      <c r="K998" s="17" t="s">
        <v>167</v>
      </c>
      <c r="L998" t="s">
        <v>92</v>
      </c>
      <c r="M998">
        <f>VLOOKUP(H998,自助机!D:G,4,FALSE)</f>
        <v>750</v>
      </c>
    </row>
    <row r="999" spans="1:13" hidden="1">
      <c r="A999">
        <v>20170614</v>
      </c>
      <c r="B999">
        <v>20170614</v>
      </c>
      <c r="C999">
        <v>141650</v>
      </c>
      <c r="D999" s="17" t="s">
        <v>101</v>
      </c>
      <c r="E999">
        <v>53023076</v>
      </c>
      <c r="F999">
        <v>100</v>
      </c>
      <c r="G999">
        <v>100</v>
      </c>
      <c r="H999" s="17" t="s">
        <v>5243</v>
      </c>
      <c r="I999" t="s">
        <v>95</v>
      </c>
      <c r="J999" s="17" t="s">
        <v>16315</v>
      </c>
      <c r="K999" s="17" t="s">
        <v>96</v>
      </c>
      <c r="L999" t="s">
        <v>92</v>
      </c>
      <c r="M999">
        <f>VLOOKUP(H999,自助机!D:G,4,FALSE)</f>
        <v>100</v>
      </c>
    </row>
    <row r="1000" spans="1:13" hidden="1">
      <c r="A1000">
        <v>20170614</v>
      </c>
      <c r="B1000">
        <v>20170614</v>
      </c>
      <c r="C1000">
        <v>141819</v>
      </c>
      <c r="D1000" s="17" t="s">
        <v>101</v>
      </c>
      <c r="E1000">
        <v>53023084</v>
      </c>
      <c r="F1000">
        <v>50</v>
      </c>
      <c r="G1000">
        <v>50</v>
      </c>
      <c r="H1000" s="17" t="s">
        <v>5246</v>
      </c>
      <c r="I1000" t="s">
        <v>95</v>
      </c>
      <c r="J1000" s="17" t="s">
        <v>16314</v>
      </c>
      <c r="K1000" s="17" t="s">
        <v>167</v>
      </c>
      <c r="L1000" t="s">
        <v>92</v>
      </c>
      <c r="M1000">
        <f>VLOOKUP(H1000,自助机!D:G,4,FALSE)</f>
        <v>50</v>
      </c>
    </row>
    <row r="1001" spans="1:13" hidden="1">
      <c r="A1001">
        <v>20170614</v>
      </c>
      <c r="B1001">
        <v>20170614</v>
      </c>
      <c r="C1001">
        <v>141930</v>
      </c>
      <c r="D1001" s="17" t="s">
        <v>101</v>
      </c>
      <c r="E1001">
        <v>53023087</v>
      </c>
      <c r="F1001">
        <v>2000</v>
      </c>
      <c r="G1001">
        <v>2000</v>
      </c>
      <c r="H1001" s="17" t="s">
        <v>5251</v>
      </c>
      <c r="I1001" t="s">
        <v>95</v>
      </c>
      <c r="J1001" s="17" t="s">
        <v>16316</v>
      </c>
      <c r="K1001" s="17" t="s">
        <v>96</v>
      </c>
      <c r="L1001" t="s">
        <v>92</v>
      </c>
      <c r="M1001">
        <f>VLOOKUP(H1001,自助机!D:G,4,FALSE)</f>
        <v>2000</v>
      </c>
    </row>
    <row r="1002" spans="1:13" hidden="1">
      <c r="A1002">
        <v>20170614</v>
      </c>
      <c r="B1002">
        <v>20170614</v>
      </c>
      <c r="C1002">
        <v>142115</v>
      </c>
      <c r="D1002" s="17" t="s">
        <v>101</v>
      </c>
      <c r="E1002">
        <v>53023086</v>
      </c>
      <c r="F1002">
        <v>248</v>
      </c>
      <c r="G1002">
        <v>248</v>
      </c>
      <c r="H1002" s="17" t="s">
        <v>5256</v>
      </c>
      <c r="I1002" t="s">
        <v>95</v>
      </c>
      <c r="J1002" s="17" t="s">
        <v>16317</v>
      </c>
      <c r="K1002" s="17" t="s">
        <v>100</v>
      </c>
      <c r="L1002" t="s">
        <v>92</v>
      </c>
      <c r="M1002">
        <f>VLOOKUP(H1002,自助机!D:G,4,FALSE)</f>
        <v>248</v>
      </c>
    </row>
    <row r="1003" spans="1:13" hidden="1">
      <c r="A1003">
        <v>20170614</v>
      </c>
      <c r="B1003">
        <v>20170614</v>
      </c>
      <c r="C1003">
        <v>142246</v>
      </c>
      <c r="D1003" s="17" t="s">
        <v>101</v>
      </c>
      <c r="E1003">
        <v>53023072</v>
      </c>
      <c r="F1003">
        <v>500</v>
      </c>
      <c r="G1003">
        <v>500</v>
      </c>
      <c r="H1003" s="17" t="s">
        <v>5266</v>
      </c>
      <c r="I1003" t="s">
        <v>95</v>
      </c>
      <c r="J1003" s="17" t="s">
        <v>16318</v>
      </c>
      <c r="K1003" s="17" t="s">
        <v>104</v>
      </c>
      <c r="L1003" t="s">
        <v>92</v>
      </c>
      <c r="M1003">
        <f>VLOOKUP(H1003,自助机!D:G,4,FALSE)</f>
        <v>500</v>
      </c>
    </row>
    <row r="1004" spans="1:13" hidden="1">
      <c r="A1004">
        <v>20170614</v>
      </c>
      <c r="B1004">
        <v>20170614</v>
      </c>
      <c r="C1004">
        <v>142257</v>
      </c>
      <c r="D1004" s="17" t="s">
        <v>101</v>
      </c>
      <c r="E1004">
        <v>53023077</v>
      </c>
      <c r="F1004">
        <v>20</v>
      </c>
      <c r="G1004">
        <v>20</v>
      </c>
      <c r="H1004" s="17" t="s">
        <v>5261</v>
      </c>
      <c r="I1004" t="s">
        <v>95</v>
      </c>
      <c r="J1004" s="17" t="s">
        <v>16319</v>
      </c>
      <c r="K1004" s="17" t="s">
        <v>96</v>
      </c>
      <c r="L1004" t="s">
        <v>92</v>
      </c>
      <c r="M1004">
        <f>VLOOKUP(H1004,自助机!D:G,4,FALSE)</f>
        <v>20</v>
      </c>
    </row>
    <row r="1005" spans="1:13" hidden="1">
      <c r="A1005">
        <v>20170614</v>
      </c>
      <c r="B1005">
        <v>20170614</v>
      </c>
      <c r="C1005">
        <v>142408</v>
      </c>
      <c r="D1005" s="17" t="s">
        <v>101</v>
      </c>
      <c r="E1005">
        <v>53023061</v>
      </c>
      <c r="F1005">
        <v>500</v>
      </c>
      <c r="G1005">
        <v>500</v>
      </c>
      <c r="H1005" s="17" t="s">
        <v>5271</v>
      </c>
      <c r="I1005" t="s">
        <v>95</v>
      </c>
      <c r="J1005" s="17" t="s">
        <v>16320</v>
      </c>
      <c r="K1005" s="17" t="s">
        <v>392</v>
      </c>
      <c r="L1005" t="s">
        <v>92</v>
      </c>
      <c r="M1005">
        <f>VLOOKUP(H1005,自助机!D:G,4,FALSE)</f>
        <v>500</v>
      </c>
    </row>
    <row r="1006" spans="1:13" hidden="1">
      <c r="A1006">
        <v>20170614</v>
      </c>
      <c r="B1006">
        <v>20170614</v>
      </c>
      <c r="C1006">
        <v>142611</v>
      </c>
      <c r="D1006" s="17" t="s">
        <v>101</v>
      </c>
      <c r="E1006">
        <v>53023081</v>
      </c>
      <c r="F1006">
        <v>600</v>
      </c>
      <c r="G1006">
        <v>600</v>
      </c>
      <c r="H1006" s="17" t="s">
        <v>5276</v>
      </c>
      <c r="I1006" t="s">
        <v>95</v>
      </c>
      <c r="J1006" s="17" t="s">
        <v>16321</v>
      </c>
      <c r="K1006" s="17" t="s">
        <v>113</v>
      </c>
      <c r="L1006" t="s">
        <v>93</v>
      </c>
      <c r="M1006">
        <f>VLOOKUP(H1006,自助机!D:G,4,FALSE)</f>
        <v>600</v>
      </c>
    </row>
    <row r="1007" spans="1:13" hidden="1">
      <c r="A1007">
        <v>20170614</v>
      </c>
      <c r="B1007">
        <v>20170614</v>
      </c>
      <c r="C1007">
        <v>142843</v>
      </c>
      <c r="D1007" s="17" t="s">
        <v>101</v>
      </c>
      <c r="E1007">
        <v>53023080</v>
      </c>
      <c r="F1007">
        <v>500</v>
      </c>
      <c r="G1007">
        <v>500</v>
      </c>
      <c r="H1007" s="17" t="s">
        <v>5281</v>
      </c>
      <c r="I1007" t="s">
        <v>95</v>
      </c>
      <c r="J1007" s="17" t="s">
        <v>16322</v>
      </c>
      <c r="K1007" s="17" t="s">
        <v>99</v>
      </c>
      <c r="L1007" t="s">
        <v>92</v>
      </c>
      <c r="M1007">
        <f>VLOOKUP(H1007,自助机!D:G,4,FALSE)</f>
        <v>500</v>
      </c>
    </row>
    <row r="1008" spans="1:13" hidden="1">
      <c r="A1008">
        <v>20170614</v>
      </c>
      <c r="B1008">
        <v>20170614</v>
      </c>
      <c r="C1008">
        <v>142928</v>
      </c>
      <c r="D1008" s="17" t="s">
        <v>101</v>
      </c>
      <c r="E1008">
        <v>53023075</v>
      </c>
      <c r="F1008">
        <v>500</v>
      </c>
      <c r="G1008">
        <v>500</v>
      </c>
      <c r="H1008" s="17" t="s">
        <v>5284</v>
      </c>
      <c r="I1008" t="s">
        <v>95</v>
      </c>
      <c r="J1008" s="17" t="s">
        <v>15999</v>
      </c>
      <c r="K1008" s="17" t="s">
        <v>99</v>
      </c>
      <c r="L1008" t="s">
        <v>92</v>
      </c>
      <c r="M1008">
        <f>VLOOKUP(H1008,自助机!D:G,4,FALSE)</f>
        <v>500</v>
      </c>
    </row>
    <row r="1009" spans="1:13" hidden="1">
      <c r="A1009">
        <v>20170614</v>
      </c>
      <c r="B1009">
        <v>20170614</v>
      </c>
      <c r="C1009">
        <v>143121</v>
      </c>
      <c r="D1009" s="17" t="s">
        <v>101</v>
      </c>
      <c r="E1009">
        <v>53023090</v>
      </c>
      <c r="F1009">
        <v>100</v>
      </c>
      <c r="G1009">
        <v>100</v>
      </c>
      <c r="H1009" s="17" t="s">
        <v>5287</v>
      </c>
      <c r="I1009" t="s">
        <v>95</v>
      </c>
      <c r="J1009" s="17" t="s">
        <v>16302</v>
      </c>
      <c r="K1009" s="17" t="s">
        <v>102</v>
      </c>
      <c r="L1009" t="s">
        <v>93</v>
      </c>
      <c r="M1009">
        <f>VLOOKUP(H1009,自助机!D:G,4,FALSE)</f>
        <v>100</v>
      </c>
    </row>
    <row r="1010" spans="1:13" hidden="1">
      <c r="A1010">
        <v>20170614</v>
      </c>
      <c r="B1010">
        <v>20170614</v>
      </c>
      <c r="C1010">
        <v>143141</v>
      </c>
      <c r="D1010" s="17" t="s">
        <v>101</v>
      </c>
      <c r="E1010">
        <v>53023088</v>
      </c>
      <c r="F1010">
        <v>200</v>
      </c>
      <c r="G1010">
        <v>200</v>
      </c>
      <c r="H1010" s="17" t="s">
        <v>5292</v>
      </c>
      <c r="I1010" t="s">
        <v>95</v>
      </c>
      <c r="J1010" s="17" t="s">
        <v>16323</v>
      </c>
      <c r="K1010" s="17" t="s">
        <v>102</v>
      </c>
      <c r="L1010" t="s">
        <v>93</v>
      </c>
      <c r="M1010">
        <f>VLOOKUP(H1010,自助机!D:G,4,FALSE)</f>
        <v>200</v>
      </c>
    </row>
    <row r="1011" spans="1:13" hidden="1">
      <c r="A1011">
        <v>20170614</v>
      </c>
      <c r="B1011">
        <v>20170614</v>
      </c>
      <c r="C1011">
        <v>143416</v>
      </c>
      <c r="D1011" s="17" t="s">
        <v>101</v>
      </c>
      <c r="E1011">
        <v>53023080</v>
      </c>
      <c r="F1011">
        <v>1000</v>
      </c>
      <c r="G1011">
        <v>1000</v>
      </c>
      <c r="H1011" s="17" t="s">
        <v>5295</v>
      </c>
      <c r="I1011" t="s">
        <v>95</v>
      </c>
      <c r="J1011" s="17" t="s">
        <v>425</v>
      </c>
      <c r="K1011" s="17" t="s">
        <v>113</v>
      </c>
      <c r="L1011" t="s">
        <v>93</v>
      </c>
      <c r="M1011">
        <f>VLOOKUP(H1011,自助机!D:G,4,FALSE)</f>
        <v>1000</v>
      </c>
    </row>
    <row r="1012" spans="1:13" hidden="1">
      <c r="A1012">
        <v>20170614</v>
      </c>
      <c r="B1012">
        <v>20170614</v>
      </c>
      <c r="C1012">
        <v>143422</v>
      </c>
      <c r="D1012" s="17" t="s">
        <v>101</v>
      </c>
      <c r="E1012">
        <v>53023073</v>
      </c>
      <c r="F1012">
        <v>500</v>
      </c>
      <c r="G1012">
        <v>500</v>
      </c>
      <c r="H1012" s="17" t="s">
        <v>5298</v>
      </c>
      <c r="I1012" t="s">
        <v>95</v>
      </c>
      <c r="J1012" s="17" t="s">
        <v>16315</v>
      </c>
      <c r="K1012" s="17" t="s">
        <v>96</v>
      </c>
      <c r="L1012" t="s">
        <v>92</v>
      </c>
      <c r="M1012">
        <f>VLOOKUP(H1012,自助机!D:G,4,FALSE)</f>
        <v>500</v>
      </c>
    </row>
    <row r="1013" spans="1:13" hidden="1">
      <c r="A1013">
        <v>20170614</v>
      </c>
      <c r="B1013">
        <v>20170614</v>
      </c>
      <c r="C1013">
        <v>143422</v>
      </c>
      <c r="D1013" s="17" t="s">
        <v>101</v>
      </c>
      <c r="E1013">
        <v>53023072</v>
      </c>
      <c r="F1013">
        <v>400</v>
      </c>
      <c r="G1013">
        <v>400</v>
      </c>
      <c r="H1013" s="17" t="s">
        <v>5303</v>
      </c>
      <c r="I1013" t="s">
        <v>95</v>
      </c>
      <c r="J1013" s="17" t="s">
        <v>16324</v>
      </c>
      <c r="K1013" s="17" t="s">
        <v>104</v>
      </c>
      <c r="L1013" t="s">
        <v>92</v>
      </c>
      <c r="M1013">
        <f>VLOOKUP(H1013,自助机!D:G,4,FALSE)</f>
        <v>400</v>
      </c>
    </row>
    <row r="1014" spans="1:13" hidden="1">
      <c r="A1014">
        <v>20170614</v>
      </c>
      <c r="B1014">
        <v>20170614</v>
      </c>
      <c r="C1014">
        <v>143443</v>
      </c>
      <c r="D1014" s="17" t="s">
        <v>101</v>
      </c>
      <c r="E1014">
        <v>53023075</v>
      </c>
      <c r="F1014">
        <v>2000</v>
      </c>
      <c r="G1014">
        <v>2000</v>
      </c>
      <c r="H1014" s="17" t="s">
        <v>5308</v>
      </c>
      <c r="I1014" t="s">
        <v>95</v>
      </c>
      <c r="J1014" s="17" t="s">
        <v>16325</v>
      </c>
      <c r="K1014" s="17" t="s">
        <v>100</v>
      </c>
      <c r="L1014" t="s">
        <v>92</v>
      </c>
      <c r="M1014">
        <f>VLOOKUP(H1014,自助机!D:G,4,FALSE)</f>
        <v>2000</v>
      </c>
    </row>
    <row r="1015" spans="1:13" hidden="1">
      <c r="A1015">
        <v>20170614</v>
      </c>
      <c r="B1015">
        <v>20170614</v>
      </c>
      <c r="C1015">
        <v>143523</v>
      </c>
      <c r="D1015" s="17" t="s">
        <v>101</v>
      </c>
      <c r="E1015">
        <v>53023075</v>
      </c>
      <c r="F1015">
        <v>1350</v>
      </c>
      <c r="G1015">
        <v>1350</v>
      </c>
      <c r="H1015" s="17" t="s">
        <v>5311</v>
      </c>
      <c r="I1015" t="s">
        <v>95</v>
      </c>
      <c r="J1015" s="17" t="s">
        <v>16252</v>
      </c>
      <c r="K1015" s="17" t="s">
        <v>168</v>
      </c>
      <c r="L1015" t="s">
        <v>93</v>
      </c>
      <c r="M1015">
        <f>VLOOKUP(H1015,自助机!D:G,4,FALSE)</f>
        <v>1350</v>
      </c>
    </row>
    <row r="1016" spans="1:13" hidden="1">
      <c r="A1016">
        <v>20170614</v>
      </c>
      <c r="B1016">
        <v>20170614</v>
      </c>
      <c r="C1016">
        <v>143700</v>
      </c>
      <c r="D1016" s="17" t="s">
        <v>101</v>
      </c>
      <c r="E1016">
        <v>53023063</v>
      </c>
      <c r="F1016">
        <v>500</v>
      </c>
      <c r="G1016">
        <v>500</v>
      </c>
      <c r="H1016" s="17" t="s">
        <v>5315</v>
      </c>
      <c r="I1016" t="s">
        <v>95</v>
      </c>
      <c r="J1016" s="17" t="s">
        <v>16326</v>
      </c>
      <c r="K1016" s="17" t="s">
        <v>96</v>
      </c>
      <c r="L1016" t="s">
        <v>92</v>
      </c>
      <c r="M1016">
        <f>VLOOKUP(H1016,自助机!D:G,4,FALSE)</f>
        <v>500</v>
      </c>
    </row>
    <row r="1017" spans="1:13" hidden="1">
      <c r="A1017">
        <v>20170614</v>
      </c>
      <c r="B1017">
        <v>20170614</v>
      </c>
      <c r="C1017">
        <v>143827</v>
      </c>
      <c r="D1017" s="17" t="s">
        <v>101</v>
      </c>
      <c r="E1017">
        <v>53023067</v>
      </c>
      <c r="F1017">
        <v>1200</v>
      </c>
      <c r="G1017">
        <v>1200</v>
      </c>
      <c r="H1017" s="17" t="s">
        <v>5320</v>
      </c>
      <c r="I1017" t="s">
        <v>95</v>
      </c>
      <c r="J1017" s="17" t="s">
        <v>16327</v>
      </c>
      <c r="K1017" s="17" t="s">
        <v>115</v>
      </c>
      <c r="L1017" t="s">
        <v>93</v>
      </c>
      <c r="M1017">
        <f>VLOOKUP(H1017,自助机!D:G,4,FALSE)</f>
        <v>1200</v>
      </c>
    </row>
    <row r="1018" spans="1:13" hidden="1">
      <c r="A1018">
        <v>20170614</v>
      </c>
      <c r="B1018">
        <v>20170614</v>
      </c>
      <c r="C1018">
        <v>143853</v>
      </c>
      <c r="D1018" s="17" t="s">
        <v>101</v>
      </c>
      <c r="E1018">
        <v>53023071</v>
      </c>
      <c r="F1018">
        <v>2000</v>
      </c>
      <c r="G1018">
        <v>2000</v>
      </c>
      <c r="H1018" s="17" t="s">
        <v>5325</v>
      </c>
      <c r="I1018" t="s">
        <v>95</v>
      </c>
      <c r="J1018" s="17" t="s">
        <v>16328</v>
      </c>
      <c r="K1018" s="17" t="s">
        <v>100</v>
      </c>
      <c r="L1018" t="s">
        <v>92</v>
      </c>
      <c r="M1018">
        <f>VLOOKUP(H1018,自助机!D:G,4,FALSE)</f>
        <v>2000</v>
      </c>
    </row>
    <row r="1019" spans="1:13" hidden="1">
      <c r="A1019">
        <v>20170614</v>
      </c>
      <c r="B1019">
        <v>20170614</v>
      </c>
      <c r="C1019">
        <v>143932</v>
      </c>
      <c r="D1019" s="17" t="s">
        <v>101</v>
      </c>
      <c r="E1019">
        <v>53023077</v>
      </c>
      <c r="F1019">
        <v>2100</v>
      </c>
      <c r="G1019">
        <v>2100</v>
      </c>
      <c r="H1019" s="17" t="s">
        <v>5328</v>
      </c>
      <c r="I1019" t="s">
        <v>95</v>
      </c>
      <c r="J1019" s="17" t="s">
        <v>16310</v>
      </c>
      <c r="K1019" s="17" t="s">
        <v>610</v>
      </c>
      <c r="L1019" t="s">
        <v>92</v>
      </c>
      <c r="M1019">
        <f>VLOOKUP(H1019,自助机!D:G,4,FALSE)</f>
        <v>2100</v>
      </c>
    </row>
    <row r="1020" spans="1:13" hidden="1">
      <c r="A1020">
        <v>20170614</v>
      </c>
      <c r="B1020">
        <v>20170614</v>
      </c>
      <c r="C1020">
        <v>143952</v>
      </c>
      <c r="D1020" s="17" t="s">
        <v>101</v>
      </c>
      <c r="E1020">
        <v>53023075</v>
      </c>
      <c r="F1020">
        <v>200</v>
      </c>
      <c r="G1020">
        <v>200</v>
      </c>
      <c r="H1020" s="17" t="s">
        <v>5331</v>
      </c>
      <c r="I1020" t="s">
        <v>95</v>
      </c>
      <c r="J1020" s="17" t="s">
        <v>237</v>
      </c>
      <c r="K1020" s="17" t="s">
        <v>104</v>
      </c>
      <c r="L1020" t="s">
        <v>92</v>
      </c>
      <c r="M1020">
        <f>VLOOKUP(H1020,自助机!D:G,4,FALSE)</f>
        <v>200</v>
      </c>
    </row>
    <row r="1021" spans="1:13" hidden="1">
      <c r="A1021">
        <v>20170614</v>
      </c>
      <c r="B1021">
        <v>20170614</v>
      </c>
      <c r="C1021">
        <v>144200</v>
      </c>
      <c r="D1021" s="17" t="s">
        <v>101</v>
      </c>
      <c r="E1021">
        <v>53023074</v>
      </c>
      <c r="F1021">
        <v>100</v>
      </c>
      <c r="G1021">
        <v>100</v>
      </c>
      <c r="H1021" s="17" t="s">
        <v>5336</v>
      </c>
      <c r="I1021" t="s">
        <v>95</v>
      </c>
      <c r="J1021" s="17" t="s">
        <v>16329</v>
      </c>
      <c r="K1021" s="17" t="s">
        <v>155</v>
      </c>
      <c r="L1021" t="s">
        <v>92</v>
      </c>
      <c r="M1021">
        <f>VLOOKUP(H1021,自助机!D:G,4,FALSE)</f>
        <v>100</v>
      </c>
    </row>
    <row r="1022" spans="1:13" hidden="1">
      <c r="A1022">
        <v>20170614</v>
      </c>
      <c r="B1022">
        <v>20170614</v>
      </c>
      <c r="C1022">
        <v>144235</v>
      </c>
      <c r="D1022" s="17" t="s">
        <v>101</v>
      </c>
      <c r="E1022">
        <v>53023060</v>
      </c>
      <c r="F1022">
        <v>2800</v>
      </c>
      <c r="G1022">
        <v>2800</v>
      </c>
      <c r="H1022" s="17" t="s">
        <v>5339</v>
      </c>
      <c r="I1022" t="s">
        <v>95</v>
      </c>
      <c r="J1022" s="17" t="s">
        <v>16158</v>
      </c>
      <c r="K1022" s="17" t="s">
        <v>100</v>
      </c>
      <c r="L1022" t="s">
        <v>92</v>
      </c>
      <c r="M1022">
        <f>VLOOKUP(H1022,自助机!D:G,4,FALSE)</f>
        <v>2800</v>
      </c>
    </row>
    <row r="1023" spans="1:13" hidden="1">
      <c r="A1023">
        <v>20170614</v>
      </c>
      <c r="B1023">
        <v>20170614</v>
      </c>
      <c r="C1023">
        <v>144317</v>
      </c>
      <c r="D1023" s="17" t="s">
        <v>101</v>
      </c>
      <c r="E1023">
        <v>53023062</v>
      </c>
      <c r="F1023">
        <v>1000</v>
      </c>
      <c r="G1023">
        <v>1000</v>
      </c>
      <c r="H1023" s="17" t="s">
        <v>5344</v>
      </c>
      <c r="I1023" t="s">
        <v>95</v>
      </c>
      <c r="J1023" s="17" t="s">
        <v>16330</v>
      </c>
      <c r="K1023" s="17" t="s">
        <v>96</v>
      </c>
      <c r="L1023" t="s">
        <v>92</v>
      </c>
      <c r="M1023">
        <f>VLOOKUP(H1023,自助机!D:G,4,FALSE)</f>
        <v>1000</v>
      </c>
    </row>
    <row r="1024" spans="1:13" hidden="1">
      <c r="A1024">
        <v>20170614</v>
      </c>
      <c r="B1024">
        <v>20170614</v>
      </c>
      <c r="C1024">
        <v>144429</v>
      </c>
      <c r="D1024" s="17" t="s">
        <v>101</v>
      </c>
      <c r="E1024">
        <v>53023058</v>
      </c>
      <c r="F1024">
        <v>2700</v>
      </c>
      <c r="G1024">
        <v>2700</v>
      </c>
      <c r="H1024" s="17" t="s">
        <v>5349</v>
      </c>
      <c r="I1024" t="s">
        <v>95</v>
      </c>
      <c r="J1024" s="17" t="s">
        <v>16331</v>
      </c>
      <c r="K1024" s="17" t="s">
        <v>102</v>
      </c>
      <c r="L1024" t="s">
        <v>93</v>
      </c>
      <c r="M1024">
        <f>VLOOKUP(H1024,自助机!D:G,4,FALSE)</f>
        <v>2700</v>
      </c>
    </row>
    <row r="1025" spans="1:13" hidden="1">
      <c r="A1025">
        <v>20170614</v>
      </c>
      <c r="B1025">
        <v>20170614</v>
      </c>
      <c r="C1025">
        <v>144559</v>
      </c>
      <c r="D1025" s="17" t="s">
        <v>101</v>
      </c>
      <c r="E1025">
        <v>53023081</v>
      </c>
      <c r="F1025">
        <v>1200</v>
      </c>
      <c r="G1025">
        <v>1200</v>
      </c>
      <c r="H1025" s="17" t="s">
        <v>5354</v>
      </c>
      <c r="I1025" t="s">
        <v>95</v>
      </c>
      <c r="J1025" s="17" t="s">
        <v>16332</v>
      </c>
      <c r="K1025" s="17" t="s">
        <v>96</v>
      </c>
      <c r="L1025" t="s">
        <v>92</v>
      </c>
      <c r="M1025">
        <f>VLOOKUP(H1025,自助机!D:G,4,FALSE)</f>
        <v>1200</v>
      </c>
    </row>
    <row r="1026" spans="1:13" hidden="1">
      <c r="A1026">
        <v>20170614</v>
      </c>
      <c r="B1026">
        <v>20170614</v>
      </c>
      <c r="C1026">
        <v>144646</v>
      </c>
      <c r="D1026" s="17" t="s">
        <v>101</v>
      </c>
      <c r="E1026">
        <v>53023067</v>
      </c>
      <c r="F1026">
        <v>200</v>
      </c>
      <c r="G1026">
        <v>200</v>
      </c>
      <c r="H1026" s="17" t="s">
        <v>5357</v>
      </c>
      <c r="I1026" t="s">
        <v>95</v>
      </c>
      <c r="J1026" s="17" t="s">
        <v>280</v>
      </c>
      <c r="K1026" s="17" t="s">
        <v>107</v>
      </c>
      <c r="L1026" t="s">
        <v>92</v>
      </c>
      <c r="M1026">
        <f>VLOOKUP(H1026,自助机!D:G,4,FALSE)</f>
        <v>200</v>
      </c>
    </row>
    <row r="1027" spans="1:13" hidden="1">
      <c r="A1027">
        <v>20170614</v>
      </c>
      <c r="B1027">
        <v>20170614</v>
      </c>
      <c r="C1027">
        <v>144703</v>
      </c>
      <c r="D1027" s="17" t="s">
        <v>101</v>
      </c>
      <c r="E1027">
        <v>53023069</v>
      </c>
      <c r="F1027">
        <v>10</v>
      </c>
      <c r="G1027">
        <v>10</v>
      </c>
      <c r="H1027" s="17" t="s">
        <v>5361</v>
      </c>
      <c r="I1027" t="s">
        <v>95</v>
      </c>
      <c r="J1027" s="17" t="s">
        <v>16319</v>
      </c>
      <c r="K1027" s="17" t="s">
        <v>96</v>
      </c>
      <c r="L1027" t="s">
        <v>92</v>
      </c>
      <c r="M1027">
        <f>VLOOKUP(H1027,自助机!D:G,4,FALSE)</f>
        <v>10</v>
      </c>
    </row>
    <row r="1028" spans="1:13" hidden="1">
      <c r="A1028">
        <v>20170614</v>
      </c>
      <c r="B1028">
        <v>20170614</v>
      </c>
      <c r="C1028">
        <v>144824</v>
      </c>
      <c r="D1028" s="17" t="s">
        <v>101</v>
      </c>
      <c r="E1028">
        <v>53023073</v>
      </c>
      <c r="F1028">
        <v>300</v>
      </c>
      <c r="G1028">
        <v>300</v>
      </c>
      <c r="H1028" s="17" t="s">
        <v>5364</v>
      </c>
      <c r="I1028" t="s">
        <v>95</v>
      </c>
      <c r="J1028" s="17" t="s">
        <v>16267</v>
      </c>
      <c r="K1028" s="17" t="s">
        <v>111</v>
      </c>
      <c r="L1028" t="s">
        <v>92</v>
      </c>
      <c r="M1028">
        <f>VLOOKUP(H1028,自助机!D:G,4,FALSE)</f>
        <v>300</v>
      </c>
    </row>
    <row r="1029" spans="1:13" hidden="1">
      <c r="A1029">
        <v>20170614</v>
      </c>
      <c r="B1029">
        <v>20170614</v>
      </c>
      <c r="C1029">
        <v>145035</v>
      </c>
      <c r="D1029" s="17" t="s">
        <v>101</v>
      </c>
      <c r="E1029">
        <v>53023081</v>
      </c>
      <c r="F1029">
        <v>200</v>
      </c>
      <c r="G1029">
        <v>200</v>
      </c>
      <c r="H1029" s="17" t="s">
        <v>5367</v>
      </c>
      <c r="I1029" t="s">
        <v>95</v>
      </c>
      <c r="J1029" s="17" t="s">
        <v>16333</v>
      </c>
      <c r="K1029" s="17" t="s">
        <v>104</v>
      </c>
      <c r="L1029" t="s">
        <v>92</v>
      </c>
      <c r="M1029">
        <f>VLOOKUP(H1029,自助机!D:G,4,FALSE)</f>
        <v>200</v>
      </c>
    </row>
    <row r="1030" spans="1:13" hidden="1">
      <c r="A1030">
        <v>20170614</v>
      </c>
      <c r="B1030">
        <v>20170614</v>
      </c>
      <c r="C1030">
        <v>145041</v>
      </c>
      <c r="D1030" s="17" t="s">
        <v>101</v>
      </c>
      <c r="E1030">
        <v>53023054</v>
      </c>
      <c r="F1030">
        <v>300</v>
      </c>
      <c r="G1030">
        <v>300</v>
      </c>
      <c r="H1030" s="17" t="s">
        <v>5372</v>
      </c>
      <c r="I1030" t="s">
        <v>95</v>
      </c>
      <c r="J1030" s="17" t="s">
        <v>16302</v>
      </c>
      <c r="K1030" s="17" t="s">
        <v>102</v>
      </c>
      <c r="L1030" t="s">
        <v>93</v>
      </c>
      <c r="M1030">
        <f>VLOOKUP(H1030,自助机!D:G,4,FALSE)</f>
        <v>300</v>
      </c>
    </row>
    <row r="1031" spans="1:13" hidden="1">
      <c r="A1031">
        <v>20170614</v>
      </c>
      <c r="B1031">
        <v>20170614</v>
      </c>
      <c r="C1031">
        <v>145218</v>
      </c>
      <c r="D1031" s="17" t="s">
        <v>101</v>
      </c>
      <c r="E1031">
        <v>53023075</v>
      </c>
      <c r="F1031">
        <v>450</v>
      </c>
      <c r="G1031">
        <v>450</v>
      </c>
      <c r="H1031" s="17" t="s">
        <v>5377</v>
      </c>
      <c r="I1031" t="s">
        <v>95</v>
      </c>
      <c r="J1031" s="17" t="s">
        <v>16334</v>
      </c>
      <c r="K1031" s="17" t="s">
        <v>113</v>
      </c>
      <c r="L1031" t="s">
        <v>93</v>
      </c>
      <c r="M1031">
        <f>VLOOKUP(H1031,自助机!D:G,4,FALSE)</f>
        <v>450</v>
      </c>
    </row>
    <row r="1032" spans="1:13" hidden="1">
      <c r="A1032">
        <v>20170614</v>
      </c>
      <c r="B1032">
        <v>20170614</v>
      </c>
      <c r="C1032">
        <v>145241</v>
      </c>
      <c r="D1032" s="17" t="s">
        <v>101</v>
      </c>
      <c r="E1032">
        <v>53023081</v>
      </c>
      <c r="F1032">
        <v>200</v>
      </c>
      <c r="G1032">
        <v>200</v>
      </c>
      <c r="H1032" s="17" t="s">
        <v>5382</v>
      </c>
      <c r="I1032" t="s">
        <v>95</v>
      </c>
      <c r="J1032" s="17" t="s">
        <v>16335</v>
      </c>
      <c r="K1032" s="17" t="s">
        <v>96</v>
      </c>
      <c r="L1032" t="s">
        <v>92</v>
      </c>
      <c r="M1032">
        <f>VLOOKUP(H1032,自助机!D:G,4,FALSE)</f>
        <v>200</v>
      </c>
    </row>
    <row r="1033" spans="1:13" hidden="1">
      <c r="A1033">
        <v>20170614</v>
      </c>
      <c r="B1033">
        <v>20170614</v>
      </c>
      <c r="C1033">
        <v>145258</v>
      </c>
      <c r="D1033" s="17" t="s">
        <v>101</v>
      </c>
      <c r="E1033">
        <v>53023074</v>
      </c>
      <c r="F1033">
        <v>224</v>
      </c>
      <c r="G1033">
        <v>224</v>
      </c>
      <c r="H1033" s="17" t="s">
        <v>5387</v>
      </c>
      <c r="I1033" t="s">
        <v>95</v>
      </c>
      <c r="J1033" s="17" t="s">
        <v>16336</v>
      </c>
      <c r="K1033" s="17" t="s">
        <v>100</v>
      </c>
      <c r="L1033" t="s">
        <v>92</v>
      </c>
      <c r="M1033">
        <f>VLOOKUP(H1033,自助机!D:G,4,FALSE)</f>
        <v>224</v>
      </c>
    </row>
    <row r="1034" spans="1:13" hidden="1">
      <c r="A1034">
        <v>20170614</v>
      </c>
      <c r="B1034">
        <v>20170614</v>
      </c>
      <c r="C1034">
        <v>145440</v>
      </c>
      <c r="D1034" s="17" t="s">
        <v>101</v>
      </c>
      <c r="E1034">
        <v>53023073</v>
      </c>
      <c r="F1034">
        <v>55</v>
      </c>
      <c r="G1034">
        <v>55</v>
      </c>
      <c r="H1034" s="17" t="s">
        <v>5390</v>
      </c>
      <c r="I1034" t="s">
        <v>95</v>
      </c>
      <c r="J1034" s="17" t="s">
        <v>16219</v>
      </c>
      <c r="K1034" s="17" t="s">
        <v>99</v>
      </c>
      <c r="L1034" t="s">
        <v>92</v>
      </c>
      <c r="M1034">
        <f>VLOOKUP(H1034,自助机!D:G,4,FALSE)</f>
        <v>55</v>
      </c>
    </row>
    <row r="1035" spans="1:13" hidden="1">
      <c r="A1035">
        <v>20170614</v>
      </c>
      <c r="B1035">
        <v>20170614</v>
      </c>
      <c r="C1035">
        <v>145457</v>
      </c>
      <c r="D1035" s="17" t="s">
        <v>101</v>
      </c>
      <c r="E1035">
        <v>53023061</v>
      </c>
      <c r="F1035">
        <v>1000</v>
      </c>
      <c r="G1035">
        <v>1000</v>
      </c>
      <c r="H1035" s="17" t="s">
        <v>5400</v>
      </c>
      <c r="I1035" t="s">
        <v>95</v>
      </c>
      <c r="J1035" s="17" t="s">
        <v>16337</v>
      </c>
      <c r="K1035" s="17" t="s">
        <v>112</v>
      </c>
      <c r="L1035" t="s">
        <v>92</v>
      </c>
      <c r="M1035">
        <f>VLOOKUP(H1035,自助机!D:G,4,FALSE)</f>
        <v>1000</v>
      </c>
    </row>
    <row r="1036" spans="1:13" hidden="1">
      <c r="A1036">
        <v>20170614</v>
      </c>
      <c r="B1036">
        <v>20170614</v>
      </c>
      <c r="C1036">
        <v>145458</v>
      </c>
      <c r="D1036" s="17" t="s">
        <v>101</v>
      </c>
      <c r="E1036">
        <v>53023076</v>
      </c>
      <c r="F1036">
        <v>2000</v>
      </c>
      <c r="G1036">
        <v>2000</v>
      </c>
      <c r="H1036" s="17" t="s">
        <v>5405</v>
      </c>
      <c r="I1036" t="s">
        <v>95</v>
      </c>
      <c r="J1036" s="17" t="s">
        <v>16338</v>
      </c>
      <c r="K1036" s="17" t="s">
        <v>100</v>
      </c>
      <c r="L1036" t="s">
        <v>92</v>
      </c>
      <c r="M1036">
        <f>VLOOKUP(H1036,自助机!D:G,4,FALSE)</f>
        <v>2000</v>
      </c>
    </row>
    <row r="1037" spans="1:13" hidden="1">
      <c r="A1037">
        <v>20170614</v>
      </c>
      <c r="B1037">
        <v>20170614</v>
      </c>
      <c r="C1037">
        <v>145500</v>
      </c>
      <c r="D1037" s="17" t="s">
        <v>101</v>
      </c>
      <c r="E1037">
        <v>53023092</v>
      </c>
      <c r="F1037">
        <v>500</v>
      </c>
      <c r="G1037">
        <v>500</v>
      </c>
      <c r="H1037" s="17" t="s">
        <v>5395</v>
      </c>
      <c r="I1037" t="s">
        <v>95</v>
      </c>
      <c r="J1037" s="17" t="s">
        <v>16339</v>
      </c>
      <c r="K1037" s="17" t="s">
        <v>104</v>
      </c>
      <c r="L1037" t="s">
        <v>92</v>
      </c>
      <c r="M1037">
        <f>VLOOKUP(H1037,自助机!D:G,4,FALSE)</f>
        <v>500</v>
      </c>
    </row>
    <row r="1038" spans="1:13" hidden="1">
      <c r="A1038">
        <v>20170614</v>
      </c>
      <c r="B1038">
        <v>20170614</v>
      </c>
      <c r="C1038">
        <v>145733</v>
      </c>
      <c r="D1038" s="17" t="s">
        <v>101</v>
      </c>
      <c r="E1038">
        <v>53023072</v>
      </c>
      <c r="F1038">
        <v>111</v>
      </c>
      <c r="G1038">
        <v>111</v>
      </c>
      <c r="H1038" s="17" t="s">
        <v>5409</v>
      </c>
      <c r="I1038" t="s">
        <v>95</v>
      </c>
      <c r="J1038" s="17" t="s">
        <v>16340</v>
      </c>
      <c r="K1038" s="17" t="s">
        <v>104</v>
      </c>
      <c r="L1038" t="s">
        <v>92</v>
      </c>
      <c r="M1038">
        <f>VLOOKUP(H1038,自助机!D:G,4,FALSE)</f>
        <v>111</v>
      </c>
    </row>
    <row r="1039" spans="1:13" hidden="1">
      <c r="A1039">
        <v>20170614</v>
      </c>
      <c r="B1039">
        <v>20170614</v>
      </c>
      <c r="C1039">
        <v>145810</v>
      </c>
      <c r="D1039" s="17" t="s">
        <v>101</v>
      </c>
      <c r="E1039">
        <v>53023077</v>
      </c>
      <c r="F1039">
        <v>800</v>
      </c>
      <c r="G1039">
        <v>800</v>
      </c>
      <c r="H1039" s="17" t="s">
        <v>5412</v>
      </c>
      <c r="I1039" t="s">
        <v>95</v>
      </c>
      <c r="J1039" s="17" t="s">
        <v>16341</v>
      </c>
      <c r="K1039" s="17" t="s">
        <v>99</v>
      </c>
      <c r="L1039" t="s">
        <v>92</v>
      </c>
      <c r="M1039">
        <f>VLOOKUP(H1039,自助机!D:G,4,FALSE)</f>
        <v>800</v>
      </c>
    </row>
    <row r="1040" spans="1:13" hidden="1">
      <c r="A1040">
        <v>20170614</v>
      </c>
      <c r="B1040">
        <v>20170614</v>
      </c>
      <c r="C1040">
        <v>145826</v>
      </c>
      <c r="D1040" s="17" t="s">
        <v>101</v>
      </c>
      <c r="E1040">
        <v>53023065</v>
      </c>
      <c r="F1040">
        <v>300</v>
      </c>
      <c r="G1040">
        <v>300</v>
      </c>
      <c r="H1040" s="17" t="s">
        <v>5417</v>
      </c>
      <c r="I1040" t="s">
        <v>95</v>
      </c>
      <c r="J1040" s="17" t="s">
        <v>16342</v>
      </c>
      <c r="K1040" s="17" t="s">
        <v>105</v>
      </c>
      <c r="L1040" t="s">
        <v>92</v>
      </c>
      <c r="M1040">
        <f>VLOOKUP(H1040,自助机!D:G,4,FALSE)</f>
        <v>300</v>
      </c>
    </row>
    <row r="1041" spans="1:13" hidden="1">
      <c r="A1041">
        <v>20170614</v>
      </c>
      <c r="B1041">
        <v>20170614</v>
      </c>
      <c r="C1041">
        <v>150012</v>
      </c>
      <c r="D1041" s="17" t="s">
        <v>101</v>
      </c>
      <c r="E1041">
        <v>53023072</v>
      </c>
      <c r="F1041">
        <v>1400</v>
      </c>
      <c r="G1041">
        <v>1400</v>
      </c>
      <c r="H1041" s="17" t="s">
        <v>5422</v>
      </c>
      <c r="I1041" t="s">
        <v>95</v>
      </c>
      <c r="J1041" s="17" t="s">
        <v>16343</v>
      </c>
      <c r="K1041" s="17" t="s">
        <v>99</v>
      </c>
      <c r="L1041" t="s">
        <v>92</v>
      </c>
      <c r="M1041">
        <f>VLOOKUP(H1041,自助机!D:G,4,FALSE)</f>
        <v>1400</v>
      </c>
    </row>
    <row r="1042" spans="1:13" hidden="1">
      <c r="A1042">
        <v>20170614</v>
      </c>
      <c r="B1042">
        <v>20170614</v>
      </c>
      <c r="C1042">
        <v>150149</v>
      </c>
      <c r="D1042" s="17" t="s">
        <v>101</v>
      </c>
      <c r="E1042">
        <v>53023076</v>
      </c>
      <c r="F1042">
        <v>100</v>
      </c>
      <c r="G1042">
        <v>100</v>
      </c>
      <c r="H1042" s="17" t="s">
        <v>5425</v>
      </c>
      <c r="I1042" t="s">
        <v>95</v>
      </c>
      <c r="J1042" s="17" t="s">
        <v>16219</v>
      </c>
      <c r="K1042" s="17" t="s">
        <v>99</v>
      </c>
      <c r="L1042" t="s">
        <v>92</v>
      </c>
      <c r="M1042">
        <f>VLOOKUP(H1042,自助机!D:G,4,FALSE)</f>
        <v>100</v>
      </c>
    </row>
    <row r="1043" spans="1:13" hidden="1">
      <c r="A1043">
        <v>20170614</v>
      </c>
      <c r="B1043">
        <v>20170614</v>
      </c>
      <c r="C1043">
        <v>150221</v>
      </c>
      <c r="D1043" s="17" t="s">
        <v>101</v>
      </c>
      <c r="E1043">
        <v>53023087</v>
      </c>
      <c r="F1043">
        <v>1150</v>
      </c>
      <c r="G1043">
        <v>1150</v>
      </c>
      <c r="H1043" s="17" t="s">
        <v>5428</v>
      </c>
      <c r="I1043" t="s">
        <v>95</v>
      </c>
      <c r="J1043" s="17" t="s">
        <v>394</v>
      </c>
      <c r="K1043" s="17" t="s">
        <v>96</v>
      </c>
      <c r="L1043" t="s">
        <v>92</v>
      </c>
      <c r="M1043">
        <f>VLOOKUP(H1043,自助机!D:G,4,FALSE)</f>
        <v>1150</v>
      </c>
    </row>
    <row r="1044" spans="1:13" hidden="1">
      <c r="A1044">
        <v>20170614</v>
      </c>
      <c r="B1044">
        <v>20170614</v>
      </c>
      <c r="C1044">
        <v>150316</v>
      </c>
      <c r="D1044" s="17" t="s">
        <v>101</v>
      </c>
      <c r="E1044">
        <v>53023083</v>
      </c>
      <c r="F1044">
        <v>2000</v>
      </c>
      <c r="G1044">
        <v>2000</v>
      </c>
      <c r="H1044" s="17" t="s">
        <v>5433</v>
      </c>
      <c r="I1044" t="s">
        <v>95</v>
      </c>
      <c r="J1044" s="17" t="s">
        <v>16344</v>
      </c>
      <c r="K1044" s="17" t="s">
        <v>99</v>
      </c>
      <c r="L1044" t="s">
        <v>92</v>
      </c>
      <c r="M1044">
        <f>VLOOKUP(H1044,自助机!D:G,4,FALSE)</f>
        <v>2000</v>
      </c>
    </row>
    <row r="1045" spans="1:13" hidden="1">
      <c r="A1045">
        <v>20170614</v>
      </c>
      <c r="B1045">
        <v>20170614</v>
      </c>
      <c r="C1045">
        <v>150409</v>
      </c>
      <c r="D1045" s="17" t="s">
        <v>101</v>
      </c>
      <c r="E1045">
        <v>53023087</v>
      </c>
      <c r="F1045">
        <v>800</v>
      </c>
      <c r="G1045">
        <v>800</v>
      </c>
      <c r="H1045" s="17" t="s">
        <v>5438</v>
      </c>
      <c r="I1045" t="s">
        <v>95</v>
      </c>
      <c r="J1045" s="17" t="s">
        <v>16345</v>
      </c>
      <c r="K1045" s="17" t="s">
        <v>96</v>
      </c>
      <c r="L1045" t="s">
        <v>93</v>
      </c>
      <c r="M1045">
        <f>VLOOKUP(H1045,自助机!D:G,4,FALSE)</f>
        <v>800</v>
      </c>
    </row>
    <row r="1046" spans="1:13" hidden="1">
      <c r="A1046">
        <v>20170614</v>
      </c>
      <c r="B1046">
        <v>20170614</v>
      </c>
      <c r="C1046">
        <v>150556</v>
      </c>
      <c r="D1046" s="17" t="s">
        <v>101</v>
      </c>
      <c r="E1046">
        <v>53023076</v>
      </c>
      <c r="F1046">
        <v>200</v>
      </c>
      <c r="G1046">
        <v>200</v>
      </c>
      <c r="H1046" s="17" t="s">
        <v>5443</v>
      </c>
      <c r="I1046" t="s">
        <v>95</v>
      </c>
      <c r="J1046" s="17" t="s">
        <v>16346</v>
      </c>
      <c r="K1046" s="17" t="s">
        <v>99</v>
      </c>
      <c r="L1046" t="s">
        <v>92</v>
      </c>
      <c r="M1046">
        <f>VLOOKUP(H1046,自助机!D:G,4,FALSE)</f>
        <v>200</v>
      </c>
    </row>
    <row r="1047" spans="1:13" hidden="1">
      <c r="A1047">
        <v>20170614</v>
      </c>
      <c r="B1047">
        <v>20170614</v>
      </c>
      <c r="C1047">
        <v>150836</v>
      </c>
      <c r="D1047" s="17" t="s">
        <v>101</v>
      </c>
      <c r="E1047">
        <v>53023071</v>
      </c>
      <c r="F1047">
        <v>300</v>
      </c>
      <c r="G1047">
        <v>300</v>
      </c>
      <c r="H1047" s="17" t="s">
        <v>5448</v>
      </c>
      <c r="I1047" t="s">
        <v>95</v>
      </c>
      <c r="J1047" s="17" t="s">
        <v>16347</v>
      </c>
      <c r="K1047" s="17" t="s">
        <v>104</v>
      </c>
      <c r="L1047" t="s">
        <v>92</v>
      </c>
      <c r="M1047">
        <f>VLOOKUP(H1047,自助机!D:G,4,FALSE)</f>
        <v>300</v>
      </c>
    </row>
    <row r="1048" spans="1:13" hidden="1">
      <c r="A1048">
        <v>20170614</v>
      </c>
      <c r="B1048">
        <v>20170614</v>
      </c>
      <c r="C1048">
        <v>151139</v>
      </c>
      <c r="D1048" s="17" t="s">
        <v>101</v>
      </c>
      <c r="E1048">
        <v>53023088</v>
      </c>
      <c r="F1048">
        <v>1000</v>
      </c>
      <c r="G1048">
        <v>1000</v>
      </c>
      <c r="H1048" s="17" t="s">
        <v>5453</v>
      </c>
      <c r="I1048" t="s">
        <v>95</v>
      </c>
      <c r="J1048" s="17" t="s">
        <v>16348</v>
      </c>
      <c r="K1048" s="17" t="s">
        <v>99</v>
      </c>
      <c r="L1048" t="s">
        <v>92</v>
      </c>
      <c r="M1048">
        <f>VLOOKUP(H1048,自助机!D:G,4,FALSE)</f>
        <v>1000</v>
      </c>
    </row>
    <row r="1049" spans="1:13" hidden="1">
      <c r="A1049">
        <v>20170614</v>
      </c>
      <c r="B1049">
        <v>20170614</v>
      </c>
      <c r="C1049">
        <v>151628</v>
      </c>
      <c r="D1049" s="17" t="s">
        <v>101</v>
      </c>
      <c r="E1049">
        <v>53023067</v>
      </c>
      <c r="F1049">
        <v>700</v>
      </c>
      <c r="G1049">
        <v>700</v>
      </c>
      <c r="H1049" s="17" t="s">
        <v>5458</v>
      </c>
      <c r="I1049" t="s">
        <v>95</v>
      </c>
      <c r="J1049" s="17" t="s">
        <v>16349</v>
      </c>
      <c r="K1049" s="17" t="s">
        <v>167</v>
      </c>
      <c r="L1049" t="s">
        <v>92</v>
      </c>
      <c r="M1049">
        <f>VLOOKUP(H1049,自助机!D:G,4,FALSE)</f>
        <v>700</v>
      </c>
    </row>
    <row r="1050" spans="1:13" hidden="1">
      <c r="A1050">
        <v>20170614</v>
      </c>
      <c r="B1050">
        <v>20170614</v>
      </c>
      <c r="C1050">
        <v>151746</v>
      </c>
      <c r="D1050" s="17" t="s">
        <v>101</v>
      </c>
      <c r="E1050">
        <v>53023076</v>
      </c>
      <c r="F1050">
        <v>100</v>
      </c>
      <c r="G1050">
        <v>100</v>
      </c>
      <c r="H1050" s="17" t="s">
        <v>5463</v>
      </c>
      <c r="I1050" t="s">
        <v>95</v>
      </c>
      <c r="J1050" s="17" t="s">
        <v>16350</v>
      </c>
      <c r="K1050" s="17" t="s">
        <v>103</v>
      </c>
      <c r="L1050" t="s">
        <v>92</v>
      </c>
      <c r="M1050">
        <f>VLOOKUP(H1050,自助机!D:G,4,FALSE)</f>
        <v>100</v>
      </c>
    </row>
    <row r="1051" spans="1:13" hidden="1">
      <c r="A1051">
        <v>20170614</v>
      </c>
      <c r="B1051">
        <v>20170614</v>
      </c>
      <c r="C1051">
        <v>151915</v>
      </c>
      <c r="D1051" s="17" t="s">
        <v>101</v>
      </c>
      <c r="E1051">
        <v>53023061</v>
      </c>
      <c r="F1051">
        <v>200</v>
      </c>
      <c r="G1051">
        <v>200</v>
      </c>
      <c r="H1051" s="17" t="s">
        <v>5468</v>
      </c>
      <c r="I1051" t="s">
        <v>95</v>
      </c>
      <c r="J1051" s="17" t="s">
        <v>16351</v>
      </c>
      <c r="K1051" s="17" t="s">
        <v>107</v>
      </c>
      <c r="L1051" t="s">
        <v>92</v>
      </c>
      <c r="M1051">
        <f>VLOOKUP(H1051,自助机!D:G,4,FALSE)</f>
        <v>200</v>
      </c>
    </row>
    <row r="1052" spans="1:13" hidden="1">
      <c r="A1052">
        <v>20170614</v>
      </c>
      <c r="B1052">
        <v>20170614</v>
      </c>
      <c r="C1052">
        <v>151944</v>
      </c>
      <c r="D1052" s="17" t="s">
        <v>101</v>
      </c>
      <c r="E1052">
        <v>53023089</v>
      </c>
      <c r="F1052">
        <v>100</v>
      </c>
      <c r="G1052">
        <v>100</v>
      </c>
      <c r="H1052" s="17" t="s">
        <v>5473</v>
      </c>
      <c r="I1052" t="s">
        <v>95</v>
      </c>
      <c r="J1052" s="17" t="s">
        <v>16352</v>
      </c>
      <c r="K1052" s="17" t="s">
        <v>103</v>
      </c>
      <c r="L1052" t="s">
        <v>92</v>
      </c>
      <c r="M1052">
        <f>VLOOKUP(H1052,自助机!D:G,4,FALSE)</f>
        <v>100</v>
      </c>
    </row>
    <row r="1053" spans="1:13" hidden="1">
      <c r="A1053">
        <v>20170614</v>
      </c>
      <c r="B1053">
        <v>20170614</v>
      </c>
      <c r="C1053">
        <v>151955</v>
      </c>
      <c r="D1053" s="17" t="s">
        <v>101</v>
      </c>
      <c r="E1053">
        <v>53023088</v>
      </c>
      <c r="F1053">
        <v>100</v>
      </c>
      <c r="G1053">
        <v>100</v>
      </c>
      <c r="H1053" s="17" t="s">
        <v>5476</v>
      </c>
      <c r="I1053" t="s">
        <v>95</v>
      </c>
      <c r="J1053" s="17" t="s">
        <v>279</v>
      </c>
      <c r="K1053" s="17" t="s">
        <v>96</v>
      </c>
      <c r="L1053" t="s">
        <v>92</v>
      </c>
      <c r="M1053">
        <f>VLOOKUP(H1053,自助机!D:G,4,FALSE)</f>
        <v>100</v>
      </c>
    </row>
    <row r="1054" spans="1:13" hidden="1">
      <c r="A1054">
        <v>20170614</v>
      </c>
      <c r="B1054">
        <v>20170614</v>
      </c>
      <c r="C1054">
        <v>152003</v>
      </c>
      <c r="D1054" s="17" t="s">
        <v>101</v>
      </c>
      <c r="E1054">
        <v>53023080</v>
      </c>
      <c r="F1054">
        <v>10</v>
      </c>
      <c r="G1054">
        <v>10</v>
      </c>
      <c r="H1054" s="17" t="s">
        <v>5481</v>
      </c>
      <c r="I1054" t="s">
        <v>95</v>
      </c>
      <c r="J1054" s="17" t="s">
        <v>16353</v>
      </c>
      <c r="K1054" s="17" t="s">
        <v>99</v>
      </c>
      <c r="L1054" t="s">
        <v>92</v>
      </c>
      <c r="M1054">
        <f>VLOOKUP(H1054,自助机!D:G,4,FALSE)</f>
        <v>10</v>
      </c>
    </row>
    <row r="1055" spans="1:13" hidden="1">
      <c r="A1055">
        <v>20170614</v>
      </c>
      <c r="B1055">
        <v>20170614</v>
      </c>
      <c r="C1055">
        <v>152035</v>
      </c>
      <c r="D1055" s="17" t="s">
        <v>101</v>
      </c>
      <c r="E1055">
        <v>53023076</v>
      </c>
      <c r="F1055">
        <v>500</v>
      </c>
      <c r="G1055">
        <v>500</v>
      </c>
      <c r="H1055" s="17" t="s">
        <v>5486</v>
      </c>
      <c r="I1055" t="s">
        <v>95</v>
      </c>
      <c r="J1055" s="17" t="s">
        <v>16354</v>
      </c>
      <c r="K1055" s="17" t="s">
        <v>104</v>
      </c>
      <c r="L1055" t="s">
        <v>92</v>
      </c>
      <c r="M1055">
        <f>VLOOKUP(H1055,自助机!D:G,4,FALSE)</f>
        <v>500</v>
      </c>
    </row>
    <row r="1056" spans="1:13" hidden="1">
      <c r="A1056">
        <v>20170614</v>
      </c>
      <c r="B1056">
        <v>20170614</v>
      </c>
      <c r="C1056">
        <v>152048</v>
      </c>
      <c r="D1056" s="17" t="s">
        <v>101</v>
      </c>
      <c r="E1056">
        <v>53023088</v>
      </c>
      <c r="F1056">
        <v>200</v>
      </c>
      <c r="G1056">
        <v>200</v>
      </c>
      <c r="H1056" s="17" t="s">
        <v>5489</v>
      </c>
      <c r="I1056" t="s">
        <v>95</v>
      </c>
      <c r="J1056" s="17" t="s">
        <v>16186</v>
      </c>
      <c r="K1056" s="17" t="s">
        <v>100</v>
      </c>
      <c r="L1056" t="s">
        <v>92</v>
      </c>
      <c r="M1056">
        <f>VLOOKUP(H1056,自助机!D:G,4,FALSE)</f>
        <v>200</v>
      </c>
    </row>
    <row r="1057" spans="1:13" hidden="1">
      <c r="A1057">
        <v>20170614</v>
      </c>
      <c r="B1057">
        <v>20170614</v>
      </c>
      <c r="C1057">
        <v>152205</v>
      </c>
      <c r="D1057" s="17" t="s">
        <v>101</v>
      </c>
      <c r="E1057">
        <v>53023074</v>
      </c>
      <c r="F1057">
        <v>1000</v>
      </c>
      <c r="G1057">
        <v>1000</v>
      </c>
      <c r="H1057" s="17" t="s">
        <v>5494</v>
      </c>
      <c r="I1057" t="s">
        <v>95</v>
      </c>
      <c r="J1057" s="17" t="s">
        <v>16355</v>
      </c>
      <c r="K1057" s="17" t="s">
        <v>102</v>
      </c>
      <c r="L1057" t="s">
        <v>93</v>
      </c>
      <c r="M1057">
        <f>VLOOKUP(H1057,自助机!D:G,4,FALSE)</f>
        <v>1000</v>
      </c>
    </row>
    <row r="1058" spans="1:13" hidden="1">
      <c r="A1058">
        <v>20170614</v>
      </c>
      <c r="B1058">
        <v>20170614</v>
      </c>
      <c r="C1058">
        <v>152308</v>
      </c>
      <c r="D1058" s="17" t="s">
        <v>101</v>
      </c>
      <c r="E1058">
        <v>53023080</v>
      </c>
      <c r="F1058">
        <v>100</v>
      </c>
      <c r="G1058">
        <v>100</v>
      </c>
      <c r="H1058" s="17" t="s">
        <v>5499</v>
      </c>
      <c r="I1058" t="s">
        <v>95</v>
      </c>
      <c r="J1058" s="17" t="s">
        <v>16356</v>
      </c>
      <c r="K1058" s="17" t="s">
        <v>113</v>
      </c>
      <c r="L1058" t="s">
        <v>93</v>
      </c>
      <c r="M1058">
        <f>VLOOKUP(H1058,自助机!D:G,4,FALSE)</f>
        <v>100</v>
      </c>
    </row>
    <row r="1059" spans="1:13" hidden="1">
      <c r="A1059">
        <v>20170614</v>
      </c>
      <c r="B1059">
        <v>20170614</v>
      </c>
      <c r="C1059">
        <v>152327</v>
      </c>
      <c r="D1059" s="17" t="s">
        <v>101</v>
      </c>
      <c r="E1059">
        <v>53023075</v>
      </c>
      <c r="F1059">
        <v>300</v>
      </c>
      <c r="G1059">
        <v>300</v>
      </c>
      <c r="H1059" s="17" t="s">
        <v>5502</v>
      </c>
      <c r="I1059" t="s">
        <v>95</v>
      </c>
      <c r="J1059" s="17" t="s">
        <v>16163</v>
      </c>
      <c r="K1059" s="17" t="s">
        <v>113</v>
      </c>
      <c r="L1059" t="s">
        <v>93</v>
      </c>
      <c r="M1059">
        <f>VLOOKUP(H1059,自助机!D:G,4,FALSE)</f>
        <v>300</v>
      </c>
    </row>
    <row r="1060" spans="1:13" hidden="1">
      <c r="A1060">
        <v>20170614</v>
      </c>
      <c r="B1060">
        <v>20170614</v>
      </c>
      <c r="C1060">
        <v>152327</v>
      </c>
      <c r="D1060" s="17" t="s">
        <v>101</v>
      </c>
      <c r="E1060">
        <v>53023061</v>
      </c>
      <c r="F1060">
        <v>200</v>
      </c>
      <c r="G1060">
        <v>200</v>
      </c>
      <c r="H1060" s="17" t="s">
        <v>5507</v>
      </c>
      <c r="I1060" t="s">
        <v>95</v>
      </c>
      <c r="J1060" s="17" t="s">
        <v>16357</v>
      </c>
      <c r="K1060" s="17" t="s">
        <v>102</v>
      </c>
      <c r="L1060" t="s">
        <v>93</v>
      </c>
      <c r="M1060">
        <f>VLOOKUP(H1060,自助机!D:G,4,FALSE)</f>
        <v>200</v>
      </c>
    </row>
    <row r="1061" spans="1:13" hidden="1">
      <c r="A1061">
        <v>20170614</v>
      </c>
      <c r="B1061">
        <v>20170614</v>
      </c>
      <c r="C1061">
        <v>152344</v>
      </c>
      <c r="D1061" s="17" t="s">
        <v>101</v>
      </c>
      <c r="E1061">
        <v>53023068</v>
      </c>
      <c r="F1061">
        <v>500</v>
      </c>
      <c r="G1061">
        <v>500</v>
      </c>
      <c r="H1061" s="17" t="s">
        <v>5512</v>
      </c>
      <c r="I1061" t="s">
        <v>95</v>
      </c>
      <c r="J1061" s="17" t="s">
        <v>16358</v>
      </c>
      <c r="K1061" s="17" t="s">
        <v>104</v>
      </c>
      <c r="L1061" t="s">
        <v>92</v>
      </c>
      <c r="M1061">
        <f>VLOOKUP(H1061,自助机!D:G,4,FALSE)</f>
        <v>500</v>
      </c>
    </row>
    <row r="1062" spans="1:13" hidden="1">
      <c r="A1062">
        <v>20170614</v>
      </c>
      <c r="B1062">
        <v>20170614</v>
      </c>
      <c r="C1062">
        <v>152400</v>
      </c>
      <c r="D1062" s="17" t="s">
        <v>101</v>
      </c>
      <c r="E1062">
        <v>53023086</v>
      </c>
      <c r="F1062">
        <v>50</v>
      </c>
      <c r="G1062">
        <v>50</v>
      </c>
      <c r="H1062" s="17" t="s">
        <v>5517</v>
      </c>
      <c r="I1062" t="s">
        <v>95</v>
      </c>
      <c r="J1062" s="17" t="s">
        <v>16359</v>
      </c>
      <c r="K1062" s="17" t="s">
        <v>169</v>
      </c>
      <c r="L1062" t="s">
        <v>92</v>
      </c>
      <c r="M1062">
        <f>VLOOKUP(H1062,自助机!D:G,4,FALSE)</f>
        <v>50</v>
      </c>
    </row>
    <row r="1063" spans="1:13" hidden="1">
      <c r="A1063">
        <v>20170614</v>
      </c>
      <c r="B1063">
        <v>20170614</v>
      </c>
      <c r="C1063">
        <v>152544</v>
      </c>
      <c r="D1063" s="17" t="s">
        <v>101</v>
      </c>
      <c r="E1063">
        <v>53023089</v>
      </c>
      <c r="F1063">
        <v>100</v>
      </c>
      <c r="G1063">
        <v>100</v>
      </c>
      <c r="H1063" s="17" t="s">
        <v>5522</v>
      </c>
      <c r="I1063" t="s">
        <v>95</v>
      </c>
      <c r="J1063" s="17" t="s">
        <v>16360</v>
      </c>
      <c r="K1063" s="17" t="s">
        <v>100</v>
      </c>
      <c r="L1063" t="s">
        <v>92</v>
      </c>
      <c r="M1063">
        <f>VLOOKUP(H1063,自助机!D:G,4,FALSE)</f>
        <v>100</v>
      </c>
    </row>
    <row r="1064" spans="1:13" hidden="1">
      <c r="A1064">
        <v>20170614</v>
      </c>
      <c r="B1064">
        <v>20170614</v>
      </c>
      <c r="C1064">
        <v>152559</v>
      </c>
      <c r="D1064" s="17" t="s">
        <v>101</v>
      </c>
      <c r="E1064">
        <v>53023062</v>
      </c>
      <c r="F1064">
        <v>500</v>
      </c>
      <c r="G1064">
        <v>500</v>
      </c>
      <c r="H1064" s="17" t="s">
        <v>5527</v>
      </c>
      <c r="I1064" t="s">
        <v>95</v>
      </c>
      <c r="J1064" s="17" t="s">
        <v>16361</v>
      </c>
      <c r="K1064" s="17" t="s">
        <v>99</v>
      </c>
      <c r="L1064" t="s">
        <v>92</v>
      </c>
      <c r="M1064">
        <f>VLOOKUP(H1064,自助机!D:G,4,FALSE)</f>
        <v>500</v>
      </c>
    </row>
    <row r="1065" spans="1:13" hidden="1">
      <c r="A1065">
        <v>20170614</v>
      </c>
      <c r="B1065">
        <v>20170614</v>
      </c>
      <c r="C1065">
        <v>152706</v>
      </c>
      <c r="D1065" s="17" t="s">
        <v>101</v>
      </c>
      <c r="E1065">
        <v>53023058</v>
      </c>
      <c r="F1065">
        <v>2000</v>
      </c>
      <c r="G1065">
        <v>2000</v>
      </c>
      <c r="H1065" s="17" t="s">
        <v>5532</v>
      </c>
      <c r="I1065" t="s">
        <v>95</v>
      </c>
      <c r="J1065" s="17" t="s">
        <v>16362</v>
      </c>
      <c r="K1065" s="17" t="s">
        <v>103</v>
      </c>
      <c r="L1065" t="s">
        <v>92</v>
      </c>
      <c r="M1065">
        <f>VLOOKUP(H1065,自助机!D:G,4,FALSE)</f>
        <v>2000</v>
      </c>
    </row>
    <row r="1066" spans="1:13" hidden="1">
      <c r="A1066">
        <v>20170614</v>
      </c>
      <c r="B1066">
        <v>20170614</v>
      </c>
      <c r="C1066">
        <v>152718</v>
      </c>
      <c r="D1066" s="17" t="s">
        <v>101</v>
      </c>
      <c r="E1066">
        <v>53023088</v>
      </c>
      <c r="F1066">
        <v>300</v>
      </c>
      <c r="G1066">
        <v>300</v>
      </c>
      <c r="H1066" s="17" t="s">
        <v>5537</v>
      </c>
      <c r="I1066" t="s">
        <v>95</v>
      </c>
      <c r="J1066" s="17" t="s">
        <v>16363</v>
      </c>
      <c r="K1066" s="17" t="s">
        <v>99</v>
      </c>
      <c r="L1066" t="s">
        <v>92</v>
      </c>
      <c r="M1066">
        <f>VLOOKUP(H1066,自助机!D:G,4,FALSE)</f>
        <v>300</v>
      </c>
    </row>
    <row r="1067" spans="1:13" hidden="1">
      <c r="A1067">
        <v>20170614</v>
      </c>
      <c r="B1067">
        <v>20170614</v>
      </c>
      <c r="C1067">
        <v>152741</v>
      </c>
      <c r="D1067" s="17" t="s">
        <v>101</v>
      </c>
      <c r="E1067">
        <v>53023076</v>
      </c>
      <c r="F1067">
        <v>500</v>
      </c>
      <c r="G1067">
        <v>500</v>
      </c>
      <c r="H1067" s="17" t="s">
        <v>5542</v>
      </c>
      <c r="I1067" t="s">
        <v>95</v>
      </c>
      <c r="J1067" s="17" t="s">
        <v>16364</v>
      </c>
      <c r="K1067" s="17" t="s">
        <v>98</v>
      </c>
      <c r="L1067" t="s">
        <v>92</v>
      </c>
      <c r="M1067">
        <f>VLOOKUP(H1067,自助机!D:G,4,FALSE)</f>
        <v>500</v>
      </c>
    </row>
    <row r="1068" spans="1:13" hidden="1">
      <c r="A1068">
        <v>20170614</v>
      </c>
      <c r="B1068">
        <v>20170614</v>
      </c>
      <c r="C1068">
        <v>152808</v>
      </c>
      <c r="D1068" s="17" t="s">
        <v>101</v>
      </c>
      <c r="E1068">
        <v>53023078</v>
      </c>
      <c r="F1068">
        <v>100</v>
      </c>
      <c r="G1068">
        <v>100</v>
      </c>
      <c r="H1068" s="17" t="s">
        <v>5547</v>
      </c>
      <c r="I1068" t="s">
        <v>95</v>
      </c>
      <c r="J1068" s="17" t="s">
        <v>16365</v>
      </c>
      <c r="K1068" s="17" t="s">
        <v>104</v>
      </c>
      <c r="L1068" t="s">
        <v>92</v>
      </c>
      <c r="M1068">
        <f>VLOOKUP(H1068,自助机!D:G,4,FALSE)</f>
        <v>100</v>
      </c>
    </row>
    <row r="1069" spans="1:13" hidden="1">
      <c r="A1069">
        <v>20170614</v>
      </c>
      <c r="B1069">
        <v>20170614</v>
      </c>
      <c r="C1069">
        <v>152835</v>
      </c>
      <c r="D1069" s="17" t="s">
        <v>101</v>
      </c>
      <c r="E1069">
        <v>53023068</v>
      </c>
      <c r="F1069">
        <v>1000</v>
      </c>
      <c r="G1069">
        <v>1000</v>
      </c>
      <c r="H1069" s="17" t="s">
        <v>5551</v>
      </c>
      <c r="I1069" t="s">
        <v>95</v>
      </c>
      <c r="J1069" s="17" t="s">
        <v>16366</v>
      </c>
      <c r="K1069" s="17" t="s">
        <v>102</v>
      </c>
      <c r="L1069" t="s">
        <v>93</v>
      </c>
      <c r="M1069">
        <f>VLOOKUP(H1069,自助机!D:G,4,FALSE)</f>
        <v>1000</v>
      </c>
    </row>
    <row r="1070" spans="1:13" hidden="1">
      <c r="A1070">
        <v>20170614</v>
      </c>
      <c r="B1070">
        <v>20170614</v>
      </c>
      <c r="C1070">
        <v>152912</v>
      </c>
      <c r="D1070" s="17" t="s">
        <v>101</v>
      </c>
      <c r="E1070">
        <v>53023059</v>
      </c>
      <c r="F1070">
        <v>2600</v>
      </c>
      <c r="G1070">
        <v>2600</v>
      </c>
      <c r="H1070" s="17" t="s">
        <v>5556</v>
      </c>
      <c r="I1070" t="s">
        <v>95</v>
      </c>
      <c r="J1070" s="17" t="s">
        <v>16367</v>
      </c>
      <c r="K1070" s="17" t="s">
        <v>100</v>
      </c>
      <c r="L1070" t="s">
        <v>92</v>
      </c>
      <c r="M1070">
        <f>VLOOKUP(H1070,自助机!D:G,4,FALSE)</f>
        <v>2600</v>
      </c>
    </row>
    <row r="1071" spans="1:13" hidden="1">
      <c r="A1071">
        <v>20170614</v>
      </c>
      <c r="B1071">
        <v>20170614</v>
      </c>
      <c r="C1071">
        <v>153024</v>
      </c>
      <c r="D1071" s="17" t="s">
        <v>101</v>
      </c>
      <c r="E1071">
        <v>53023053</v>
      </c>
      <c r="F1071">
        <v>1</v>
      </c>
      <c r="G1071">
        <v>1</v>
      </c>
      <c r="H1071" s="17" t="s">
        <v>5559</v>
      </c>
      <c r="I1071" t="s">
        <v>95</v>
      </c>
      <c r="J1071" s="17" t="s">
        <v>16368</v>
      </c>
      <c r="K1071" s="17" t="s">
        <v>100</v>
      </c>
      <c r="L1071" t="s">
        <v>92</v>
      </c>
      <c r="M1071">
        <f>VLOOKUP(H1071,自助机!D:G,4,FALSE)</f>
        <v>1</v>
      </c>
    </row>
    <row r="1072" spans="1:13" hidden="1">
      <c r="A1072">
        <v>20170614</v>
      </c>
      <c r="B1072">
        <v>20170614</v>
      </c>
      <c r="C1072">
        <v>153124</v>
      </c>
      <c r="D1072" s="17" t="s">
        <v>101</v>
      </c>
      <c r="E1072">
        <v>53023080</v>
      </c>
      <c r="F1072">
        <v>1000</v>
      </c>
      <c r="G1072">
        <v>1000</v>
      </c>
      <c r="H1072" s="17" t="s">
        <v>5564</v>
      </c>
      <c r="I1072" t="s">
        <v>95</v>
      </c>
      <c r="J1072" s="17" t="s">
        <v>16369</v>
      </c>
      <c r="K1072" s="17" t="s">
        <v>104</v>
      </c>
      <c r="L1072" t="s">
        <v>92</v>
      </c>
      <c r="M1072">
        <f>VLOOKUP(H1072,自助机!D:G,4,FALSE)</f>
        <v>1000</v>
      </c>
    </row>
    <row r="1073" spans="1:13" hidden="1">
      <c r="A1073">
        <v>20170614</v>
      </c>
      <c r="B1073">
        <v>20170614</v>
      </c>
      <c r="C1073">
        <v>153130</v>
      </c>
      <c r="D1073" s="17" t="s">
        <v>101</v>
      </c>
      <c r="E1073">
        <v>53023079</v>
      </c>
      <c r="F1073">
        <v>20</v>
      </c>
      <c r="G1073">
        <v>20</v>
      </c>
      <c r="H1073" s="17" t="s">
        <v>5569</v>
      </c>
      <c r="I1073" t="s">
        <v>95</v>
      </c>
      <c r="J1073" s="17" t="s">
        <v>16370</v>
      </c>
      <c r="K1073" s="17" t="s">
        <v>406</v>
      </c>
      <c r="L1073" t="s">
        <v>92</v>
      </c>
      <c r="M1073">
        <f>VLOOKUP(H1073,自助机!D:G,4,FALSE)</f>
        <v>20</v>
      </c>
    </row>
    <row r="1074" spans="1:13" hidden="1">
      <c r="A1074">
        <v>20170614</v>
      </c>
      <c r="B1074">
        <v>20170614</v>
      </c>
      <c r="C1074">
        <v>153135</v>
      </c>
      <c r="D1074" s="17" t="s">
        <v>101</v>
      </c>
      <c r="E1074">
        <v>53023059</v>
      </c>
      <c r="F1074">
        <v>800</v>
      </c>
      <c r="G1074">
        <v>800</v>
      </c>
      <c r="H1074" s="17" t="s">
        <v>5574</v>
      </c>
      <c r="I1074" t="s">
        <v>95</v>
      </c>
      <c r="J1074" s="17" t="s">
        <v>16371</v>
      </c>
      <c r="K1074" s="17" t="s">
        <v>110</v>
      </c>
      <c r="L1074" t="s">
        <v>93</v>
      </c>
      <c r="M1074">
        <f>VLOOKUP(H1074,自助机!D:G,4,FALSE)</f>
        <v>800</v>
      </c>
    </row>
    <row r="1075" spans="1:13" hidden="1">
      <c r="A1075">
        <v>20170614</v>
      </c>
      <c r="B1075">
        <v>20170614</v>
      </c>
      <c r="C1075">
        <v>153314</v>
      </c>
      <c r="D1075" s="17" t="s">
        <v>101</v>
      </c>
      <c r="E1075">
        <v>53023087</v>
      </c>
      <c r="F1075">
        <v>200</v>
      </c>
      <c r="G1075">
        <v>200</v>
      </c>
      <c r="H1075" s="17" t="s">
        <v>5579</v>
      </c>
      <c r="I1075" t="s">
        <v>95</v>
      </c>
      <c r="J1075" s="17" t="s">
        <v>16372</v>
      </c>
      <c r="K1075" s="17" t="s">
        <v>96</v>
      </c>
      <c r="L1075" t="s">
        <v>92</v>
      </c>
      <c r="M1075">
        <f>VLOOKUP(H1075,自助机!D:G,4,FALSE)</f>
        <v>200</v>
      </c>
    </row>
    <row r="1076" spans="1:13" hidden="1">
      <c r="A1076">
        <v>20170614</v>
      </c>
      <c r="B1076">
        <v>20170614</v>
      </c>
      <c r="C1076">
        <v>153534</v>
      </c>
      <c r="D1076" s="17" t="s">
        <v>101</v>
      </c>
      <c r="E1076">
        <v>53023087</v>
      </c>
      <c r="F1076">
        <v>1500</v>
      </c>
      <c r="G1076">
        <v>1500</v>
      </c>
      <c r="H1076" s="17" t="s">
        <v>5584</v>
      </c>
      <c r="I1076" t="s">
        <v>95</v>
      </c>
      <c r="J1076" s="17" t="s">
        <v>16373</v>
      </c>
      <c r="K1076" s="17" t="s">
        <v>105</v>
      </c>
      <c r="L1076" t="s">
        <v>92</v>
      </c>
      <c r="M1076">
        <f>VLOOKUP(H1076,自助机!D:G,4,FALSE)</f>
        <v>1500</v>
      </c>
    </row>
    <row r="1077" spans="1:13" hidden="1">
      <c r="A1077">
        <v>20170614</v>
      </c>
      <c r="B1077">
        <v>20170614</v>
      </c>
      <c r="C1077">
        <v>153631</v>
      </c>
      <c r="D1077" s="17" t="s">
        <v>101</v>
      </c>
      <c r="E1077">
        <v>53023087</v>
      </c>
      <c r="F1077">
        <v>2000</v>
      </c>
      <c r="G1077">
        <v>2000</v>
      </c>
      <c r="H1077" s="17" t="s">
        <v>5589</v>
      </c>
      <c r="I1077" t="s">
        <v>95</v>
      </c>
      <c r="J1077" s="17" t="s">
        <v>16373</v>
      </c>
      <c r="K1077" s="17" t="s">
        <v>105</v>
      </c>
      <c r="L1077" t="s">
        <v>92</v>
      </c>
      <c r="M1077">
        <f>VLOOKUP(H1077,自助机!D:G,4,FALSE)</f>
        <v>2000</v>
      </c>
    </row>
    <row r="1078" spans="1:13" hidden="1">
      <c r="A1078">
        <v>20170614</v>
      </c>
      <c r="B1078">
        <v>20170614</v>
      </c>
      <c r="C1078">
        <v>153723</v>
      </c>
      <c r="D1078" s="17" t="s">
        <v>101</v>
      </c>
      <c r="E1078">
        <v>53023075</v>
      </c>
      <c r="F1078">
        <v>500</v>
      </c>
      <c r="G1078">
        <v>500</v>
      </c>
      <c r="H1078" s="17" t="s">
        <v>5594</v>
      </c>
      <c r="I1078" t="s">
        <v>95</v>
      </c>
      <c r="J1078" s="17" t="s">
        <v>16374</v>
      </c>
      <c r="K1078" s="17" t="s">
        <v>113</v>
      </c>
      <c r="L1078" t="s">
        <v>93</v>
      </c>
      <c r="M1078">
        <f>VLOOKUP(H1078,自助机!D:G,4,FALSE)</f>
        <v>500</v>
      </c>
    </row>
    <row r="1079" spans="1:13" hidden="1">
      <c r="A1079">
        <v>20170614</v>
      </c>
      <c r="B1079">
        <v>20170614</v>
      </c>
      <c r="C1079">
        <v>153939</v>
      </c>
      <c r="D1079" s="17" t="s">
        <v>101</v>
      </c>
      <c r="E1079">
        <v>53023088</v>
      </c>
      <c r="F1079">
        <v>500</v>
      </c>
      <c r="G1079">
        <v>500</v>
      </c>
      <c r="H1079" s="17" t="s">
        <v>5599</v>
      </c>
      <c r="I1079" t="s">
        <v>95</v>
      </c>
      <c r="J1079" s="17" t="s">
        <v>16375</v>
      </c>
      <c r="K1079" s="17" t="s">
        <v>100</v>
      </c>
      <c r="L1079" t="s">
        <v>92</v>
      </c>
      <c r="M1079">
        <f>VLOOKUP(H1079,自助机!D:G,4,FALSE)</f>
        <v>500</v>
      </c>
    </row>
    <row r="1080" spans="1:13" hidden="1">
      <c r="A1080">
        <v>20170614</v>
      </c>
      <c r="B1080">
        <v>20170614</v>
      </c>
      <c r="C1080">
        <v>154015</v>
      </c>
      <c r="D1080" s="17" t="s">
        <v>101</v>
      </c>
      <c r="E1080">
        <v>53023069</v>
      </c>
      <c r="F1080">
        <v>100</v>
      </c>
      <c r="G1080">
        <v>100</v>
      </c>
      <c r="H1080" s="17" t="s">
        <v>5604</v>
      </c>
      <c r="I1080" t="s">
        <v>95</v>
      </c>
      <c r="J1080" s="17" t="s">
        <v>16376</v>
      </c>
      <c r="K1080" s="17" t="s">
        <v>100</v>
      </c>
      <c r="L1080" t="s">
        <v>92</v>
      </c>
      <c r="M1080">
        <f>VLOOKUP(H1080,自助机!D:G,4,FALSE)</f>
        <v>100</v>
      </c>
    </row>
    <row r="1081" spans="1:13" hidden="1">
      <c r="A1081">
        <v>20170614</v>
      </c>
      <c r="B1081">
        <v>20170614</v>
      </c>
      <c r="C1081">
        <v>154020</v>
      </c>
      <c r="D1081" s="17" t="s">
        <v>101</v>
      </c>
      <c r="E1081">
        <v>53023078</v>
      </c>
      <c r="F1081">
        <v>200</v>
      </c>
      <c r="G1081">
        <v>200</v>
      </c>
      <c r="H1081" s="17" t="s">
        <v>5609</v>
      </c>
      <c r="I1081" t="s">
        <v>95</v>
      </c>
      <c r="J1081" s="17" t="s">
        <v>16377</v>
      </c>
      <c r="K1081" s="17" t="s">
        <v>97</v>
      </c>
      <c r="L1081" t="s">
        <v>93</v>
      </c>
      <c r="M1081">
        <f>VLOOKUP(H1081,自助机!D:G,4,FALSE)</f>
        <v>200</v>
      </c>
    </row>
    <row r="1082" spans="1:13" hidden="1">
      <c r="A1082">
        <v>20170614</v>
      </c>
      <c r="B1082">
        <v>20170614</v>
      </c>
      <c r="C1082">
        <v>154021</v>
      </c>
      <c r="D1082" s="17" t="s">
        <v>101</v>
      </c>
      <c r="E1082">
        <v>53023060</v>
      </c>
      <c r="F1082">
        <v>1000</v>
      </c>
      <c r="G1082">
        <v>1000</v>
      </c>
      <c r="H1082" s="17" t="s">
        <v>5618</v>
      </c>
      <c r="I1082" t="s">
        <v>95</v>
      </c>
      <c r="J1082" s="17" t="s">
        <v>16378</v>
      </c>
      <c r="K1082" s="17" t="s">
        <v>108</v>
      </c>
      <c r="L1082" t="s">
        <v>92</v>
      </c>
      <c r="M1082">
        <f>VLOOKUP(H1082,自助机!D:G,4,FALSE)</f>
        <v>1000</v>
      </c>
    </row>
    <row r="1083" spans="1:13" hidden="1">
      <c r="A1083">
        <v>20170614</v>
      </c>
      <c r="B1083">
        <v>20170614</v>
      </c>
      <c r="C1083">
        <v>154033</v>
      </c>
      <c r="D1083" s="17" t="s">
        <v>101</v>
      </c>
      <c r="E1083">
        <v>53023068</v>
      </c>
      <c r="F1083">
        <v>1000</v>
      </c>
      <c r="G1083">
        <v>1000</v>
      </c>
      <c r="H1083" s="17" t="s">
        <v>5614</v>
      </c>
      <c r="I1083" t="s">
        <v>95</v>
      </c>
      <c r="J1083" s="17" t="s">
        <v>16379</v>
      </c>
      <c r="K1083" s="17" t="s">
        <v>96</v>
      </c>
      <c r="L1083" t="s">
        <v>92</v>
      </c>
      <c r="M1083">
        <f>VLOOKUP(H1083,自助机!D:G,4,FALSE)</f>
        <v>1000</v>
      </c>
    </row>
    <row r="1084" spans="1:13" hidden="1">
      <c r="A1084">
        <v>20170614</v>
      </c>
      <c r="B1084">
        <v>20170614</v>
      </c>
      <c r="C1084">
        <v>154152</v>
      </c>
      <c r="D1084" s="17" t="s">
        <v>101</v>
      </c>
      <c r="E1084">
        <v>53023089</v>
      </c>
      <c r="F1084">
        <v>100</v>
      </c>
      <c r="G1084">
        <v>100</v>
      </c>
      <c r="H1084" s="17" t="s">
        <v>5623</v>
      </c>
      <c r="I1084" t="s">
        <v>95</v>
      </c>
      <c r="J1084" s="17" t="s">
        <v>16380</v>
      </c>
      <c r="K1084" s="17" t="s">
        <v>97</v>
      </c>
      <c r="L1084" t="s">
        <v>93</v>
      </c>
      <c r="M1084">
        <f>VLOOKUP(H1084,自助机!D:G,4,FALSE)</f>
        <v>100</v>
      </c>
    </row>
    <row r="1085" spans="1:13" hidden="1">
      <c r="A1085">
        <v>20170614</v>
      </c>
      <c r="B1085">
        <v>20170614</v>
      </c>
      <c r="C1085">
        <v>154240</v>
      </c>
      <c r="D1085" s="17" t="s">
        <v>101</v>
      </c>
      <c r="E1085">
        <v>53023073</v>
      </c>
      <c r="F1085">
        <v>310</v>
      </c>
      <c r="G1085">
        <v>310</v>
      </c>
      <c r="H1085" s="17" t="s">
        <v>5629</v>
      </c>
      <c r="I1085" t="s">
        <v>95</v>
      </c>
      <c r="J1085" s="17" t="s">
        <v>16346</v>
      </c>
      <c r="K1085" s="17" t="s">
        <v>99</v>
      </c>
      <c r="L1085" t="s">
        <v>92</v>
      </c>
      <c r="M1085">
        <f>VLOOKUP(H1085,自助机!D:G,4,FALSE)</f>
        <v>310</v>
      </c>
    </row>
    <row r="1086" spans="1:13" hidden="1">
      <c r="A1086">
        <v>20170614</v>
      </c>
      <c r="B1086">
        <v>20170614</v>
      </c>
      <c r="C1086">
        <v>154241</v>
      </c>
      <c r="D1086" s="17" t="s">
        <v>101</v>
      </c>
      <c r="E1086">
        <v>53023075</v>
      </c>
      <c r="F1086">
        <v>2000</v>
      </c>
      <c r="G1086">
        <v>2000</v>
      </c>
      <c r="H1086" s="17" t="s">
        <v>5626</v>
      </c>
      <c r="I1086" t="s">
        <v>95</v>
      </c>
      <c r="J1086" s="17" t="s">
        <v>16309</v>
      </c>
      <c r="K1086" s="17" t="s">
        <v>100</v>
      </c>
      <c r="L1086" t="s">
        <v>92</v>
      </c>
      <c r="M1086">
        <f>VLOOKUP(H1086,自助机!D:G,4,FALSE)</f>
        <v>2000</v>
      </c>
    </row>
    <row r="1087" spans="1:13" hidden="1">
      <c r="A1087">
        <v>20170614</v>
      </c>
      <c r="B1087">
        <v>20170614</v>
      </c>
      <c r="C1087">
        <v>154300</v>
      </c>
      <c r="D1087" s="17" t="s">
        <v>101</v>
      </c>
      <c r="E1087">
        <v>53023080</v>
      </c>
      <c r="F1087">
        <v>200</v>
      </c>
      <c r="G1087">
        <v>200</v>
      </c>
      <c r="H1087" s="17" t="s">
        <v>5632</v>
      </c>
      <c r="I1087" t="s">
        <v>95</v>
      </c>
      <c r="J1087" s="17" t="s">
        <v>16365</v>
      </c>
      <c r="K1087" s="17" t="s">
        <v>104</v>
      </c>
      <c r="L1087" t="s">
        <v>92</v>
      </c>
      <c r="M1087">
        <f>VLOOKUP(H1087,自助机!D:G,4,FALSE)</f>
        <v>200</v>
      </c>
    </row>
    <row r="1088" spans="1:13" hidden="1">
      <c r="A1088">
        <v>20170614</v>
      </c>
      <c r="B1088">
        <v>20170614</v>
      </c>
      <c r="C1088">
        <v>154416</v>
      </c>
      <c r="D1088" s="17" t="s">
        <v>101</v>
      </c>
      <c r="E1088">
        <v>53023074</v>
      </c>
      <c r="F1088">
        <v>500</v>
      </c>
      <c r="G1088">
        <v>500</v>
      </c>
      <c r="H1088" s="17" t="s">
        <v>5637</v>
      </c>
      <c r="I1088" t="s">
        <v>95</v>
      </c>
      <c r="J1088" s="17" t="s">
        <v>16381</v>
      </c>
      <c r="K1088" s="17" t="s">
        <v>97</v>
      </c>
      <c r="L1088" t="s">
        <v>92</v>
      </c>
      <c r="M1088">
        <f>VLOOKUP(H1088,自助机!D:G,4,FALSE)</f>
        <v>500</v>
      </c>
    </row>
    <row r="1089" spans="1:13" hidden="1">
      <c r="A1089">
        <v>20170614</v>
      </c>
      <c r="B1089">
        <v>20170614</v>
      </c>
      <c r="C1089">
        <v>154446</v>
      </c>
      <c r="D1089" s="17" t="s">
        <v>101</v>
      </c>
      <c r="E1089">
        <v>53023068</v>
      </c>
      <c r="F1089">
        <v>1200</v>
      </c>
      <c r="G1089">
        <v>1200</v>
      </c>
      <c r="H1089" s="17" t="s">
        <v>5642</v>
      </c>
      <c r="I1089" t="s">
        <v>95</v>
      </c>
      <c r="J1089" s="17" t="s">
        <v>16382</v>
      </c>
      <c r="K1089" s="17" t="s">
        <v>96</v>
      </c>
      <c r="L1089" t="s">
        <v>92</v>
      </c>
      <c r="M1089">
        <f>VLOOKUP(H1089,自助机!D:G,4,FALSE)</f>
        <v>1200</v>
      </c>
    </row>
    <row r="1090" spans="1:13" hidden="1">
      <c r="A1090">
        <v>20170614</v>
      </c>
      <c r="B1090">
        <v>20170614</v>
      </c>
      <c r="C1090">
        <v>154729</v>
      </c>
      <c r="D1090" s="17" t="s">
        <v>101</v>
      </c>
      <c r="E1090">
        <v>53023073</v>
      </c>
      <c r="F1090">
        <v>3000</v>
      </c>
      <c r="G1090">
        <v>3000</v>
      </c>
      <c r="H1090" s="17" t="s">
        <v>5647</v>
      </c>
      <c r="I1090" t="s">
        <v>95</v>
      </c>
      <c r="J1090" s="17" t="s">
        <v>16383</v>
      </c>
      <c r="K1090" s="17" t="s">
        <v>104</v>
      </c>
      <c r="L1090" t="s">
        <v>92</v>
      </c>
      <c r="M1090">
        <f>VLOOKUP(H1090,自助机!D:G,4,FALSE)</f>
        <v>3000</v>
      </c>
    </row>
    <row r="1091" spans="1:13" hidden="1">
      <c r="A1091">
        <v>20170614</v>
      </c>
      <c r="B1091">
        <v>20170614</v>
      </c>
      <c r="C1091">
        <v>154731</v>
      </c>
      <c r="D1091" s="17" t="s">
        <v>101</v>
      </c>
      <c r="E1091">
        <v>53023072</v>
      </c>
      <c r="F1091">
        <v>5000</v>
      </c>
      <c r="G1091">
        <v>5000</v>
      </c>
      <c r="H1091" s="17" t="s">
        <v>5652</v>
      </c>
      <c r="I1091" t="s">
        <v>95</v>
      </c>
      <c r="J1091" s="17" t="s">
        <v>16384</v>
      </c>
      <c r="K1091" s="17" t="s">
        <v>96</v>
      </c>
      <c r="L1091" t="s">
        <v>92</v>
      </c>
      <c r="M1091">
        <f>VLOOKUP(H1091,自助机!D:G,4,FALSE)</f>
        <v>5000</v>
      </c>
    </row>
    <row r="1092" spans="1:13" hidden="1">
      <c r="A1092">
        <v>20170614</v>
      </c>
      <c r="B1092">
        <v>20170614</v>
      </c>
      <c r="C1092">
        <v>154758</v>
      </c>
      <c r="D1092" s="17" t="s">
        <v>101</v>
      </c>
      <c r="E1092">
        <v>53023064</v>
      </c>
      <c r="F1092">
        <v>600</v>
      </c>
      <c r="G1092">
        <v>600</v>
      </c>
      <c r="H1092" s="17" t="s">
        <v>5657</v>
      </c>
      <c r="I1092" t="s">
        <v>95</v>
      </c>
      <c r="J1092" s="17" t="s">
        <v>16385</v>
      </c>
      <c r="K1092" s="17" t="s">
        <v>104</v>
      </c>
      <c r="L1092" t="s">
        <v>92</v>
      </c>
      <c r="M1092">
        <f>VLOOKUP(H1092,自助机!D:G,4,FALSE)</f>
        <v>600</v>
      </c>
    </row>
    <row r="1093" spans="1:13" hidden="1">
      <c r="A1093">
        <v>20170614</v>
      </c>
      <c r="B1093">
        <v>20170614</v>
      </c>
      <c r="C1093">
        <v>154805</v>
      </c>
      <c r="D1093" s="17" t="s">
        <v>101</v>
      </c>
      <c r="E1093">
        <v>53023080</v>
      </c>
      <c r="F1093">
        <v>100</v>
      </c>
      <c r="G1093">
        <v>100</v>
      </c>
      <c r="H1093" s="17" t="s">
        <v>5662</v>
      </c>
      <c r="I1093" t="s">
        <v>95</v>
      </c>
      <c r="J1093" s="17" t="s">
        <v>16386</v>
      </c>
      <c r="K1093" s="17" t="s">
        <v>99</v>
      </c>
      <c r="L1093" t="s">
        <v>92</v>
      </c>
      <c r="M1093">
        <f>VLOOKUP(H1093,自助机!D:G,4,FALSE)</f>
        <v>100</v>
      </c>
    </row>
    <row r="1094" spans="1:13" hidden="1">
      <c r="A1094">
        <v>20170614</v>
      </c>
      <c r="B1094">
        <v>20170614</v>
      </c>
      <c r="C1094">
        <v>154840</v>
      </c>
      <c r="D1094" s="17" t="s">
        <v>101</v>
      </c>
      <c r="E1094">
        <v>53023073</v>
      </c>
      <c r="F1094">
        <v>10</v>
      </c>
      <c r="G1094">
        <v>10</v>
      </c>
      <c r="H1094" s="17" t="s">
        <v>5667</v>
      </c>
      <c r="I1094" t="s">
        <v>95</v>
      </c>
      <c r="J1094" s="17" t="s">
        <v>16387</v>
      </c>
      <c r="K1094" s="17" t="s">
        <v>104</v>
      </c>
      <c r="L1094" t="s">
        <v>92</v>
      </c>
      <c r="M1094">
        <f>VLOOKUP(H1094,自助机!D:G,4,FALSE)</f>
        <v>10</v>
      </c>
    </row>
    <row r="1095" spans="1:13" hidden="1">
      <c r="A1095">
        <v>20170614</v>
      </c>
      <c r="B1095">
        <v>20170614</v>
      </c>
      <c r="C1095">
        <v>154853</v>
      </c>
      <c r="D1095" s="17" t="s">
        <v>101</v>
      </c>
      <c r="E1095">
        <v>53023076</v>
      </c>
      <c r="F1095">
        <v>300</v>
      </c>
      <c r="G1095">
        <v>300</v>
      </c>
      <c r="H1095" s="17" t="s">
        <v>5670</v>
      </c>
      <c r="I1095" t="s">
        <v>95</v>
      </c>
      <c r="J1095" s="17" t="s">
        <v>16372</v>
      </c>
      <c r="K1095" s="17" t="s">
        <v>96</v>
      </c>
      <c r="L1095" t="s">
        <v>92</v>
      </c>
      <c r="M1095">
        <f>VLOOKUP(H1095,自助机!D:G,4,FALSE)</f>
        <v>300</v>
      </c>
    </row>
    <row r="1096" spans="1:13" hidden="1">
      <c r="A1096">
        <v>20170614</v>
      </c>
      <c r="B1096">
        <v>20170614</v>
      </c>
      <c r="C1096">
        <v>154924</v>
      </c>
      <c r="D1096" s="17" t="s">
        <v>101</v>
      </c>
      <c r="E1096">
        <v>53023089</v>
      </c>
      <c r="F1096">
        <v>200</v>
      </c>
      <c r="G1096">
        <v>200</v>
      </c>
      <c r="H1096" s="17" t="s">
        <v>5675</v>
      </c>
      <c r="I1096" t="s">
        <v>95</v>
      </c>
      <c r="J1096" s="17" t="s">
        <v>16388</v>
      </c>
      <c r="K1096" s="17" t="s">
        <v>102</v>
      </c>
      <c r="L1096" t="s">
        <v>93</v>
      </c>
      <c r="M1096">
        <f>VLOOKUP(H1096,自助机!D:G,4,FALSE)</f>
        <v>200</v>
      </c>
    </row>
    <row r="1097" spans="1:13" hidden="1">
      <c r="A1097">
        <v>20170614</v>
      </c>
      <c r="B1097">
        <v>20170614</v>
      </c>
      <c r="C1097">
        <v>155221</v>
      </c>
      <c r="D1097" s="17" t="s">
        <v>101</v>
      </c>
      <c r="E1097">
        <v>53023072</v>
      </c>
      <c r="F1097">
        <v>4903</v>
      </c>
      <c r="G1097">
        <v>4903</v>
      </c>
      <c r="H1097" s="17" t="s">
        <v>5678</v>
      </c>
      <c r="I1097" t="s">
        <v>95</v>
      </c>
      <c r="J1097" s="17" t="s">
        <v>16389</v>
      </c>
      <c r="K1097" s="17" t="s">
        <v>109</v>
      </c>
      <c r="L1097" t="s">
        <v>93</v>
      </c>
      <c r="M1097">
        <f>VLOOKUP(H1097,自助机!D:G,4,FALSE)</f>
        <v>4903</v>
      </c>
    </row>
    <row r="1098" spans="1:13" hidden="1">
      <c r="A1098">
        <v>20170614</v>
      </c>
      <c r="B1098">
        <v>20170614</v>
      </c>
      <c r="C1098">
        <v>155247</v>
      </c>
      <c r="D1098" s="17" t="s">
        <v>101</v>
      </c>
      <c r="E1098">
        <v>53023086</v>
      </c>
      <c r="F1098">
        <v>10</v>
      </c>
      <c r="G1098">
        <v>10</v>
      </c>
      <c r="H1098" s="17" t="s">
        <v>5683</v>
      </c>
      <c r="I1098" t="s">
        <v>95</v>
      </c>
      <c r="J1098" s="17" t="s">
        <v>16390</v>
      </c>
      <c r="K1098" s="17" t="s">
        <v>103</v>
      </c>
      <c r="L1098" t="s">
        <v>92</v>
      </c>
      <c r="M1098">
        <f>VLOOKUP(H1098,自助机!D:G,4,FALSE)</f>
        <v>10</v>
      </c>
    </row>
    <row r="1099" spans="1:13" hidden="1">
      <c r="A1099">
        <v>20170614</v>
      </c>
      <c r="B1099">
        <v>20170614</v>
      </c>
      <c r="C1099">
        <v>155310</v>
      </c>
      <c r="D1099" s="17" t="s">
        <v>101</v>
      </c>
      <c r="E1099">
        <v>53023089</v>
      </c>
      <c r="F1099">
        <v>300</v>
      </c>
      <c r="G1099">
        <v>300</v>
      </c>
      <c r="H1099" s="17" t="s">
        <v>5686</v>
      </c>
      <c r="I1099" t="s">
        <v>95</v>
      </c>
      <c r="J1099" s="17" t="s">
        <v>279</v>
      </c>
      <c r="K1099" s="17" t="s">
        <v>96</v>
      </c>
      <c r="L1099" t="s">
        <v>92</v>
      </c>
      <c r="M1099">
        <f>VLOOKUP(H1099,自助机!D:G,4,FALSE)</f>
        <v>300</v>
      </c>
    </row>
    <row r="1100" spans="1:13" hidden="1">
      <c r="A1100">
        <v>20170614</v>
      </c>
      <c r="B1100">
        <v>20170614</v>
      </c>
      <c r="C1100">
        <v>155500</v>
      </c>
      <c r="D1100" s="17" t="s">
        <v>101</v>
      </c>
      <c r="E1100">
        <v>53023080</v>
      </c>
      <c r="F1100">
        <v>200</v>
      </c>
      <c r="G1100">
        <v>200</v>
      </c>
      <c r="H1100" s="17" t="s">
        <v>5691</v>
      </c>
      <c r="I1100" t="s">
        <v>95</v>
      </c>
      <c r="J1100" s="17" t="s">
        <v>16391</v>
      </c>
      <c r="K1100" s="17" t="s">
        <v>115</v>
      </c>
      <c r="L1100" t="s">
        <v>93</v>
      </c>
      <c r="M1100">
        <f>VLOOKUP(H1100,自助机!D:G,4,FALSE)</f>
        <v>200</v>
      </c>
    </row>
    <row r="1101" spans="1:13" hidden="1">
      <c r="A1101">
        <v>20170614</v>
      </c>
      <c r="B1101">
        <v>20170614</v>
      </c>
      <c r="C1101">
        <v>155510</v>
      </c>
      <c r="D1101" s="17" t="s">
        <v>101</v>
      </c>
      <c r="E1101">
        <v>53023060</v>
      </c>
      <c r="F1101">
        <v>3000</v>
      </c>
      <c r="G1101">
        <v>3000</v>
      </c>
      <c r="H1101" s="17" t="s">
        <v>5702</v>
      </c>
      <c r="I1101" t="s">
        <v>95</v>
      </c>
      <c r="J1101" s="17" t="s">
        <v>16392</v>
      </c>
      <c r="K1101" s="17" t="s">
        <v>109</v>
      </c>
      <c r="L1101" t="s">
        <v>93</v>
      </c>
      <c r="M1101">
        <f>VLOOKUP(H1101,自助机!D:G,4,FALSE)</f>
        <v>3000</v>
      </c>
    </row>
    <row r="1102" spans="1:13" hidden="1">
      <c r="A1102">
        <v>20170614</v>
      </c>
      <c r="B1102">
        <v>20170614</v>
      </c>
      <c r="C1102">
        <v>155538</v>
      </c>
      <c r="D1102" s="17" t="s">
        <v>101</v>
      </c>
      <c r="E1102">
        <v>53023073</v>
      </c>
      <c r="F1102">
        <v>500</v>
      </c>
      <c r="G1102">
        <v>500</v>
      </c>
      <c r="H1102" s="17" t="s">
        <v>5696</v>
      </c>
      <c r="I1102" t="s">
        <v>95</v>
      </c>
      <c r="J1102" s="17" t="s">
        <v>16393</v>
      </c>
      <c r="K1102" s="17" t="s">
        <v>99</v>
      </c>
      <c r="L1102" t="s">
        <v>92</v>
      </c>
      <c r="M1102">
        <f>VLOOKUP(H1102,自助机!D:G,4,FALSE)</f>
        <v>500</v>
      </c>
    </row>
    <row r="1103" spans="1:13" hidden="1">
      <c r="A1103">
        <v>20170614</v>
      </c>
      <c r="B1103">
        <v>20170614</v>
      </c>
      <c r="C1103">
        <v>155547</v>
      </c>
      <c r="D1103" s="17" t="s">
        <v>101</v>
      </c>
      <c r="E1103">
        <v>53023071</v>
      </c>
      <c r="F1103">
        <v>220</v>
      </c>
      <c r="G1103">
        <v>220</v>
      </c>
      <c r="H1103" s="17" t="s">
        <v>5699</v>
      </c>
      <c r="I1103" t="s">
        <v>95</v>
      </c>
      <c r="J1103" s="17" t="s">
        <v>15923</v>
      </c>
      <c r="K1103" s="17" t="s">
        <v>100</v>
      </c>
      <c r="L1103" t="s">
        <v>92</v>
      </c>
      <c r="M1103">
        <f>VLOOKUP(H1103,自助机!D:G,4,FALSE)</f>
        <v>220</v>
      </c>
    </row>
    <row r="1104" spans="1:13" hidden="1">
      <c r="A1104">
        <v>20170614</v>
      </c>
      <c r="B1104">
        <v>20170614</v>
      </c>
      <c r="C1104">
        <v>155601</v>
      </c>
      <c r="D1104" s="17" t="s">
        <v>101</v>
      </c>
      <c r="E1104">
        <v>53023055</v>
      </c>
      <c r="F1104">
        <v>280</v>
      </c>
      <c r="G1104">
        <v>280</v>
      </c>
      <c r="H1104" s="17" t="s">
        <v>5710</v>
      </c>
      <c r="I1104" t="s">
        <v>95</v>
      </c>
      <c r="J1104" s="17" t="s">
        <v>16394</v>
      </c>
      <c r="K1104" s="17" t="s">
        <v>104</v>
      </c>
      <c r="L1104" t="s">
        <v>92</v>
      </c>
      <c r="M1104">
        <f>VLOOKUP(H1104,自助机!D:G,4,FALSE)</f>
        <v>280</v>
      </c>
    </row>
    <row r="1105" spans="1:13" hidden="1">
      <c r="A1105">
        <v>20170614</v>
      </c>
      <c r="B1105">
        <v>20170614</v>
      </c>
      <c r="C1105">
        <v>155603</v>
      </c>
      <c r="D1105" s="17" t="s">
        <v>101</v>
      </c>
      <c r="E1105">
        <v>53023079</v>
      </c>
      <c r="F1105">
        <v>500</v>
      </c>
      <c r="G1105">
        <v>500</v>
      </c>
      <c r="H1105" s="17" t="s">
        <v>5705</v>
      </c>
      <c r="I1105" t="s">
        <v>95</v>
      </c>
      <c r="J1105" s="17" t="s">
        <v>16395</v>
      </c>
      <c r="K1105" s="17" t="s">
        <v>116</v>
      </c>
      <c r="L1105" t="s">
        <v>92</v>
      </c>
      <c r="M1105">
        <f>VLOOKUP(H1105,自助机!D:G,4,FALSE)</f>
        <v>500</v>
      </c>
    </row>
    <row r="1106" spans="1:13" hidden="1">
      <c r="A1106">
        <v>20170614</v>
      </c>
      <c r="B1106">
        <v>20170614</v>
      </c>
      <c r="C1106">
        <v>155616</v>
      </c>
      <c r="D1106" s="17" t="s">
        <v>101</v>
      </c>
      <c r="E1106">
        <v>53023087</v>
      </c>
      <c r="F1106">
        <v>500</v>
      </c>
      <c r="G1106">
        <v>500</v>
      </c>
      <c r="H1106" s="17" t="s">
        <v>5713</v>
      </c>
      <c r="I1106" t="s">
        <v>95</v>
      </c>
      <c r="J1106" s="17" t="s">
        <v>15944</v>
      </c>
      <c r="K1106" s="17" t="s">
        <v>100</v>
      </c>
      <c r="L1106" t="s">
        <v>92</v>
      </c>
      <c r="M1106">
        <f>VLOOKUP(H1106,自助机!D:G,4,FALSE)</f>
        <v>500</v>
      </c>
    </row>
    <row r="1107" spans="1:13" hidden="1">
      <c r="A1107">
        <v>20170614</v>
      </c>
      <c r="B1107">
        <v>20170614</v>
      </c>
      <c r="C1107">
        <v>155728</v>
      </c>
      <c r="D1107" s="17" t="s">
        <v>101</v>
      </c>
      <c r="E1107">
        <v>53023069</v>
      </c>
      <c r="F1107">
        <v>1600</v>
      </c>
      <c r="G1107">
        <v>1600</v>
      </c>
      <c r="H1107" s="17" t="s">
        <v>5716</v>
      </c>
      <c r="I1107" t="s">
        <v>95</v>
      </c>
      <c r="J1107" s="17" t="s">
        <v>16376</v>
      </c>
      <c r="K1107" s="17" t="s">
        <v>100</v>
      </c>
      <c r="L1107" t="s">
        <v>92</v>
      </c>
      <c r="M1107">
        <f>VLOOKUP(H1107,自助机!D:G,4,FALSE)</f>
        <v>1600</v>
      </c>
    </row>
    <row r="1108" spans="1:13" hidden="1">
      <c r="A1108">
        <v>20170614</v>
      </c>
      <c r="B1108">
        <v>20170614</v>
      </c>
      <c r="C1108">
        <v>155839</v>
      </c>
      <c r="D1108" s="17" t="s">
        <v>101</v>
      </c>
      <c r="E1108">
        <v>53023064</v>
      </c>
      <c r="F1108">
        <v>2500</v>
      </c>
      <c r="G1108">
        <v>2500</v>
      </c>
      <c r="H1108" s="17" t="s">
        <v>5721</v>
      </c>
      <c r="I1108" t="s">
        <v>95</v>
      </c>
      <c r="J1108" s="17" t="s">
        <v>16396</v>
      </c>
      <c r="K1108" s="17" t="s">
        <v>100</v>
      </c>
      <c r="L1108" t="s">
        <v>92</v>
      </c>
      <c r="M1108">
        <f>VLOOKUP(H1108,自助机!D:G,4,FALSE)</f>
        <v>2500</v>
      </c>
    </row>
    <row r="1109" spans="1:13" hidden="1">
      <c r="A1109">
        <v>20170614</v>
      </c>
      <c r="B1109">
        <v>20170614</v>
      </c>
      <c r="C1109">
        <v>155846</v>
      </c>
      <c r="D1109" s="17" t="s">
        <v>101</v>
      </c>
      <c r="E1109">
        <v>53023060</v>
      </c>
      <c r="F1109">
        <v>7000</v>
      </c>
      <c r="G1109">
        <v>7000</v>
      </c>
      <c r="H1109" s="17" t="s">
        <v>5731</v>
      </c>
      <c r="I1109" t="s">
        <v>95</v>
      </c>
      <c r="J1109" s="17" t="s">
        <v>389</v>
      </c>
      <c r="K1109" s="17" t="s">
        <v>170</v>
      </c>
      <c r="L1109" t="s">
        <v>93</v>
      </c>
      <c r="M1109">
        <f>VLOOKUP(H1109,自助机!D:G,4,FALSE)</f>
        <v>7000</v>
      </c>
    </row>
    <row r="1110" spans="1:13" hidden="1">
      <c r="A1110">
        <v>20170614</v>
      </c>
      <c r="B1110">
        <v>20170614</v>
      </c>
      <c r="C1110">
        <v>155853</v>
      </c>
      <c r="D1110" s="17" t="s">
        <v>101</v>
      </c>
      <c r="E1110">
        <v>53023080</v>
      </c>
      <c r="F1110">
        <v>1000</v>
      </c>
      <c r="G1110">
        <v>1000</v>
      </c>
      <c r="H1110" s="17" t="s">
        <v>5726</v>
      </c>
      <c r="I1110" t="s">
        <v>95</v>
      </c>
      <c r="J1110" s="17" t="s">
        <v>16397</v>
      </c>
      <c r="K1110" s="17" t="s">
        <v>109</v>
      </c>
      <c r="L1110" t="s">
        <v>93</v>
      </c>
      <c r="M1110">
        <f>VLOOKUP(H1110,自助机!D:G,4,FALSE)</f>
        <v>1000</v>
      </c>
    </row>
    <row r="1111" spans="1:13" hidden="1">
      <c r="A1111">
        <v>20170614</v>
      </c>
      <c r="B1111">
        <v>20170614</v>
      </c>
      <c r="C1111">
        <v>155946</v>
      </c>
      <c r="D1111" s="17" t="s">
        <v>101</v>
      </c>
      <c r="E1111">
        <v>53023087</v>
      </c>
      <c r="F1111">
        <v>2000</v>
      </c>
      <c r="G1111">
        <v>2000</v>
      </c>
      <c r="H1111" s="17" t="s">
        <v>5734</v>
      </c>
      <c r="I1111" t="s">
        <v>95</v>
      </c>
      <c r="J1111" s="17" t="s">
        <v>418</v>
      </c>
      <c r="K1111" s="17" t="s">
        <v>106</v>
      </c>
      <c r="L1111" t="s">
        <v>93</v>
      </c>
      <c r="M1111">
        <f>VLOOKUP(H1111,自助机!D:G,4,FALSE)</f>
        <v>2000</v>
      </c>
    </row>
    <row r="1112" spans="1:13" hidden="1">
      <c r="A1112">
        <v>20170614</v>
      </c>
      <c r="B1112">
        <v>20170614</v>
      </c>
      <c r="C1112">
        <v>155951</v>
      </c>
      <c r="D1112" s="17" t="s">
        <v>101</v>
      </c>
      <c r="E1112">
        <v>53023090</v>
      </c>
      <c r="F1112">
        <v>500</v>
      </c>
      <c r="G1112">
        <v>500</v>
      </c>
      <c r="H1112" s="17" t="s">
        <v>5737</v>
      </c>
      <c r="I1112" t="s">
        <v>95</v>
      </c>
      <c r="J1112" s="17" t="s">
        <v>16039</v>
      </c>
      <c r="K1112" s="17" t="s">
        <v>100</v>
      </c>
      <c r="L1112" t="s">
        <v>92</v>
      </c>
      <c r="M1112">
        <f>VLOOKUP(H1112,自助机!D:G,4,FALSE)</f>
        <v>500</v>
      </c>
    </row>
    <row r="1113" spans="1:13" hidden="1">
      <c r="A1113">
        <v>20170614</v>
      </c>
      <c r="B1113">
        <v>20170614</v>
      </c>
      <c r="C1113">
        <v>160042</v>
      </c>
      <c r="D1113" s="17" t="s">
        <v>101</v>
      </c>
      <c r="E1113">
        <v>53023076</v>
      </c>
      <c r="F1113">
        <v>1000</v>
      </c>
      <c r="G1113">
        <v>1000</v>
      </c>
      <c r="H1113" s="17" t="s">
        <v>5740</v>
      </c>
      <c r="I1113" t="s">
        <v>95</v>
      </c>
      <c r="J1113" s="17" t="s">
        <v>15651</v>
      </c>
      <c r="K1113" s="17" t="s">
        <v>99</v>
      </c>
      <c r="L1113" t="s">
        <v>92</v>
      </c>
      <c r="M1113">
        <f>VLOOKUP(H1113,自助机!D:G,4,FALSE)</f>
        <v>1000</v>
      </c>
    </row>
    <row r="1114" spans="1:13" hidden="1">
      <c r="A1114">
        <v>20170614</v>
      </c>
      <c r="B1114">
        <v>20170614</v>
      </c>
      <c r="C1114">
        <v>160119</v>
      </c>
      <c r="D1114" s="17" t="s">
        <v>101</v>
      </c>
      <c r="E1114">
        <v>53023057</v>
      </c>
      <c r="F1114">
        <v>500</v>
      </c>
      <c r="G1114">
        <v>500</v>
      </c>
      <c r="H1114" s="17" t="s">
        <v>5745</v>
      </c>
      <c r="I1114" t="s">
        <v>95</v>
      </c>
      <c r="J1114" s="17" t="s">
        <v>16398</v>
      </c>
      <c r="K1114" s="17" t="s">
        <v>104</v>
      </c>
      <c r="L1114" t="s">
        <v>92</v>
      </c>
      <c r="M1114">
        <f>VLOOKUP(H1114,自助机!D:G,4,FALSE)</f>
        <v>500</v>
      </c>
    </row>
    <row r="1115" spans="1:13" hidden="1">
      <c r="A1115">
        <v>20170614</v>
      </c>
      <c r="B1115">
        <v>20170614</v>
      </c>
      <c r="C1115">
        <v>160203</v>
      </c>
      <c r="D1115" s="17" t="s">
        <v>101</v>
      </c>
      <c r="E1115">
        <v>53023076</v>
      </c>
      <c r="F1115">
        <v>140</v>
      </c>
      <c r="G1115">
        <v>140</v>
      </c>
      <c r="H1115" s="17" t="s">
        <v>5750</v>
      </c>
      <c r="I1115" t="s">
        <v>95</v>
      </c>
      <c r="J1115" s="17" t="s">
        <v>16399</v>
      </c>
      <c r="K1115" s="17" t="s">
        <v>99</v>
      </c>
      <c r="L1115" t="s">
        <v>92</v>
      </c>
      <c r="M1115">
        <f>VLOOKUP(H1115,自助机!D:G,4,FALSE)</f>
        <v>140</v>
      </c>
    </row>
    <row r="1116" spans="1:13" hidden="1">
      <c r="A1116">
        <v>20170614</v>
      </c>
      <c r="B1116">
        <v>20170614</v>
      </c>
      <c r="C1116">
        <v>160359</v>
      </c>
      <c r="D1116" s="17" t="s">
        <v>101</v>
      </c>
      <c r="E1116">
        <v>53023073</v>
      </c>
      <c r="F1116">
        <v>100</v>
      </c>
      <c r="G1116">
        <v>100</v>
      </c>
      <c r="H1116" s="17" t="s">
        <v>5755</v>
      </c>
      <c r="I1116" t="s">
        <v>95</v>
      </c>
      <c r="J1116" s="17" t="s">
        <v>16400</v>
      </c>
      <c r="K1116" s="17" t="s">
        <v>100</v>
      </c>
      <c r="L1116" t="s">
        <v>92</v>
      </c>
      <c r="M1116">
        <f>VLOOKUP(H1116,自助机!D:G,4,FALSE)</f>
        <v>100</v>
      </c>
    </row>
    <row r="1117" spans="1:13" hidden="1">
      <c r="A1117">
        <v>20170614</v>
      </c>
      <c r="B1117">
        <v>20170614</v>
      </c>
      <c r="C1117">
        <v>160704</v>
      </c>
      <c r="D1117" s="17" t="s">
        <v>101</v>
      </c>
      <c r="E1117">
        <v>53023080</v>
      </c>
      <c r="F1117">
        <v>1000</v>
      </c>
      <c r="G1117">
        <v>1000</v>
      </c>
      <c r="H1117" s="17" t="s">
        <v>5760</v>
      </c>
      <c r="I1117" t="s">
        <v>95</v>
      </c>
      <c r="J1117" s="17" t="s">
        <v>16401</v>
      </c>
      <c r="K1117" s="17" t="s">
        <v>104</v>
      </c>
      <c r="L1117" t="s">
        <v>92</v>
      </c>
      <c r="M1117">
        <f>VLOOKUP(H1117,自助机!D:G,4,FALSE)</f>
        <v>1000</v>
      </c>
    </row>
    <row r="1118" spans="1:13" hidden="1">
      <c r="A1118">
        <v>20170614</v>
      </c>
      <c r="B1118">
        <v>20170614</v>
      </c>
      <c r="C1118">
        <v>160807</v>
      </c>
      <c r="D1118" s="17" t="s">
        <v>101</v>
      </c>
      <c r="E1118">
        <v>53023057</v>
      </c>
      <c r="F1118">
        <v>2000</v>
      </c>
      <c r="G1118">
        <v>2000</v>
      </c>
      <c r="H1118" s="17" t="s">
        <v>5765</v>
      </c>
      <c r="I1118" t="s">
        <v>95</v>
      </c>
      <c r="J1118" s="17" t="s">
        <v>16402</v>
      </c>
      <c r="K1118" s="17" t="s">
        <v>104</v>
      </c>
      <c r="L1118" t="s">
        <v>92</v>
      </c>
      <c r="M1118">
        <f>VLOOKUP(H1118,自助机!D:G,4,FALSE)</f>
        <v>2000</v>
      </c>
    </row>
    <row r="1119" spans="1:13" hidden="1">
      <c r="A1119">
        <v>20170614</v>
      </c>
      <c r="B1119">
        <v>20170614</v>
      </c>
      <c r="C1119">
        <v>160826</v>
      </c>
      <c r="D1119" s="17" t="s">
        <v>101</v>
      </c>
      <c r="E1119">
        <v>53023080</v>
      </c>
      <c r="F1119">
        <v>1000</v>
      </c>
      <c r="G1119">
        <v>1000</v>
      </c>
      <c r="H1119" s="17" t="s">
        <v>5770</v>
      </c>
      <c r="I1119" t="s">
        <v>95</v>
      </c>
      <c r="J1119" s="17" t="s">
        <v>16403</v>
      </c>
      <c r="K1119" s="17" t="s">
        <v>99</v>
      </c>
      <c r="L1119" t="s">
        <v>92</v>
      </c>
      <c r="M1119">
        <f>VLOOKUP(H1119,自助机!D:G,4,FALSE)</f>
        <v>1000</v>
      </c>
    </row>
    <row r="1120" spans="1:13" hidden="1">
      <c r="A1120">
        <v>20170614</v>
      </c>
      <c r="B1120">
        <v>20170614</v>
      </c>
      <c r="C1120">
        <v>161119</v>
      </c>
      <c r="D1120" s="17" t="s">
        <v>101</v>
      </c>
      <c r="E1120">
        <v>53023069</v>
      </c>
      <c r="F1120">
        <v>30</v>
      </c>
      <c r="G1120">
        <v>30</v>
      </c>
      <c r="H1120" s="17" t="s">
        <v>5775</v>
      </c>
      <c r="I1120" t="s">
        <v>95</v>
      </c>
      <c r="J1120" s="17" t="s">
        <v>16291</v>
      </c>
      <c r="K1120" s="17" t="s">
        <v>103</v>
      </c>
      <c r="L1120" t="s">
        <v>92</v>
      </c>
      <c r="M1120">
        <f>VLOOKUP(H1120,自助机!D:G,4,FALSE)</f>
        <v>30</v>
      </c>
    </row>
    <row r="1121" spans="1:13" hidden="1">
      <c r="A1121">
        <v>20170614</v>
      </c>
      <c r="B1121">
        <v>20170614</v>
      </c>
      <c r="C1121">
        <v>161137</v>
      </c>
      <c r="D1121" s="17" t="s">
        <v>101</v>
      </c>
      <c r="E1121">
        <v>53023080</v>
      </c>
      <c r="F1121">
        <v>2000</v>
      </c>
      <c r="G1121">
        <v>2000</v>
      </c>
      <c r="H1121" s="17" t="s">
        <v>5780</v>
      </c>
      <c r="I1121" t="s">
        <v>95</v>
      </c>
      <c r="J1121" s="17" t="s">
        <v>16404</v>
      </c>
      <c r="K1121" s="17" t="s">
        <v>96</v>
      </c>
      <c r="L1121" t="s">
        <v>92</v>
      </c>
      <c r="M1121">
        <f>VLOOKUP(H1121,自助机!D:G,4,FALSE)</f>
        <v>2000</v>
      </c>
    </row>
    <row r="1122" spans="1:13" hidden="1">
      <c r="A1122">
        <v>20170614</v>
      </c>
      <c r="B1122">
        <v>20170614</v>
      </c>
      <c r="C1122">
        <v>161250</v>
      </c>
      <c r="D1122" s="17" t="s">
        <v>101</v>
      </c>
      <c r="E1122">
        <v>53023068</v>
      </c>
      <c r="F1122">
        <v>347</v>
      </c>
      <c r="G1122">
        <v>347</v>
      </c>
      <c r="H1122" s="17" t="s">
        <v>5785</v>
      </c>
      <c r="I1122" t="s">
        <v>95</v>
      </c>
      <c r="J1122" s="17" t="s">
        <v>16405</v>
      </c>
      <c r="K1122" s="17" t="s">
        <v>116</v>
      </c>
      <c r="L1122" t="s">
        <v>92</v>
      </c>
      <c r="M1122">
        <f>VLOOKUP(H1122,自助机!D:G,4,FALSE)</f>
        <v>347</v>
      </c>
    </row>
    <row r="1123" spans="1:13" hidden="1">
      <c r="A1123">
        <v>20170614</v>
      </c>
      <c r="B1123">
        <v>20170614</v>
      </c>
      <c r="C1123">
        <v>161343</v>
      </c>
      <c r="D1123" s="17" t="s">
        <v>101</v>
      </c>
      <c r="E1123">
        <v>53023090</v>
      </c>
      <c r="F1123">
        <v>200</v>
      </c>
      <c r="G1123">
        <v>200</v>
      </c>
      <c r="H1123" s="17" t="s">
        <v>5789</v>
      </c>
      <c r="I1123" t="s">
        <v>95</v>
      </c>
      <c r="J1123" s="17" t="s">
        <v>16406</v>
      </c>
      <c r="K1123" s="17" t="s">
        <v>100</v>
      </c>
      <c r="L1123" t="s">
        <v>92</v>
      </c>
      <c r="M1123">
        <f>VLOOKUP(H1123,自助机!D:G,4,FALSE)</f>
        <v>200</v>
      </c>
    </row>
    <row r="1124" spans="1:13" hidden="1">
      <c r="A1124">
        <v>20170614</v>
      </c>
      <c r="B1124">
        <v>20170614</v>
      </c>
      <c r="C1124">
        <v>161656</v>
      </c>
      <c r="D1124" s="17" t="s">
        <v>101</v>
      </c>
      <c r="E1124">
        <v>53023076</v>
      </c>
      <c r="F1124">
        <v>3000</v>
      </c>
      <c r="G1124">
        <v>3000</v>
      </c>
      <c r="H1124" s="17" t="s">
        <v>5794</v>
      </c>
      <c r="I1124" t="s">
        <v>95</v>
      </c>
      <c r="J1124" s="17" t="s">
        <v>16407</v>
      </c>
      <c r="K1124" s="17" t="s">
        <v>104</v>
      </c>
      <c r="L1124" t="s">
        <v>92</v>
      </c>
      <c r="M1124">
        <f>VLOOKUP(H1124,自助机!D:G,4,FALSE)</f>
        <v>3000</v>
      </c>
    </row>
    <row r="1125" spans="1:13" hidden="1">
      <c r="A1125">
        <v>20170614</v>
      </c>
      <c r="B1125">
        <v>20170614</v>
      </c>
      <c r="C1125">
        <v>161904</v>
      </c>
      <c r="D1125" s="17" t="s">
        <v>101</v>
      </c>
      <c r="E1125">
        <v>53023083</v>
      </c>
      <c r="F1125">
        <v>200</v>
      </c>
      <c r="G1125">
        <v>200</v>
      </c>
      <c r="H1125" s="17" t="s">
        <v>5799</v>
      </c>
      <c r="I1125" t="s">
        <v>95</v>
      </c>
      <c r="J1125" s="17" t="s">
        <v>16408</v>
      </c>
      <c r="K1125" s="17" t="s">
        <v>96</v>
      </c>
      <c r="L1125" t="s">
        <v>92</v>
      </c>
      <c r="M1125">
        <f>VLOOKUP(H1125,自助机!D:G,4,FALSE)</f>
        <v>200</v>
      </c>
    </row>
    <row r="1126" spans="1:13" hidden="1">
      <c r="A1126">
        <v>20170614</v>
      </c>
      <c r="B1126">
        <v>20170614</v>
      </c>
      <c r="C1126">
        <v>162046</v>
      </c>
      <c r="D1126" s="17" t="s">
        <v>101</v>
      </c>
      <c r="E1126">
        <v>53023078</v>
      </c>
      <c r="F1126">
        <v>180</v>
      </c>
      <c r="G1126">
        <v>180</v>
      </c>
      <c r="H1126" s="17" t="s">
        <v>5802</v>
      </c>
      <c r="I1126" t="s">
        <v>95</v>
      </c>
      <c r="J1126" s="17" t="s">
        <v>15777</v>
      </c>
      <c r="K1126" s="17" t="s">
        <v>104</v>
      </c>
      <c r="L1126" t="s">
        <v>92</v>
      </c>
      <c r="M1126">
        <f>VLOOKUP(H1126,自助机!D:G,4,FALSE)</f>
        <v>180</v>
      </c>
    </row>
    <row r="1127" spans="1:13" hidden="1">
      <c r="A1127">
        <v>20170614</v>
      </c>
      <c r="B1127">
        <v>20170614</v>
      </c>
      <c r="C1127">
        <v>162400</v>
      </c>
      <c r="D1127" s="17" t="s">
        <v>101</v>
      </c>
      <c r="E1127">
        <v>53023088</v>
      </c>
      <c r="F1127">
        <v>200</v>
      </c>
      <c r="G1127">
        <v>200</v>
      </c>
      <c r="H1127" s="17" t="s">
        <v>5807</v>
      </c>
      <c r="I1127" t="s">
        <v>95</v>
      </c>
      <c r="J1127" s="17" t="s">
        <v>16409</v>
      </c>
      <c r="K1127" s="17" t="s">
        <v>100</v>
      </c>
      <c r="L1127" t="s">
        <v>92</v>
      </c>
      <c r="M1127">
        <f>VLOOKUP(H1127,自助机!D:G,4,FALSE)</f>
        <v>200</v>
      </c>
    </row>
    <row r="1128" spans="1:13" hidden="1">
      <c r="A1128">
        <v>20170614</v>
      </c>
      <c r="B1128">
        <v>20170614</v>
      </c>
      <c r="C1128">
        <v>162440</v>
      </c>
      <c r="D1128" s="17" t="s">
        <v>101</v>
      </c>
      <c r="E1128">
        <v>53023070</v>
      </c>
      <c r="F1128">
        <v>500</v>
      </c>
      <c r="G1128">
        <v>500</v>
      </c>
      <c r="H1128" s="17" t="s">
        <v>5812</v>
      </c>
      <c r="I1128" t="s">
        <v>95</v>
      </c>
      <c r="J1128" s="17" t="s">
        <v>16410</v>
      </c>
      <c r="K1128" s="17" t="s">
        <v>99</v>
      </c>
      <c r="L1128" t="s">
        <v>92</v>
      </c>
      <c r="M1128">
        <f>VLOOKUP(H1128,自助机!D:G,4,FALSE)</f>
        <v>500</v>
      </c>
    </row>
    <row r="1129" spans="1:13" hidden="1">
      <c r="A1129">
        <v>20170614</v>
      </c>
      <c r="B1129">
        <v>20170614</v>
      </c>
      <c r="C1129">
        <v>162521</v>
      </c>
      <c r="D1129" s="17" t="s">
        <v>101</v>
      </c>
      <c r="E1129">
        <v>53023078</v>
      </c>
      <c r="F1129">
        <v>160</v>
      </c>
      <c r="G1129">
        <v>160</v>
      </c>
      <c r="H1129" s="17" t="s">
        <v>5817</v>
      </c>
      <c r="I1129" t="s">
        <v>95</v>
      </c>
      <c r="J1129" s="17" t="s">
        <v>16411</v>
      </c>
      <c r="K1129" s="17" t="s">
        <v>113</v>
      </c>
      <c r="L1129" t="s">
        <v>93</v>
      </c>
      <c r="M1129">
        <f>VLOOKUP(H1129,自助机!D:G,4,FALSE)</f>
        <v>160</v>
      </c>
    </row>
    <row r="1130" spans="1:13" hidden="1">
      <c r="A1130">
        <v>20170614</v>
      </c>
      <c r="B1130">
        <v>20170614</v>
      </c>
      <c r="C1130">
        <v>162657</v>
      </c>
      <c r="D1130" s="17" t="s">
        <v>101</v>
      </c>
      <c r="E1130">
        <v>53023076</v>
      </c>
      <c r="F1130">
        <v>500</v>
      </c>
      <c r="G1130">
        <v>500</v>
      </c>
      <c r="H1130" s="17" t="s">
        <v>5823</v>
      </c>
      <c r="I1130" t="s">
        <v>95</v>
      </c>
      <c r="J1130" s="17" t="s">
        <v>16074</v>
      </c>
      <c r="K1130" s="17" t="s">
        <v>97</v>
      </c>
      <c r="L1130" t="s">
        <v>93</v>
      </c>
      <c r="M1130">
        <f>VLOOKUP(H1130,自助机!D:G,4,FALSE)</f>
        <v>500</v>
      </c>
    </row>
    <row r="1131" spans="1:13" hidden="1">
      <c r="A1131">
        <v>20170614</v>
      </c>
      <c r="B1131">
        <v>20170614</v>
      </c>
      <c r="C1131">
        <v>162702</v>
      </c>
      <c r="D1131" s="17" t="s">
        <v>101</v>
      </c>
      <c r="E1131">
        <v>53023073</v>
      </c>
      <c r="F1131">
        <v>350</v>
      </c>
      <c r="G1131">
        <v>350</v>
      </c>
      <c r="H1131" s="17" t="s">
        <v>5820</v>
      </c>
      <c r="I1131" t="s">
        <v>95</v>
      </c>
      <c r="J1131" s="17" t="s">
        <v>16197</v>
      </c>
      <c r="K1131" s="17" t="s">
        <v>100</v>
      </c>
      <c r="L1131" t="s">
        <v>92</v>
      </c>
      <c r="M1131">
        <f>VLOOKUP(H1131,自助机!D:G,4,FALSE)</f>
        <v>350</v>
      </c>
    </row>
    <row r="1132" spans="1:13" hidden="1">
      <c r="A1132">
        <v>20170614</v>
      </c>
      <c r="B1132">
        <v>20170614</v>
      </c>
      <c r="C1132">
        <v>162722</v>
      </c>
      <c r="D1132" s="17" t="s">
        <v>101</v>
      </c>
      <c r="E1132">
        <v>53023078</v>
      </c>
      <c r="F1132">
        <v>100</v>
      </c>
      <c r="G1132">
        <v>100</v>
      </c>
      <c r="H1132" s="17" t="s">
        <v>5828</v>
      </c>
      <c r="I1132" t="s">
        <v>95</v>
      </c>
      <c r="J1132" s="17" t="s">
        <v>16412</v>
      </c>
      <c r="K1132" s="17" t="s">
        <v>392</v>
      </c>
      <c r="L1132" t="s">
        <v>92</v>
      </c>
      <c r="M1132">
        <f>VLOOKUP(H1132,自助机!D:G,4,FALSE)</f>
        <v>100</v>
      </c>
    </row>
    <row r="1133" spans="1:13" hidden="1">
      <c r="A1133">
        <v>20170614</v>
      </c>
      <c r="B1133">
        <v>20170614</v>
      </c>
      <c r="C1133">
        <v>162804</v>
      </c>
      <c r="D1133" s="17" t="s">
        <v>101</v>
      </c>
      <c r="E1133">
        <v>53023059</v>
      </c>
      <c r="F1133">
        <v>100</v>
      </c>
      <c r="G1133">
        <v>100</v>
      </c>
      <c r="H1133" s="17" t="s">
        <v>5833</v>
      </c>
      <c r="I1133" t="s">
        <v>95</v>
      </c>
      <c r="J1133" s="17" t="s">
        <v>16413</v>
      </c>
      <c r="K1133" s="17" t="s">
        <v>96</v>
      </c>
      <c r="L1133" t="s">
        <v>92</v>
      </c>
      <c r="M1133">
        <f>VLOOKUP(H1133,自助机!D:G,4,FALSE)</f>
        <v>100</v>
      </c>
    </row>
    <row r="1134" spans="1:13" hidden="1">
      <c r="A1134">
        <v>20170614</v>
      </c>
      <c r="B1134">
        <v>20170614</v>
      </c>
      <c r="C1134">
        <v>162953</v>
      </c>
      <c r="D1134" s="17" t="s">
        <v>101</v>
      </c>
      <c r="E1134">
        <v>53023062</v>
      </c>
      <c r="F1134">
        <v>2000</v>
      </c>
      <c r="G1134">
        <v>2000</v>
      </c>
      <c r="H1134" s="17" t="s">
        <v>5836</v>
      </c>
      <c r="I1134" t="s">
        <v>95</v>
      </c>
      <c r="J1134" s="17" t="s">
        <v>16330</v>
      </c>
      <c r="K1134" s="17" t="s">
        <v>96</v>
      </c>
      <c r="L1134" t="s">
        <v>92</v>
      </c>
      <c r="M1134">
        <f>VLOOKUP(H1134,自助机!D:G,4,FALSE)</f>
        <v>2000</v>
      </c>
    </row>
    <row r="1135" spans="1:13" hidden="1">
      <c r="A1135">
        <v>20170614</v>
      </c>
      <c r="B1135">
        <v>20170614</v>
      </c>
      <c r="C1135">
        <v>163101</v>
      </c>
      <c r="D1135" s="17" t="s">
        <v>101</v>
      </c>
      <c r="E1135">
        <v>53023072</v>
      </c>
      <c r="F1135">
        <v>1300</v>
      </c>
      <c r="G1135">
        <v>1300</v>
      </c>
      <c r="H1135" s="17" t="s">
        <v>5841</v>
      </c>
      <c r="I1135" t="s">
        <v>95</v>
      </c>
      <c r="J1135" s="17" t="s">
        <v>16414</v>
      </c>
      <c r="K1135" s="17" t="s">
        <v>102</v>
      </c>
      <c r="L1135" t="s">
        <v>93</v>
      </c>
      <c r="M1135">
        <f>VLOOKUP(H1135,自助机!D:G,4,FALSE)</f>
        <v>1300</v>
      </c>
    </row>
    <row r="1136" spans="1:13" hidden="1">
      <c r="A1136">
        <v>20170614</v>
      </c>
      <c r="B1136">
        <v>20170614</v>
      </c>
      <c r="C1136">
        <v>163102</v>
      </c>
      <c r="D1136" s="17" t="s">
        <v>101</v>
      </c>
      <c r="E1136">
        <v>53023076</v>
      </c>
      <c r="F1136">
        <v>10</v>
      </c>
      <c r="G1136">
        <v>10</v>
      </c>
      <c r="H1136" s="17" t="s">
        <v>5844</v>
      </c>
      <c r="I1136" t="s">
        <v>95</v>
      </c>
      <c r="J1136" s="17" t="s">
        <v>16197</v>
      </c>
      <c r="K1136" s="17" t="s">
        <v>100</v>
      </c>
      <c r="L1136" t="s">
        <v>92</v>
      </c>
      <c r="M1136">
        <f>VLOOKUP(H1136,自助机!D:G,4,FALSE)</f>
        <v>10</v>
      </c>
    </row>
    <row r="1137" spans="1:13" hidden="1">
      <c r="A1137">
        <v>20170614</v>
      </c>
      <c r="B1137">
        <v>20170614</v>
      </c>
      <c r="C1137">
        <v>163109</v>
      </c>
      <c r="D1137" s="17" t="s">
        <v>101</v>
      </c>
      <c r="E1137">
        <v>53023074</v>
      </c>
      <c r="F1137">
        <v>500</v>
      </c>
      <c r="G1137">
        <v>500</v>
      </c>
      <c r="H1137" s="17" t="s">
        <v>5849</v>
      </c>
      <c r="I1137" t="s">
        <v>95</v>
      </c>
      <c r="J1137" s="17" t="s">
        <v>16415</v>
      </c>
      <c r="K1137" s="17" t="s">
        <v>100</v>
      </c>
      <c r="L1137" t="s">
        <v>92</v>
      </c>
      <c r="M1137">
        <f>VLOOKUP(H1137,自助机!D:G,4,FALSE)</f>
        <v>500</v>
      </c>
    </row>
    <row r="1138" spans="1:13" hidden="1">
      <c r="A1138">
        <v>20170614</v>
      </c>
      <c r="B1138">
        <v>20170614</v>
      </c>
      <c r="C1138">
        <v>163131</v>
      </c>
      <c r="D1138" s="17" t="s">
        <v>101</v>
      </c>
      <c r="E1138">
        <v>53023086</v>
      </c>
      <c r="F1138">
        <v>50</v>
      </c>
      <c r="G1138">
        <v>50</v>
      </c>
      <c r="H1138" s="17" t="s">
        <v>5854</v>
      </c>
      <c r="I1138" t="s">
        <v>95</v>
      </c>
      <c r="J1138" s="17" t="s">
        <v>16416</v>
      </c>
      <c r="K1138" s="17" t="s">
        <v>111</v>
      </c>
      <c r="L1138" t="s">
        <v>92</v>
      </c>
      <c r="M1138">
        <f>VLOOKUP(H1138,自助机!D:G,4,FALSE)</f>
        <v>50</v>
      </c>
    </row>
    <row r="1139" spans="1:13" hidden="1">
      <c r="A1139">
        <v>20170614</v>
      </c>
      <c r="B1139">
        <v>20170614</v>
      </c>
      <c r="C1139">
        <v>163358</v>
      </c>
      <c r="D1139" s="17" t="s">
        <v>101</v>
      </c>
      <c r="E1139">
        <v>53023077</v>
      </c>
      <c r="F1139">
        <v>60</v>
      </c>
      <c r="G1139">
        <v>60</v>
      </c>
      <c r="H1139" s="17" t="s">
        <v>5859</v>
      </c>
      <c r="I1139" t="s">
        <v>95</v>
      </c>
      <c r="J1139" s="17" t="s">
        <v>16417</v>
      </c>
      <c r="K1139" s="17" t="s">
        <v>96</v>
      </c>
      <c r="L1139" t="s">
        <v>92</v>
      </c>
      <c r="M1139">
        <f>VLOOKUP(H1139,自助机!D:G,4,FALSE)</f>
        <v>60</v>
      </c>
    </row>
    <row r="1140" spans="1:13" hidden="1">
      <c r="A1140">
        <v>20170614</v>
      </c>
      <c r="B1140">
        <v>20170614</v>
      </c>
      <c r="C1140">
        <v>163425</v>
      </c>
      <c r="D1140" s="17" t="s">
        <v>101</v>
      </c>
      <c r="E1140">
        <v>53023076</v>
      </c>
      <c r="F1140">
        <v>300</v>
      </c>
      <c r="G1140">
        <v>300</v>
      </c>
      <c r="H1140" s="17" t="s">
        <v>5862</v>
      </c>
      <c r="I1140" t="s">
        <v>95</v>
      </c>
      <c r="J1140" s="17" t="s">
        <v>16159</v>
      </c>
      <c r="K1140" s="17" t="s">
        <v>100</v>
      </c>
      <c r="L1140" t="s">
        <v>92</v>
      </c>
      <c r="M1140">
        <f>VLOOKUP(H1140,自助机!D:G,4,FALSE)</f>
        <v>300</v>
      </c>
    </row>
    <row r="1141" spans="1:13" hidden="1">
      <c r="A1141">
        <v>20170614</v>
      </c>
      <c r="B1141">
        <v>20170614</v>
      </c>
      <c r="C1141">
        <v>163538</v>
      </c>
      <c r="D1141" s="17" t="s">
        <v>101</v>
      </c>
      <c r="E1141">
        <v>53023058</v>
      </c>
      <c r="F1141">
        <v>50</v>
      </c>
      <c r="G1141">
        <v>50</v>
      </c>
      <c r="H1141" s="17" t="s">
        <v>5865</v>
      </c>
      <c r="I1141" t="s">
        <v>95</v>
      </c>
      <c r="J1141" s="17" t="s">
        <v>16416</v>
      </c>
      <c r="K1141" s="17" t="s">
        <v>111</v>
      </c>
      <c r="L1141" t="s">
        <v>92</v>
      </c>
      <c r="M1141">
        <f>VLOOKUP(H1141,自助机!D:G,4,FALSE)</f>
        <v>50</v>
      </c>
    </row>
    <row r="1142" spans="1:13" hidden="1">
      <c r="A1142">
        <v>20170614</v>
      </c>
      <c r="B1142">
        <v>20170614</v>
      </c>
      <c r="C1142">
        <v>163624</v>
      </c>
      <c r="D1142" s="17" t="s">
        <v>101</v>
      </c>
      <c r="E1142">
        <v>53023073</v>
      </c>
      <c r="F1142">
        <v>200</v>
      </c>
      <c r="G1142">
        <v>200</v>
      </c>
      <c r="H1142" s="17" t="s">
        <v>5870</v>
      </c>
      <c r="I1142" t="s">
        <v>95</v>
      </c>
      <c r="J1142" s="17" t="s">
        <v>16418</v>
      </c>
      <c r="K1142" s="17" t="s">
        <v>100</v>
      </c>
      <c r="L1142" t="s">
        <v>92</v>
      </c>
      <c r="M1142">
        <f>VLOOKUP(H1142,自助机!D:G,4,FALSE)</f>
        <v>200</v>
      </c>
    </row>
    <row r="1143" spans="1:13" hidden="1">
      <c r="A1143">
        <v>20170614</v>
      </c>
      <c r="B1143">
        <v>20170614</v>
      </c>
      <c r="C1143">
        <v>163713</v>
      </c>
      <c r="D1143" s="17" t="s">
        <v>101</v>
      </c>
      <c r="E1143">
        <v>53023090</v>
      </c>
      <c r="F1143">
        <v>800</v>
      </c>
      <c r="G1143">
        <v>800</v>
      </c>
      <c r="H1143" s="17" t="s">
        <v>5873</v>
      </c>
      <c r="I1143" t="s">
        <v>95</v>
      </c>
      <c r="J1143" s="17" t="s">
        <v>15944</v>
      </c>
      <c r="K1143" s="17" t="s">
        <v>100</v>
      </c>
      <c r="L1143" t="s">
        <v>92</v>
      </c>
      <c r="M1143">
        <f>VLOOKUP(H1143,自助机!D:G,4,FALSE)</f>
        <v>800</v>
      </c>
    </row>
    <row r="1144" spans="1:13" hidden="1">
      <c r="A1144">
        <v>20170614</v>
      </c>
      <c r="B1144">
        <v>20170614</v>
      </c>
      <c r="C1144">
        <v>163819</v>
      </c>
      <c r="D1144" s="17" t="s">
        <v>101</v>
      </c>
      <c r="E1144">
        <v>53023076</v>
      </c>
      <c r="F1144">
        <v>200</v>
      </c>
      <c r="G1144">
        <v>200</v>
      </c>
      <c r="H1144" s="17" t="s">
        <v>5878</v>
      </c>
      <c r="I1144" t="s">
        <v>95</v>
      </c>
      <c r="J1144" s="17" t="s">
        <v>16419</v>
      </c>
      <c r="K1144" s="17" t="s">
        <v>99</v>
      </c>
      <c r="L1144" t="s">
        <v>92</v>
      </c>
      <c r="M1144">
        <f>VLOOKUP(H1144,自助机!D:G,4,FALSE)</f>
        <v>200</v>
      </c>
    </row>
    <row r="1145" spans="1:13" hidden="1">
      <c r="A1145">
        <v>20170614</v>
      </c>
      <c r="B1145">
        <v>20170614</v>
      </c>
      <c r="C1145">
        <v>163823</v>
      </c>
      <c r="D1145" s="17" t="s">
        <v>101</v>
      </c>
      <c r="E1145">
        <v>53023090</v>
      </c>
      <c r="F1145">
        <v>1000</v>
      </c>
      <c r="G1145">
        <v>1000</v>
      </c>
      <c r="H1145" s="17" t="s">
        <v>5888</v>
      </c>
      <c r="I1145" t="s">
        <v>95</v>
      </c>
      <c r="J1145" s="17" t="s">
        <v>16420</v>
      </c>
      <c r="K1145" s="17" t="s">
        <v>99</v>
      </c>
      <c r="L1145" t="s">
        <v>92</v>
      </c>
      <c r="M1145">
        <f>VLOOKUP(H1145,自助机!D:G,4,FALSE)</f>
        <v>1000</v>
      </c>
    </row>
    <row r="1146" spans="1:13" hidden="1">
      <c r="A1146">
        <v>20170614</v>
      </c>
      <c r="B1146">
        <v>20170614</v>
      </c>
      <c r="C1146">
        <v>163832</v>
      </c>
      <c r="D1146" s="17" t="s">
        <v>101</v>
      </c>
      <c r="E1146">
        <v>53023059</v>
      </c>
      <c r="F1146">
        <v>1900</v>
      </c>
      <c r="G1146">
        <v>1900</v>
      </c>
      <c r="H1146" s="17" t="s">
        <v>5883</v>
      </c>
      <c r="I1146" t="s">
        <v>95</v>
      </c>
      <c r="J1146" s="17" t="s">
        <v>16421</v>
      </c>
      <c r="K1146" s="17" t="s">
        <v>104</v>
      </c>
      <c r="L1146" t="s">
        <v>92</v>
      </c>
      <c r="M1146">
        <f>VLOOKUP(H1146,自助机!D:G,4,FALSE)</f>
        <v>1900</v>
      </c>
    </row>
    <row r="1147" spans="1:13" hidden="1">
      <c r="A1147">
        <v>20170614</v>
      </c>
      <c r="B1147">
        <v>20170614</v>
      </c>
      <c r="C1147">
        <v>163854</v>
      </c>
      <c r="D1147" s="17" t="s">
        <v>101</v>
      </c>
      <c r="E1147">
        <v>53023056</v>
      </c>
      <c r="F1147">
        <v>10</v>
      </c>
      <c r="G1147">
        <v>10</v>
      </c>
      <c r="H1147" s="17" t="s">
        <v>5893</v>
      </c>
      <c r="I1147" t="s">
        <v>95</v>
      </c>
      <c r="J1147" s="17" t="s">
        <v>16422</v>
      </c>
      <c r="K1147" s="17" t="s">
        <v>595</v>
      </c>
      <c r="L1147" t="s">
        <v>92</v>
      </c>
      <c r="M1147">
        <f>VLOOKUP(H1147,自助机!D:G,4,FALSE)</f>
        <v>10</v>
      </c>
    </row>
    <row r="1148" spans="1:13" hidden="1">
      <c r="A1148">
        <v>20170614</v>
      </c>
      <c r="B1148">
        <v>20170614</v>
      </c>
      <c r="C1148">
        <v>163903</v>
      </c>
      <c r="D1148" s="17" t="s">
        <v>101</v>
      </c>
      <c r="E1148">
        <v>53023088</v>
      </c>
      <c r="F1148">
        <v>100</v>
      </c>
      <c r="G1148">
        <v>100</v>
      </c>
      <c r="H1148" s="17" t="s">
        <v>5898</v>
      </c>
      <c r="I1148" t="s">
        <v>95</v>
      </c>
      <c r="J1148" s="17" t="s">
        <v>16423</v>
      </c>
      <c r="K1148" s="17" t="s">
        <v>16424</v>
      </c>
      <c r="L1148" t="s">
        <v>92</v>
      </c>
      <c r="M1148">
        <f>VLOOKUP(H1148,自助机!D:G,4,FALSE)</f>
        <v>100</v>
      </c>
    </row>
    <row r="1149" spans="1:13" hidden="1">
      <c r="A1149">
        <v>20170614</v>
      </c>
      <c r="B1149">
        <v>20170614</v>
      </c>
      <c r="C1149">
        <v>163920</v>
      </c>
      <c r="D1149" s="17" t="s">
        <v>101</v>
      </c>
      <c r="E1149">
        <v>53023074</v>
      </c>
      <c r="F1149">
        <v>900</v>
      </c>
      <c r="G1149">
        <v>900</v>
      </c>
      <c r="H1149" s="17" t="s">
        <v>5908</v>
      </c>
      <c r="I1149" t="s">
        <v>95</v>
      </c>
      <c r="J1149" s="17" t="s">
        <v>16425</v>
      </c>
      <c r="K1149" s="17" t="s">
        <v>103</v>
      </c>
      <c r="L1149" t="s">
        <v>92</v>
      </c>
      <c r="M1149">
        <f>VLOOKUP(H1149,自助机!D:G,4,FALSE)</f>
        <v>900</v>
      </c>
    </row>
    <row r="1150" spans="1:13" hidden="1">
      <c r="A1150">
        <v>20170614</v>
      </c>
      <c r="B1150">
        <v>20170614</v>
      </c>
      <c r="C1150">
        <v>163923</v>
      </c>
      <c r="D1150" s="17" t="s">
        <v>101</v>
      </c>
      <c r="E1150">
        <v>53023054</v>
      </c>
      <c r="F1150">
        <v>200</v>
      </c>
      <c r="G1150">
        <v>200</v>
      </c>
      <c r="H1150" s="17" t="s">
        <v>5903</v>
      </c>
      <c r="I1150" t="s">
        <v>95</v>
      </c>
      <c r="J1150" s="17" t="s">
        <v>16426</v>
      </c>
      <c r="K1150" s="17" t="s">
        <v>99</v>
      </c>
      <c r="L1150" t="s">
        <v>92</v>
      </c>
      <c r="M1150">
        <f>VLOOKUP(H1150,自助机!D:G,4,FALSE)</f>
        <v>200</v>
      </c>
    </row>
    <row r="1151" spans="1:13" hidden="1">
      <c r="A1151">
        <v>20170614</v>
      </c>
      <c r="B1151">
        <v>20170614</v>
      </c>
      <c r="C1151">
        <v>164018</v>
      </c>
      <c r="D1151" s="17" t="s">
        <v>101</v>
      </c>
      <c r="E1151">
        <v>53023061</v>
      </c>
      <c r="F1151">
        <v>500</v>
      </c>
      <c r="G1151">
        <v>500</v>
      </c>
      <c r="H1151" s="17" t="s">
        <v>5913</v>
      </c>
      <c r="I1151" t="s">
        <v>95</v>
      </c>
      <c r="J1151" s="17" t="s">
        <v>16427</v>
      </c>
      <c r="K1151" s="17" t="s">
        <v>100</v>
      </c>
      <c r="L1151" t="s">
        <v>92</v>
      </c>
      <c r="M1151">
        <f>VLOOKUP(H1151,自助机!D:G,4,FALSE)</f>
        <v>500</v>
      </c>
    </row>
    <row r="1152" spans="1:13" hidden="1">
      <c r="A1152">
        <v>20170614</v>
      </c>
      <c r="B1152">
        <v>20170614</v>
      </c>
      <c r="C1152">
        <v>164038</v>
      </c>
      <c r="D1152" s="17" t="s">
        <v>101</v>
      </c>
      <c r="E1152">
        <v>53023089</v>
      </c>
      <c r="F1152">
        <v>500</v>
      </c>
      <c r="G1152">
        <v>500</v>
      </c>
      <c r="H1152" s="17" t="s">
        <v>5918</v>
      </c>
      <c r="I1152" t="s">
        <v>95</v>
      </c>
      <c r="J1152" s="17" t="s">
        <v>16428</v>
      </c>
      <c r="K1152" s="17" t="s">
        <v>99</v>
      </c>
      <c r="L1152" t="s">
        <v>92</v>
      </c>
      <c r="M1152">
        <f>VLOOKUP(H1152,自助机!D:G,4,FALSE)</f>
        <v>500</v>
      </c>
    </row>
    <row r="1153" spans="1:13" hidden="1">
      <c r="A1153">
        <v>20170614</v>
      </c>
      <c r="B1153">
        <v>20170614</v>
      </c>
      <c r="C1153">
        <v>164212</v>
      </c>
      <c r="D1153" s="17" t="s">
        <v>101</v>
      </c>
      <c r="E1153">
        <v>53023074</v>
      </c>
      <c r="F1153">
        <v>100</v>
      </c>
      <c r="G1153">
        <v>100</v>
      </c>
      <c r="H1153" s="17" t="s">
        <v>5923</v>
      </c>
      <c r="I1153" t="s">
        <v>95</v>
      </c>
      <c r="J1153" s="17" t="s">
        <v>16429</v>
      </c>
      <c r="K1153" s="17" t="s">
        <v>615</v>
      </c>
      <c r="L1153" t="s">
        <v>92</v>
      </c>
      <c r="M1153">
        <f>VLOOKUP(H1153,自助机!D:G,4,FALSE)</f>
        <v>100</v>
      </c>
    </row>
    <row r="1154" spans="1:13" hidden="1">
      <c r="A1154">
        <v>20170614</v>
      </c>
      <c r="B1154">
        <v>20170614</v>
      </c>
      <c r="C1154">
        <v>164320</v>
      </c>
      <c r="D1154" s="17" t="s">
        <v>101</v>
      </c>
      <c r="E1154">
        <v>53023078</v>
      </c>
      <c r="F1154">
        <v>500</v>
      </c>
      <c r="G1154">
        <v>500</v>
      </c>
      <c r="H1154" s="17" t="s">
        <v>5928</v>
      </c>
      <c r="I1154" t="s">
        <v>95</v>
      </c>
      <c r="J1154" s="17" t="s">
        <v>15521</v>
      </c>
      <c r="K1154" s="17" t="s">
        <v>113</v>
      </c>
      <c r="L1154" t="s">
        <v>93</v>
      </c>
      <c r="M1154">
        <f>VLOOKUP(H1154,自助机!D:G,4,FALSE)</f>
        <v>500</v>
      </c>
    </row>
    <row r="1155" spans="1:13" hidden="1">
      <c r="A1155">
        <v>20170614</v>
      </c>
      <c r="B1155">
        <v>20170614</v>
      </c>
      <c r="C1155">
        <v>164328</v>
      </c>
      <c r="D1155" s="17" t="s">
        <v>101</v>
      </c>
      <c r="E1155">
        <v>53023073</v>
      </c>
      <c r="F1155">
        <v>1950</v>
      </c>
      <c r="G1155">
        <v>1950</v>
      </c>
      <c r="H1155" s="17" t="s">
        <v>5933</v>
      </c>
      <c r="I1155" t="s">
        <v>95</v>
      </c>
      <c r="J1155" s="17" t="s">
        <v>16430</v>
      </c>
      <c r="K1155" s="17" t="s">
        <v>596</v>
      </c>
      <c r="L1155" t="s">
        <v>92</v>
      </c>
      <c r="M1155">
        <f>VLOOKUP(H1155,自助机!D:G,4,FALSE)</f>
        <v>1950</v>
      </c>
    </row>
    <row r="1156" spans="1:13" hidden="1">
      <c r="A1156">
        <v>20170614</v>
      </c>
      <c r="B1156">
        <v>20170614</v>
      </c>
      <c r="C1156">
        <v>164334</v>
      </c>
      <c r="D1156" s="17" t="s">
        <v>101</v>
      </c>
      <c r="E1156">
        <v>53023076</v>
      </c>
      <c r="F1156">
        <v>100</v>
      </c>
      <c r="G1156">
        <v>100</v>
      </c>
      <c r="H1156" s="17" t="s">
        <v>5936</v>
      </c>
      <c r="I1156" t="s">
        <v>95</v>
      </c>
      <c r="J1156" s="17" t="s">
        <v>16399</v>
      </c>
      <c r="K1156" s="17" t="s">
        <v>99</v>
      </c>
      <c r="L1156" t="s">
        <v>92</v>
      </c>
      <c r="M1156">
        <f>VLOOKUP(H1156,自助机!D:G,4,FALSE)</f>
        <v>100</v>
      </c>
    </row>
    <row r="1157" spans="1:13" hidden="1">
      <c r="A1157">
        <v>20170614</v>
      </c>
      <c r="B1157">
        <v>20170614</v>
      </c>
      <c r="C1157">
        <v>164415</v>
      </c>
      <c r="D1157" s="17" t="s">
        <v>101</v>
      </c>
      <c r="E1157">
        <v>53023063</v>
      </c>
      <c r="F1157">
        <v>500</v>
      </c>
      <c r="G1157">
        <v>500</v>
      </c>
      <c r="H1157" s="17" t="s">
        <v>5941</v>
      </c>
      <c r="I1157" t="s">
        <v>95</v>
      </c>
      <c r="J1157" s="17" t="s">
        <v>16431</v>
      </c>
      <c r="K1157" s="17" t="s">
        <v>116</v>
      </c>
      <c r="L1157" t="s">
        <v>92</v>
      </c>
      <c r="M1157">
        <f>VLOOKUP(H1157,自助机!D:G,4,FALSE)</f>
        <v>500</v>
      </c>
    </row>
    <row r="1158" spans="1:13" hidden="1">
      <c r="A1158">
        <v>20170614</v>
      </c>
      <c r="B1158">
        <v>20170614</v>
      </c>
      <c r="C1158">
        <v>164458</v>
      </c>
      <c r="D1158" s="17" t="s">
        <v>101</v>
      </c>
      <c r="E1158">
        <v>53023090</v>
      </c>
      <c r="F1158">
        <v>70</v>
      </c>
      <c r="G1158">
        <v>70</v>
      </c>
      <c r="H1158" s="17" t="s">
        <v>5944</v>
      </c>
      <c r="I1158" t="s">
        <v>95</v>
      </c>
      <c r="J1158" s="17" t="s">
        <v>16423</v>
      </c>
      <c r="K1158" s="17" t="s">
        <v>16424</v>
      </c>
      <c r="L1158" t="s">
        <v>92</v>
      </c>
      <c r="M1158">
        <f>VLOOKUP(H1158,自助机!D:G,4,FALSE)</f>
        <v>70</v>
      </c>
    </row>
    <row r="1159" spans="1:13" hidden="1">
      <c r="A1159">
        <v>20170614</v>
      </c>
      <c r="B1159">
        <v>20170614</v>
      </c>
      <c r="C1159">
        <v>164527</v>
      </c>
      <c r="D1159" s="17" t="s">
        <v>101</v>
      </c>
      <c r="E1159">
        <v>53023059</v>
      </c>
      <c r="F1159">
        <v>500</v>
      </c>
      <c r="G1159">
        <v>500</v>
      </c>
      <c r="H1159" s="17" t="s">
        <v>5954</v>
      </c>
      <c r="I1159" t="s">
        <v>95</v>
      </c>
      <c r="J1159" s="17" t="s">
        <v>16432</v>
      </c>
      <c r="K1159" s="17" t="s">
        <v>96</v>
      </c>
      <c r="L1159" t="s">
        <v>92</v>
      </c>
      <c r="M1159">
        <f>VLOOKUP(H1159,自助机!D:G,4,FALSE)</f>
        <v>500</v>
      </c>
    </row>
    <row r="1160" spans="1:13" hidden="1">
      <c r="A1160">
        <v>20170614</v>
      </c>
      <c r="B1160">
        <v>20170614</v>
      </c>
      <c r="C1160">
        <v>164618</v>
      </c>
      <c r="D1160" s="17" t="s">
        <v>101</v>
      </c>
      <c r="E1160">
        <v>53023074</v>
      </c>
      <c r="F1160">
        <v>500</v>
      </c>
      <c r="G1160">
        <v>500</v>
      </c>
      <c r="H1160" s="17" t="s">
        <v>5949</v>
      </c>
      <c r="I1160" t="s">
        <v>95</v>
      </c>
      <c r="J1160" s="17" t="s">
        <v>16433</v>
      </c>
      <c r="K1160" s="17" t="s">
        <v>97</v>
      </c>
      <c r="L1160" t="s">
        <v>93</v>
      </c>
      <c r="M1160">
        <f>VLOOKUP(H1160,自助机!D:G,4,FALSE)</f>
        <v>500</v>
      </c>
    </row>
    <row r="1161" spans="1:13" hidden="1">
      <c r="A1161">
        <v>20170614</v>
      </c>
      <c r="B1161">
        <v>20170614</v>
      </c>
      <c r="C1161">
        <v>164734</v>
      </c>
      <c r="D1161" s="17" t="s">
        <v>101</v>
      </c>
      <c r="E1161">
        <v>53023054</v>
      </c>
      <c r="F1161">
        <v>1000</v>
      </c>
      <c r="G1161">
        <v>1000</v>
      </c>
      <c r="H1161" s="17" t="s">
        <v>5959</v>
      </c>
      <c r="I1161" t="s">
        <v>95</v>
      </c>
      <c r="J1161" s="17" t="s">
        <v>16434</v>
      </c>
      <c r="K1161" s="17" t="s">
        <v>102</v>
      </c>
      <c r="L1161" t="s">
        <v>93</v>
      </c>
      <c r="M1161">
        <f>VLOOKUP(H1161,自助机!D:G,4,FALSE)</f>
        <v>1000</v>
      </c>
    </row>
    <row r="1162" spans="1:13" hidden="1">
      <c r="A1162">
        <v>20170614</v>
      </c>
      <c r="B1162">
        <v>20170614</v>
      </c>
      <c r="C1162">
        <v>164801</v>
      </c>
      <c r="D1162" s="17" t="s">
        <v>101</v>
      </c>
      <c r="E1162">
        <v>53023076</v>
      </c>
      <c r="F1162">
        <v>10</v>
      </c>
      <c r="G1162">
        <v>10</v>
      </c>
      <c r="H1162" s="17" t="s">
        <v>5962</v>
      </c>
      <c r="I1162" t="s">
        <v>95</v>
      </c>
      <c r="J1162" s="17" t="s">
        <v>16399</v>
      </c>
      <c r="K1162" s="17" t="s">
        <v>99</v>
      </c>
      <c r="L1162" t="s">
        <v>92</v>
      </c>
      <c r="M1162">
        <f>VLOOKUP(H1162,自助机!D:G,4,FALSE)</f>
        <v>10</v>
      </c>
    </row>
    <row r="1163" spans="1:13" hidden="1">
      <c r="A1163">
        <v>20170614</v>
      </c>
      <c r="B1163">
        <v>20170614</v>
      </c>
      <c r="C1163">
        <v>164811</v>
      </c>
      <c r="D1163" s="17" t="s">
        <v>101</v>
      </c>
      <c r="E1163">
        <v>53023080</v>
      </c>
      <c r="F1163">
        <v>500</v>
      </c>
      <c r="G1163">
        <v>500</v>
      </c>
      <c r="H1163" s="17" t="s">
        <v>5965</v>
      </c>
      <c r="I1163" t="s">
        <v>95</v>
      </c>
      <c r="J1163" s="17" t="s">
        <v>16391</v>
      </c>
      <c r="K1163" s="17" t="s">
        <v>115</v>
      </c>
      <c r="L1163" t="s">
        <v>93</v>
      </c>
      <c r="M1163">
        <f>VLOOKUP(H1163,自助机!D:G,4,FALSE)</f>
        <v>500</v>
      </c>
    </row>
    <row r="1164" spans="1:13" hidden="1">
      <c r="A1164">
        <v>20170614</v>
      </c>
      <c r="B1164">
        <v>20170614</v>
      </c>
      <c r="C1164">
        <v>164947</v>
      </c>
      <c r="D1164" s="17" t="s">
        <v>101</v>
      </c>
      <c r="E1164">
        <v>53023073</v>
      </c>
      <c r="F1164">
        <v>1000</v>
      </c>
      <c r="G1164">
        <v>1000</v>
      </c>
      <c r="H1164" s="17" t="s">
        <v>5968</v>
      </c>
      <c r="I1164" t="s">
        <v>95</v>
      </c>
      <c r="J1164" s="17" t="s">
        <v>16418</v>
      </c>
      <c r="K1164" s="17" t="s">
        <v>100</v>
      </c>
      <c r="L1164" t="s">
        <v>92</v>
      </c>
      <c r="M1164">
        <f>VLOOKUP(H1164,自助机!D:G,4,FALSE)</f>
        <v>1000</v>
      </c>
    </row>
    <row r="1165" spans="1:13" hidden="1">
      <c r="A1165">
        <v>20170614</v>
      </c>
      <c r="B1165">
        <v>20170614</v>
      </c>
      <c r="C1165">
        <v>165018</v>
      </c>
      <c r="D1165" s="17" t="s">
        <v>101</v>
      </c>
      <c r="E1165">
        <v>53023090</v>
      </c>
      <c r="F1165">
        <v>1000</v>
      </c>
      <c r="G1165">
        <v>1000</v>
      </c>
      <c r="H1165" s="17" t="s">
        <v>5973</v>
      </c>
      <c r="I1165" t="s">
        <v>95</v>
      </c>
      <c r="J1165" s="17" t="s">
        <v>16435</v>
      </c>
      <c r="K1165" s="17" t="s">
        <v>103</v>
      </c>
      <c r="L1165" t="s">
        <v>92</v>
      </c>
      <c r="M1165">
        <f>VLOOKUP(H1165,自助机!D:G,4,FALSE)</f>
        <v>1000</v>
      </c>
    </row>
    <row r="1166" spans="1:13" hidden="1">
      <c r="A1166">
        <v>20170614</v>
      </c>
      <c r="B1166">
        <v>20170614</v>
      </c>
      <c r="C1166">
        <v>165132</v>
      </c>
      <c r="D1166" s="17" t="s">
        <v>101</v>
      </c>
      <c r="E1166">
        <v>53023090</v>
      </c>
      <c r="F1166">
        <v>1000</v>
      </c>
      <c r="G1166">
        <v>1000</v>
      </c>
      <c r="H1166" s="17" t="s">
        <v>5978</v>
      </c>
      <c r="I1166" t="s">
        <v>95</v>
      </c>
      <c r="J1166" s="17" t="s">
        <v>16435</v>
      </c>
      <c r="K1166" s="17" t="s">
        <v>103</v>
      </c>
      <c r="L1166" t="s">
        <v>92</v>
      </c>
      <c r="M1166">
        <f>VLOOKUP(H1166,自助机!D:G,4,FALSE)</f>
        <v>1000</v>
      </c>
    </row>
    <row r="1167" spans="1:13" hidden="1">
      <c r="A1167">
        <v>20170614</v>
      </c>
      <c r="B1167">
        <v>20170614</v>
      </c>
      <c r="C1167">
        <v>165153</v>
      </c>
      <c r="D1167" s="17" t="s">
        <v>101</v>
      </c>
      <c r="E1167">
        <v>53023064</v>
      </c>
      <c r="F1167">
        <v>1000</v>
      </c>
      <c r="G1167">
        <v>1000</v>
      </c>
      <c r="H1167" s="17" t="s">
        <v>5983</v>
      </c>
      <c r="I1167" t="s">
        <v>95</v>
      </c>
      <c r="J1167" s="17" t="s">
        <v>15998</v>
      </c>
      <c r="K1167" s="17" t="s">
        <v>96</v>
      </c>
      <c r="L1167" t="s">
        <v>93</v>
      </c>
      <c r="M1167">
        <f>VLOOKUP(H1167,自助机!D:G,4,FALSE)</f>
        <v>1000</v>
      </c>
    </row>
    <row r="1168" spans="1:13" hidden="1">
      <c r="A1168">
        <v>20170614</v>
      </c>
      <c r="B1168">
        <v>20170614</v>
      </c>
      <c r="C1168">
        <v>165237</v>
      </c>
      <c r="D1168" s="17" t="s">
        <v>101</v>
      </c>
      <c r="E1168">
        <v>53023061</v>
      </c>
      <c r="F1168">
        <v>500</v>
      </c>
      <c r="G1168">
        <v>500</v>
      </c>
      <c r="H1168" s="17" t="s">
        <v>5986</v>
      </c>
      <c r="I1168" t="s">
        <v>95</v>
      </c>
      <c r="J1168" s="17" t="s">
        <v>16436</v>
      </c>
      <c r="K1168" s="17" t="s">
        <v>100</v>
      </c>
      <c r="L1168" t="s">
        <v>92</v>
      </c>
      <c r="M1168">
        <f>VLOOKUP(H1168,自助机!D:G,4,FALSE)</f>
        <v>500</v>
      </c>
    </row>
    <row r="1169" spans="1:13" hidden="1">
      <c r="A1169">
        <v>20170614</v>
      </c>
      <c r="B1169">
        <v>20170614</v>
      </c>
      <c r="C1169">
        <v>165317</v>
      </c>
      <c r="D1169" s="17" t="s">
        <v>101</v>
      </c>
      <c r="E1169">
        <v>53023081</v>
      </c>
      <c r="F1169">
        <v>2000</v>
      </c>
      <c r="G1169">
        <v>2000</v>
      </c>
      <c r="H1169" s="17" t="s">
        <v>5991</v>
      </c>
      <c r="I1169" t="s">
        <v>95</v>
      </c>
      <c r="J1169" s="17" t="s">
        <v>16437</v>
      </c>
      <c r="K1169" s="17" t="s">
        <v>99</v>
      </c>
      <c r="L1169" t="s">
        <v>92</v>
      </c>
      <c r="M1169">
        <f>VLOOKUP(H1169,自助机!D:G,4,FALSE)</f>
        <v>2000</v>
      </c>
    </row>
    <row r="1170" spans="1:13" hidden="1">
      <c r="A1170">
        <v>20170614</v>
      </c>
      <c r="B1170">
        <v>20170614</v>
      </c>
      <c r="C1170">
        <v>165321</v>
      </c>
      <c r="D1170" s="17" t="s">
        <v>101</v>
      </c>
      <c r="E1170">
        <v>53023074</v>
      </c>
      <c r="F1170">
        <v>300</v>
      </c>
      <c r="G1170">
        <v>300</v>
      </c>
      <c r="H1170" s="17" t="s">
        <v>5994</v>
      </c>
      <c r="I1170" t="s">
        <v>95</v>
      </c>
      <c r="J1170" s="17" t="s">
        <v>16438</v>
      </c>
      <c r="K1170" s="17" t="s">
        <v>113</v>
      </c>
      <c r="L1170" t="s">
        <v>93</v>
      </c>
      <c r="M1170">
        <f>VLOOKUP(H1170,自助机!D:G,4,FALSE)</f>
        <v>300</v>
      </c>
    </row>
    <row r="1171" spans="1:13" hidden="1">
      <c r="A1171">
        <v>20170614</v>
      </c>
      <c r="B1171">
        <v>20170614</v>
      </c>
      <c r="C1171">
        <v>165453</v>
      </c>
      <c r="D1171" s="17" t="s">
        <v>101</v>
      </c>
      <c r="E1171">
        <v>53023073</v>
      </c>
      <c r="F1171">
        <v>200</v>
      </c>
      <c r="G1171">
        <v>200</v>
      </c>
      <c r="H1171" s="17" t="s">
        <v>5998</v>
      </c>
      <c r="I1171" t="s">
        <v>95</v>
      </c>
      <c r="J1171" s="17" t="s">
        <v>16439</v>
      </c>
      <c r="K1171" s="17" t="s">
        <v>100</v>
      </c>
      <c r="L1171" t="s">
        <v>92</v>
      </c>
      <c r="M1171">
        <f>VLOOKUP(H1171,自助机!D:G,4,FALSE)</f>
        <v>200</v>
      </c>
    </row>
    <row r="1172" spans="1:13" hidden="1">
      <c r="A1172">
        <v>20170614</v>
      </c>
      <c r="B1172">
        <v>20170614</v>
      </c>
      <c r="C1172">
        <v>165558</v>
      </c>
      <c r="D1172" s="17" t="s">
        <v>101</v>
      </c>
      <c r="E1172">
        <v>53023063</v>
      </c>
      <c r="F1172">
        <v>400</v>
      </c>
      <c r="G1172">
        <v>400</v>
      </c>
      <c r="H1172" s="17" t="s">
        <v>6002</v>
      </c>
      <c r="I1172" t="s">
        <v>95</v>
      </c>
      <c r="J1172" s="17" t="s">
        <v>432</v>
      </c>
      <c r="K1172" s="17" t="s">
        <v>100</v>
      </c>
      <c r="L1172" t="s">
        <v>92</v>
      </c>
      <c r="M1172">
        <f>VLOOKUP(H1172,自助机!D:G,4,FALSE)</f>
        <v>400</v>
      </c>
    </row>
    <row r="1173" spans="1:13" hidden="1">
      <c r="A1173">
        <v>20170614</v>
      </c>
      <c r="B1173">
        <v>20170614</v>
      </c>
      <c r="C1173">
        <v>165803</v>
      </c>
      <c r="D1173" s="17" t="s">
        <v>101</v>
      </c>
      <c r="E1173">
        <v>53023090</v>
      </c>
      <c r="F1173">
        <v>20</v>
      </c>
      <c r="G1173">
        <v>20</v>
      </c>
      <c r="H1173" s="17" t="s">
        <v>6007</v>
      </c>
      <c r="I1173" t="s">
        <v>95</v>
      </c>
      <c r="J1173" s="17" t="s">
        <v>16440</v>
      </c>
      <c r="K1173" s="17" t="s">
        <v>96</v>
      </c>
      <c r="L1173" t="s">
        <v>92</v>
      </c>
      <c r="M1173">
        <f>VLOOKUP(H1173,自助机!D:G,4,FALSE)</f>
        <v>20</v>
      </c>
    </row>
    <row r="1174" spans="1:13" hidden="1">
      <c r="A1174">
        <v>20170614</v>
      </c>
      <c r="B1174">
        <v>20170614</v>
      </c>
      <c r="C1174">
        <v>170129</v>
      </c>
      <c r="D1174" s="17" t="s">
        <v>101</v>
      </c>
      <c r="E1174">
        <v>53023063</v>
      </c>
      <c r="F1174">
        <v>1000</v>
      </c>
      <c r="G1174">
        <v>1000</v>
      </c>
      <c r="H1174" s="17" t="s">
        <v>6011</v>
      </c>
      <c r="I1174" t="s">
        <v>95</v>
      </c>
      <c r="J1174" s="17" t="s">
        <v>16441</v>
      </c>
      <c r="K1174" s="17" t="s">
        <v>167</v>
      </c>
      <c r="L1174" t="s">
        <v>92</v>
      </c>
      <c r="M1174">
        <f>VLOOKUP(H1174,自助机!D:G,4,FALSE)</f>
        <v>1000</v>
      </c>
    </row>
    <row r="1175" spans="1:13" hidden="1">
      <c r="A1175">
        <v>20170614</v>
      </c>
      <c r="B1175">
        <v>20170614</v>
      </c>
      <c r="C1175">
        <v>170135</v>
      </c>
      <c r="D1175" s="17" t="s">
        <v>101</v>
      </c>
      <c r="E1175">
        <v>53023080</v>
      </c>
      <c r="F1175">
        <v>1000</v>
      </c>
      <c r="G1175">
        <v>1000</v>
      </c>
      <c r="H1175" s="17" t="s">
        <v>6014</v>
      </c>
      <c r="I1175" t="s">
        <v>95</v>
      </c>
      <c r="J1175" s="17" t="s">
        <v>16391</v>
      </c>
      <c r="K1175" s="17" t="s">
        <v>115</v>
      </c>
      <c r="L1175" t="s">
        <v>93</v>
      </c>
      <c r="M1175">
        <f>VLOOKUP(H1175,自助机!D:G,4,FALSE)</f>
        <v>1000</v>
      </c>
    </row>
    <row r="1176" spans="1:13" hidden="1">
      <c r="A1176">
        <v>20170614</v>
      </c>
      <c r="B1176">
        <v>20170614</v>
      </c>
      <c r="C1176">
        <v>170232</v>
      </c>
      <c r="D1176" s="17" t="s">
        <v>101</v>
      </c>
      <c r="E1176">
        <v>53023090</v>
      </c>
      <c r="F1176">
        <v>500</v>
      </c>
      <c r="G1176">
        <v>500</v>
      </c>
      <c r="H1176" s="17" t="s">
        <v>6019</v>
      </c>
      <c r="I1176" t="s">
        <v>95</v>
      </c>
      <c r="J1176" s="17" t="s">
        <v>16442</v>
      </c>
      <c r="K1176" s="17" t="s">
        <v>114</v>
      </c>
      <c r="L1176" t="s">
        <v>93</v>
      </c>
      <c r="M1176">
        <f>VLOOKUP(H1176,自助机!D:G,4,FALSE)</f>
        <v>500</v>
      </c>
    </row>
    <row r="1177" spans="1:13" hidden="1">
      <c r="A1177">
        <v>20170614</v>
      </c>
      <c r="B1177">
        <v>20170614</v>
      </c>
      <c r="C1177">
        <v>170344</v>
      </c>
      <c r="D1177" s="17" t="s">
        <v>101</v>
      </c>
      <c r="E1177">
        <v>53023092</v>
      </c>
      <c r="F1177">
        <v>20</v>
      </c>
      <c r="G1177">
        <v>20</v>
      </c>
      <c r="H1177" s="17" t="s">
        <v>6024</v>
      </c>
      <c r="I1177" t="s">
        <v>95</v>
      </c>
      <c r="J1177" s="17" t="s">
        <v>16443</v>
      </c>
      <c r="K1177" s="17" t="s">
        <v>103</v>
      </c>
      <c r="L1177" t="s">
        <v>92</v>
      </c>
      <c r="M1177">
        <f>VLOOKUP(H1177,自助机!D:G,4,FALSE)</f>
        <v>20</v>
      </c>
    </row>
    <row r="1178" spans="1:13" hidden="1">
      <c r="A1178">
        <v>20170614</v>
      </c>
      <c r="B1178">
        <v>20170614</v>
      </c>
      <c r="C1178">
        <v>170529</v>
      </c>
      <c r="D1178" s="17" t="s">
        <v>101</v>
      </c>
      <c r="E1178">
        <v>53023088</v>
      </c>
      <c r="F1178">
        <v>500</v>
      </c>
      <c r="G1178">
        <v>500</v>
      </c>
      <c r="H1178" s="17" t="s">
        <v>6029</v>
      </c>
      <c r="I1178" t="s">
        <v>95</v>
      </c>
      <c r="J1178" s="17" t="s">
        <v>16444</v>
      </c>
      <c r="K1178" s="17" t="s">
        <v>99</v>
      </c>
      <c r="L1178" t="s">
        <v>92</v>
      </c>
      <c r="M1178">
        <f>VLOOKUP(H1178,自助机!D:G,4,FALSE)</f>
        <v>500</v>
      </c>
    </row>
    <row r="1179" spans="1:13" hidden="1">
      <c r="A1179">
        <v>20170614</v>
      </c>
      <c r="B1179">
        <v>20170614</v>
      </c>
      <c r="C1179">
        <v>170746</v>
      </c>
      <c r="D1179" s="17" t="s">
        <v>101</v>
      </c>
      <c r="E1179">
        <v>53023087</v>
      </c>
      <c r="F1179">
        <v>50</v>
      </c>
      <c r="G1179">
        <v>50</v>
      </c>
      <c r="H1179" s="17" t="s">
        <v>6034</v>
      </c>
      <c r="I1179" t="s">
        <v>95</v>
      </c>
      <c r="J1179" s="17" t="s">
        <v>16445</v>
      </c>
      <c r="K1179" s="17" t="s">
        <v>99</v>
      </c>
      <c r="L1179" t="s">
        <v>92</v>
      </c>
      <c r="M1179">
        <f>VLOOKUP(H1179,自助机!D:G,4,FALSE)</f>
        <v>50</v>
      </c>
    </row>
    <row r="1180" spans="1:13" hidden="1">
      <c r="A1180">
        <v>20170614</v>
      </c>
      <c r="B1180">
        <v>20170614</v>
      </c>
      <c r="C1180">
        <v>170759</v>
      </c>
      <c r="D1180" s="17" t="s">
        <v>101</v>
      </c>
      <c r="E1180">
        <v>53023083</v>
      </c>
      <c r="F1180">
        <v>50</v>
      </c>
      <c r="G1180">
        <v>50</v>
      </c>
      <c r="H1180" s="17" t="s">
        <v>6039</v>
      </c>
      <c r="I1180" t="s">
        <v>95</v>
      </c>
      <c r="J1180" s="17" t="s">
        <v>16446</v>
      </c>
      <c r="K1180" s="17" t="s">
        <v>96</v>
      </c>
      <c r="L1180" t="s">
        <v>92</v>
      </c>
      <c r="M1180">
        <f>VLOOKUP(H1180,自助机!D:G,4,FALSE)</f>
        <v>50</v>
      </c>
    </row>
    <row r="1181" spans="1:13" hidden="1">
      <c r="A1181">
        <v>20170614</v>
      </c>
      <c r="B1181">
        <v>20170614</v>
      </c>
      <c r="C1181">
        <v>171018</v>
      </c>
      <c r="D1181" s="17" t="s">
        <v>101</v>
      </c>
      <c r="E1181">
        <v>53023065</v>
      </c>
      <c r="F1181">
        <v>500</v>
      </c>
      <c r="G1181">
        <v>500</v>
      </c>
      <c r="H1181" s="17" t="s">
        <v>6044</v>
      </c>
      <c r="I1181" t="s">
        <v>95</v>
      </c>
      <c r="J1181" s="17" t="s">
        <v>16447</v>
      </c>
      <c r="K1181" s="17" t="s">
        <v>99</v>
      </c>
      <c r="L1181" t="s">
        <v>92</v>
      </c>
      <c r="M1181">
        <f>VLOOKUP(H1181,自助机!D:G,4,FALSE)</f>
        <v>500</v>
      </c>
    </row>
    <row r="1182" spans="1:13" hidden="1">
      <c r="A1182">
        <v>20170614</v>
      </c>
      <c r="B1182">
        <v>20170614</v>
      </c>
      <c r="C1182">
        <v>171117</v>
      </c>
      <c r="D1182" s="17" t="s">
        <v>101</v>
      </c>
      <c r="E1182">
        <v>53023078</v>
      </c>
      <c r="F1182">
        <v>250</v>
      </c>
      <c r="G1182">
        <v>250</v>
      </c>
      <c r="H1182" s="17" t="s">
        <v>6049</v>
      </c>
      <c r="I1182" t="s">
        <v>95</v>
      </c>
      <c r="J1182" s="17" t="s">
        <v>16448</v>
      </c>
      <c r="K1182" s="17" t="s">
        <v>112</v>
      </c>
      <c r="L1182" t="s">
        <v>92</v>
      </c>
      <c r="M1182">
        <f>VLOOKUP(H1182,自助机!D:G,4,FALSE)</f>
        <v>250</v>
      </c>
    </row>
    <row r="1183" spans="1:13" hidden="1">
      <c r="A1183">
        <v>20170614</v>
      </c>
      <c r="B1183">
        <v>20170614</v>
      </c>
      <c r="C1183">
        <v>171504</v>
      </c>
      <c r="D1183" s="17" t="s">
        <v>101</v>
      </c>
      <c r="E1183">
        <v>53023090</v>
      </c>
      <c r="F1183">
        <v>100</v>
      </c>
      <c r="G1183">
        <v>100</v>
      </c>
      <c r="H1183" s="17" t="s">
        <v>6052</v>
      </c>
      <c r="I1183" t="s">
        <v>95</v>
      </c>
      <c r="J1183" s="17" t="s">
        <v>16010</v>
      </c>
      <c r="K1183" s="17" t="s">
        <v>112</v>
      </c>
      <c r="L1183" t="s">
        <v>92</v>
      </c>
      <c r="M1183">
        <f>VLOOKUP(H1183,自助机!D:G,4,FALSE)</f>
        <v>100</v>
      </c>
    </row>
    <row r="1184" spans="1:13" hidden="1">
      <c r="A1184">
        <v>20170614</v>
      </c>
      <c r="B1184">
        <v>20170614</v>
      </c>
      <c r="C1184">
        <v>171656</v>
      </c>
      <c r="D1184" s="17" t="s">
        <v>101</v>
      </c>
      <c r="E1184">
        <v>53023070</v>
      </c>
      <c r="F1184">
        <v>2000</v>
      </c>
      <c r="G1184">
        <v>2000</v>
      </c>
      <c r="H1184" s="17" t="s">
        <v>6057</v>
      </c>
      <c r="I1184" t="s">
        <v>95</v>
      </c>
      <c r="J1184" s="17" t="s">
        <v>16449</v>
      </c>
      <c r="K1184" s="17" t="s">
        <v>102</v>
      </c>
      <c r="L1184" t="s">
        <v>93</v>
      </c>
      <c r="M1184">
        <f>VLOOKUP(H1184,自助机!D:G,4,FALSE)</f>
        <v>2000</v>
      </c>
    </row>
    <row r="1185" spans="1:13" hidden="1">
      <c r="A1185">
        <v>20170614</v>
      </c>
      <c r="B1185">
        <v>20170614</v>
      </c>
      <c r="C1185">
        <v>172331</v>
      </c>
      <c r="D1185" s="17" t="s">
        <v>101</v>
      </c>
      <c r="E1185">
        <v>53023090</v>
      </c>
      <c r="F1185">
        <v>200</v>
      </c>
      <c r="G1185">
        <v>200</v>
      </c>
      <c r="H1185" s="17" t="s">
        <v>6062</v>
      </c>
      <c r="I1185" t="s">
        <v>95</v>
      </c>
      <c r="J1185" s="17" t="s">
        <v>16450</v>
      </c>
      <c r="K1185" s="17" t="s">
        <v>104</v>
      </c>
      <c r="L1185" t="s">
        <v>92</v>
      </c>
      <c r="M1185">
        <f>VLOOKUP(H1185,自助机!D:G,4,FALSE)</f>
        <v>200</v>
      </c>
    </row>
    <row r="1186" spans="1:13" hidden="1">
      <c r="A1186">
        <v>20170614</v>
      </c>
      <c r="B1186">
        <v>20170614</v>
      </c>
      <c r="C1186">
        <v>172458</v>
      </c>
      <c r="D1186" s="17" t="s">
        <v>101</v>
      </c>
      <c r="E1186">
        <v>53023083</v>
      </c>
      <c r="F1186">
        <v>1250</v>
      </c>
      <c r="G1186">
        <v>1250</v>
      </c>
      <c r="H1186" s="17" t="s">
        <v>6067</v>
      </c>
      <c r="I1186" t="s">
        <v>95</v>
      </c>
      <c r="J1186" s="17" t="s">
        <v>16451</v>
      </c>
      <c r="K1186" s="17" t="s">
        <v>100</v>
      </c>
      <c r="L1186" t="s">
        <v>92</v>
      </c>
      <c r="M1186">
        <f>VLOOKUP(H1186,自助机!D:G,4,FALSE)</f>
        <v>1250</v>
      </c>
    </row>
    <row r="1187" spans="1:13" hidden="1">
      <c r="A1187">
        <v>20170614</v>
      </c>
      <c r="B1187">
        <v>20170614</v>
      </c>
      <c r="C1187">
        <v>172550</v>
      </c>
      <c r="D1187" s="17" t="s">
        <v>101</v>
      </c>
      <c r="E1187">
        <v>53023089</v>
      </c>
      <c r="F1187">
        <v>70</v>
      </c>
      <c r="G1187">
        <v>70</v>
      </c>
      <c r="H1187" s="17" t="s">
        <v>6070</v>
      </c>
      <c r="I1187" t="s">
        <v>95</v>
      </c>
      <c r="J1187" s="17" t="s">
        <v>428</v>
      </c>
      <c r="K1187" s="17" t="s">
        <v>106</v>
      </c>
      <c r="L1187" t="s">
        <v>93</v>
      </c>
      <c r="M1187">
        <f>VLOOKUP(H1187,自助机!D:G,4,FALSE)</f>
        <v>70</v>
      </c>
    </row>
    <row r="1188" spans="1:13" hidden="1">
      <c r="A1188">
        <v>20170614</v>
      </c>
      <c r="B1188">
        <v>20170614</v>
      </c>
      <c r="C1188">
        <v>172658</v>
      </c>
      <c r="D1188" s="17" t="s">
        <v>101</v>
      </c>
      <c r="E1188">
        <v>53023089</v>
      </c>
      <c r="F1188">
        <v>1</v>
      </c>
      <c r="G1188">
        <v>1</v>
      </c>
      <c r="H1188" s="17" t="s">
        <v>6078</v>
      </c>
      <c r="I1188" t="s">
        <v>95</v>
      </c>
      <c r="J1188" s="17" t="s">
        <v>428</v>
      </c>
      <c r="K1188" s="17" t="s">
        <v>106</v>
      </c>
      <c r="L1188" t="s">
        <v>93</v>
      </c>
      <c r="M1188">
        <f>VLOOKUP(H1188,自助机!D:G,4,FALSE)</f>
        <v>1</v>
      </c>
    </row>
    <row r="1189" spans="1:13" hidden="1">
      <c r="A1189">
        <v>20170614</v>
      </c>
      <c r="B1189">
        <v>20170614</v>
      </c>
      <c r="C1189">
        <v>172705</v>
      </c>
      <c r="D1189" s="17" t="s">
        <v>101</v>
      </c>
      <c r="E1189">
        <v>53023074</v>
      </c>
      <c r="F1189">
        <v>350</v>
      </c>
      <c r="G1189">
        <v>350</v>
      </c>
      <c r="H1189" s="17" t="s">
        <v>6075</v>
      </c>
      <c r="I1189" t="s">
        <v>95</v>
      </c>
      <c r="J1189" s="17" t="s">
        <v>16452</v>
      </c>
      <c r="K1189" s="17" t="s">
        <v>100</v>
      </c>
      <c r="L1189" t="s">
        <v>92</v>
      </c>
      <c r="M1189">
        <f>VLOOKUP(H1189,自助机!D:G,4,FALSE)</f>
        <v>350</v>
      </c>
    </row>
    <row r="1190" spans="1:13" hidden="1">
      <c r="A1190">
        <v>20170614</v>
      </c>
      <c r="B1190">
        <v>20170614</v>
      </c>
      <c r="C1190">
        <v>173159</v>
      </c>
      <c r="D1190" s="17" t="s">
        <v>101</v>
      </c>
      <c r="E1190">
        <v>53023064</v>
      </c>
      <c r="F1190">
        <v>2220</v>
      </c>
      <c r="G1190">
        <v>2220</v>
      </c>
      <c r="H1190" s="17" t="s">
        <v>6083</v>
      </c>
      <c r="I1190" t="s">
        <v>95</v>
      </c>
      <c r="J1190" s="17" t="s">
        <v>16453</v>
      </c>
      <c r="K1190" s="17" t="s">
        <v>103</v>
      </c>
      <c r="L1190" t="s">
        <v>92</v>
      </c>
      <c r="M1190">
        <f>VLOOKUP(H1190,自助机!D:G,4,FALSE)</f>
        <v>2220</v>
      </c>
    </row>
    <row r="1191" spans="1:13" hidden="1">
      <c r="A1191">
        <v>20170614</v>
      </c>
      <c r="B1191">
        <v>20170614</v>
      </c>
      <c r="C1191">
        <v>173918</v>
      </c>
      <c r="D1191" s="17" t="s">
        <v>101</v>
      </c>
      <c r="E1191">
        <v>53023073</v>
      </c>
      <c r="F1191">
        <v>300</v>
      </c>
      <c r="G1191">
        <v>300</v>
      </c>
      <c r="H1191" s="17" t="s">
        <v>6086</v>
      </c>
      <c r="I1191" t="s">
        <v>95</v>
      </c>
      <c r="J1191" s="17" t="s">
        <v>16430</v>
      </c>
      <c r="K1191" s="17" t="s">
        <v>596</v>
      </c>
      <c r="L1191" t="s">
        <v>92</v>
      </c>
      <c r="M1191">
        <f>VLOOKUP(H1191,自助机!D:G,4,FALSE)</f>
        <v>300</v>
      </c>
    </row>
    <row r="1192" spans="1:13" hidden="1">
      <c r="A1192">
        <v>20170614</v>
      </c>
      <c r="B1192">
        <v>20170614</v>
      </c>
      <c r="C1192">
        <v>174351</v>
      </c>
      <c r="D1192" s="17" t="s">
        <v>101</v>
      </c>
      <c r="E1192">
        <v>53023076</v>
      </c>
      <c r="F1192">
        <v>100</v>
      </c>
      <c r="G1192">
        <v>100</v>
      </c>
      <c r="H1192" s="17" t="s">
        <v>6089</v>
      </c>
      <c r="I1192" t="s">
        <v>95</v>
      </c>
      <c r="J1192" s="17" t="s">
        <v>16018</v>
      </c>
      <c r="K1192" s="17" t="s">
        <v>100</v>
      </c>
      <c r="L1192" t="s">
        <v>92</v>
      </c>
      <c r="M1192">
        <f>VLOOKUP(H1192,自助机!D:G,4,FALSE)</f>
        <v>100</v>
      </c>
    </row>
    <row r="1193" spans="1:13" hidden="1">
      <c r="A1193">
        <v>20170614</v>
      </c>
      <c r="B1193">
        <v>20170614</v>
      </c>
      <c r="C1193">
        <v>174852</v>
      </c>
      <c r="D1193" s="17" t="s">
        <v>101</v>
      </c>
      <c r="E1193">
        <v>53023058</v>
      </c>
      <c r="F1193">
        <v>20</v>
      </c>
      <c r="G1193">
        <v>20</v>
      </c>
      <c r="H1193" s="17" t="s">
        <v>6094</v>
      </c>
      <c r="I1193" t="s">
        <v>95</v>
      </c>
      <c r="J1193" s="17" t="s">
        <v>16454</v>
      </c>
      <c r="K1193" s="17" t="s">
        <v>102</v>
      </c>
      <c r="L1193" t="s">
        <v>93</v>
      </c>
      <c r="M1193">
        <f>VLOOKUP(H1193,自助机!D:G,4,FALSE)</f>
        <v>20</v>
      </c>
    </row>
    <row r="1194" spans="1:13" hidden="1">
      <c r="A1194">
        <v>20170614</v>
      </c>
      <c r="B1194">
        <v>20170614</v>
      </c>
      <c r="C1194">
        <v>175419</v>
      </c>
      <c r="D1194" s="17" t="s">
        <v>101</v>
      </c>
      <c r="E1194">
        <v>53023074</v>
      </c>
      <c r="F1194">
        <v>200</v>
      </c>
      <c r="G1194">
        <v>200</v>
      </c>
      <c r="H1194" s="17" t="s">
        <v>6099</v>
      </c>
      <c r="I1194" t="s">
        <v>95</v>
      </c>
      <c r="J1194" s="17" t="s">
        <v>16455</v>
      </c>
      <c r="K1194" s="17" t="s">
        <v>118</v>
      </c>
      <c r="L1194" t="s">
        <v>92</v>
      </c>
      <c r="M1194">
        <f>VLOOKUP(H1194,自助机!D:G,4,FALSE)</f>
        <v>200</v>
      </c>
    </row>
    <row r="1195" spans="1:13" hidden="1">
      <c r="A1195">
        <v>20170614</v>
      </c>
      <c r="B1195">
        <v>20170614</v>
      </c>
      <c r="C1195">
        <v>175630</v>
      </c>
      <c r="D1195" s="17" t="s">
        <v>101</v>
      </c>
      <c r="E1195">
        <v>53023077</v>
      </c>
      <c r="F1195">
        <v>100</v>
      </c>
      <c r="G1195">
        <v>100</v>
      </c>
      <c r="H1195" s="17" t="s">
        <v>6102</v>
      </c>
      <c r="I1195" t="s">
        <v>95</v>
      </c>
      <c r="J1195" s="17" t="s">
        <v>16429</v>
      </c>
      <c r="K1195" s="17" t="s">
        <v>615</v>
      </c>
      <c r="L1195" t="s">
        <v>92</v>
      </c>
      <c r="M1195">
        <f>VLOOKUP(H1195,自助机!D:G,4,FALSE)</f>
        <v>100</v>
      </c>
    </row>
    <row r="1196" spans="1:13" hidden="1">
      <c r="A1196">
        <v>20170614</v>
      </c>
      <c r="B1196">
        <v>20170614</v>
      </c>
      <c r="C1196">
        <v>180347</v>
      </c>
      <c r="D1196" s="17" t="s">
        <v>101</v>
      </c>
      <c r="E1196">
        <v>53023055</v>
      </c>
      <c r="F1196">
        <v>500</v>
      </c>
      <c r="G1196">
        <v>500</v>
      </c>
      <c r="H1196" s="17" t="s">
        <v>6107</v>
      </c>
      <c r="I1196" t="s">
        <v>95</v>
      </c>
      <c r="J1196" s="17" t="s">
        <v>16456</v>
      </c>
      <c r="K1196" s="17" t="s">
        <v>104</v>
      </c>
      <c r="L1196" t="s">
        <v>92</v>
      </c>
      <c r="M1196">
        <f>VLOOKUP(H1196,自助机!D:G,4,FALSE)</f>
        <v>500</v>
      </c>
    </row>
    <row r="1197" spans="1:13" hidden="1">
      <c r="A1197">
        <v>20170614</v>
      </c>
      <c r="B1197">
        <v>20170614</v>
      </c>
      <c r="C1197">
        <v>180849</v>
      </c>
      <c r="D1197" s="17" t="s">
        <v>101</v>
      </c>
      <c r="E1197">
        <v>53023061</v>
      </c>
      <c r="F1197">
        <v>1500</v>
      </c>
      <c r="G1197">
        <v>1500</v>
      </c>
      <c r="H1197" s="17" t="s">
        <v>6112</v>
      </c>
      <c r="I1197" t="s">
        <v>95</v>
      </c>
      <c r="J1197" s="17" t="s">
        <v>16457</v>
      </c>
      <c r="K1197" s="17" t="s">
        <v>104</v>
      </c>
      <c r="L1197" t="s">
        <v>92</v>
      </c>
      <c r="M1197">
        <f>VLOOKUP(H1197,自助机!D:G,4,FALSE)</f>
        <v>1500</v>
      </c>
    </row>
    <row r="1198" spans="1:13" hidden="1">
      <c r="A1198">
        <v>20170614</v>
      </c>
      <c r="B1198">
        <v>20170614</v>
      </c>
      <c r="C1198">
        <v>181126</v>
      </c>
      <c r="D1198" s="17" t="s">
        <v>101</v>
      </c>
      <c r="E1198">
        <v>53023076</v>
      </c>
      <c r="F1198">
        <v>2000</v>
      </c>
      <c r="G1198">
        <v>2000</v>
      </c>
      <c r="H1198" s="17" t="s">
        <v>6115</v>
      </c>
      <c r="I1198" t="s">
        <v>95</v>
      </c>
      <c r="J1198" s="17" t="s">
        <v>245</v>
      </c>
      <c r="K1198" s="17" t="s">
        <v>96</v>
      </c>
      <c r="L1198" t="s">
        <v>93</v>
      </c>
      <c r="M1198">
        <f>VLOOKUP(H1198,自助机!D:G,4,FALSE)</f>
        <v>2000</v>
      </c>
    </row>
    <row r="1199" spans="1:13" hidden="1">
      <c r="A1199">
        <v>20170614</v>
      </c>
      <c r="B1199">
        <v>20170614</v>
      </c>
      <c r="C1199">
        <v>181411</v>
      </c>
      <c r="D1199" s="17" t="s">
        <v>101</v>
      </c>
      <c r="E1199">
        <v>53023062</v>
      </c>
      <c r="F1199">
        <v>500</v>
      </c>
      <c r="G1199">
        <v>500</v>
      </c>
      <c r="H1199" s="17" t="s">
        <v>6120</v>
      </c>
      <c r="I1199" t="s">
        <v>95</v>
      </c>
      <c r="J1199" s="17" t="s">
        <v>16458</v>
      </c>
      <c r="K1199" s="17" t="s">
        <v>104</v>
      </c>
      <c r="L1199" t="s">
        <v>92</v>
      </c>
      <c r="M1199">
        <f>VLOOKUP(H1199,自助机!D:G,4,FALSE)</f>
        <v>500</v>
      </c>
    </row>
    <row r="1200" spans="1:13" hidden="1">
      <c r="A1200">
        <v>20170614</v>
      </c>
      <c r="B1200">
        <v>20170614</v>
      </c>
      <c r="C1200">
        <v>222802</v>
      </c>
      <c r="D1200" s="17" t="s">
        <v>101</v>
      </c>
      <c r="E1200">
        <v>53023070</v>
      </c>
      <c r="F1200">
        <v>1000</v>
      </c>
      <c r="G1200">
        <v>1000</v>
      </c>
      <c r="H1200" s="17" t="s">
        <v>6125</v>
      </c>
      <c r="I1200" t="s">
        <v>95</v>
      </c>
      <c r="J1200" s="17" t="s">
        <v>16459</v>
      </c>
      <c r="K1200" s="17" t="s">
        <v>99</v>
      </c>
      <c r="L1200" t="s">
        <v>92</v>
      </c>
      <c r="M1200">
        <f>VLOOKUP(H1200,自助机!D:G,4,FALSE)</f>
        <v>1000</v>
      </c>
    </row>
    <row r="1201" spans="1:13" hidden="1">
      <c r="A1201">
        <v>20170615</v>
      </c>
      <c r="B1201">
        <v>20170614</v>
      </c>
      <c r="C1201">
        <v>233911</v>
      </c>
      <c r="D1201" s="17" t="s">
        <v>101</v>
      </c>
      <c r="E1201">
        <v>53023062</v>
      </c>
      <c r="F1201">
        <v>500</v>
      </c>
      <c r="G1201">
        <v>500</v>
      </c>
      <c r="H1201" s="17" t="s">
        <v>6130</v>
      </c>
      <c r="I1201" t="s">
        <v>95</v>
      </c>
      <c r="J1201" s="17" t="s">
        <v>16460</v>
      </c>
      <c r="K1201" s="17" t="s">
        <v>98</v>
      </c>
      <c r="L1201" t="s">
        <v>92</v>
      </c>
      <c r="M1201">
        <f>VLOOKUP(H1201,自助机!D:G,4,FALSE)</f>
        <v>500</v>
      </c>
    </row>
    <row r="1202" spans="1:13" hidden="1">
      <c r="A1202">
        <v>20170615</v>
      </c>
      <c r="B1202">
        <v>20170615</v>
      </c>
      <c r="C1202">
        <v>65257</v>
      </c>
      <c r="D1202" s="17" t="s">
        <v>101</v>
      </c>
      <c r="E1202">
        <v>53023087</v>
      </c>
      <c r="F1202">
        <v>200</v>
      </c>
      <c r="G1202">
        <v>200</v>
      </c>
      <c r="H1202" s="17" t="s">
        <v>6135</v>
      </c>
      <c r="I1202" t="s">
        <v>95</v>
      </c>
      <c r="J1202" s="17" t="s">
        <v>16461</v>
      </c>
      <c r="K1202" s="17" t="s">
        <v>100</v>
      </c>
      <c r="L1202" t="s">
        <v>92</v>
      </c>
      <c r="M1202">
        <f>VLOOKUP(H1202,自助机!D:G,4,FALSE)</f>
        <v>200</v>
      </c>
    </row>
    <row r="1203" spans="1:13" hidden="1">
      <c r="A1203">
        <v>20170615</v>
      </c>
      <c r="B1203">
        <v>20170615</v>
      </c>
      <c r="C1203">
        <v>65915</v>
      </c>
      <c r="D1203" s="17" t="s">
        <v>101</v>
      </c>
      <c r="E1203">
        <v>53023076</v>
      </c>
      <c r="F1203">
        <v>1000</v>
      </c>
      <c r="G1203">
        <v>1000</v>
      </c>
      <c r="H1203" s="17" t="s">
        <v>6140</v>
      </c>
      <c r="I1203" t="s">
        <v>95</v>
      </c>
      <c r="J1203" s="17" t="s">
        <v>16462</v>
      </c>
      <c r="K1203" s="17" t="s">
        <v>117</v>
      </c>
      <c r="L1203" t="s">
        <v>92</v>
      </c>
      <c r="M1203">
        <f>VLOOKUP(H1203,自助机!D:G,4,FALSE)</f>
        <v>1000</v>
      </c>
    </row>
    <row r="1204" spans="1:13" hidden="1">
      <c r="A1204">
        <v>20170615</v>
      </c>
      <c r="B1204">
        <v>20170615</v>
      </c>
      <c r="C1204">
        <v>70200</v>
      </c>
      <c r="D1204" s="17" t="s">
        <v>101</v>
      </c>
      <c r="E1204">
        <v>53023076</v>
      </c>
      <c r="F1204">
        <v>100</v>
      </c>
      <c r="G1204">
        <v>100</v>
      </c>
      <c r="H1204" s="17" t="s">
        <v>6145</v>
      </c>
      <c r="I1204" t="s">
        <v>95</v>
      </c>
      <c r="J1204" s="17" t="s">
        <v>16463</v>
      </c>
      <c r="K1204" s="17" t="s">
        <v>100</v>
      </c>
      <c r="L1204" t="s">
        <v>92</v>
      </c>
      <c r="M1204">
        <f>VLOOKUP(H1204,自助机!D:G,4,FALSE)</f>
        <v>100</v>
      </c>
    </row>
    <row r="1205" spans="1:13" hidden="1">
      <c r="A1205">
        <v>20170615</v>
      </c>
      <c r="B1205">
        <v>20170615</v>
      </c>
      <c r="C1205">
        <v>70321</v>
      </c>
      <c r="D1205" s="17" t="s">
        <v>101</v>
      </c>
      <c r="E1205">
        <v>53023076</v>
      </c>
      <c r="F1205">
        <v>800</v>
      </c>
      <c r="G1205">
        <v>800</v>
      </c>
      <c r="H1205" s="17" t="s">
        <v>6150</v>
      </c>
      <c r="I1205" t="s">
        <v>95</v>
      </c>
      <c r="J1205" s="17" t="s">
        <v>16464</v>
      </c>
      <c r="K1205" s="17" t="s">
        <v>96</v>
      </c>
      <c r="L1205" t="s">
        <v>92</v>
      </c>
      <c r="M1205">
        <f>VLOOKUP(H1205,自助机!D:G,4,FALSE)</f>
        <v>800</v>
      </c>
    </row>
    <row r="1206" spans="1:13" hidden="1">
      <c r="A1206">
        <v>20170615</v>
      </c>
      <c r="B1206">
        <v>20170615</v>
      </c>
      <c r="C1206">
        <v>71420</v>
      </c>
      <c r="D1206" s="17" t="s">
        <v>101</v>
      </c>
      <c r="E1206">
        <v>53023076</v>
      </c>
      <c r="F1206">
        <v>50</v>
      </c>
      <c r="G1206">
        <v>50</v>
      </c>
      <c r="H1206" s="17" t="s">
        <v>6155</v>
      </c>
      <c r="I1206" t="s">
        <v>95</v>
      </c>
      <c r="J1206" s="17" t="s">
        <v>16465</v>
      </c>
      <c r="K1206" s="17" t="s">
        <v>100</v>
      </c>
      <c r="L1206" t="s">
        <v>92</v>
      </c>
      <c r="M1206">
        <f>VLOOKUP(H1206,自助机!D:G,4,FALSE)</f>
        <v>50</v>
      </c>
    </row>
    <row r="1207" spans="1:13" hidden="1">
      <c r="A1207">
        <v>20170615</v>
      </c>
      <c r="B1207">
        <v>20170615</v>
      </c>
      <c r="C1207">
        <v>71453</v>
      </c>
      <c r="D1207" s="17" t="s">
        <v>101</v>
      </c>
      <c r="E1207">
        <v>53023067</v>
      </c>
      <c r="F1207">
        <v>500</v>
      </c>
      <c r="G1207">
        <v>500</v>
      </c>
      <c r="H1207" s="17" t="s">
        <v>6160</v>
      </c>
      <c r="I1207" t="s">
        <v>95</v>
      </c>
      <c r="J1207" s="17" t="s">
        <v>16466</v>
      </c>
      <c r="K1207" s="17" t="s">
        <v>16467</v>
      </c>
      <c r="L1207" t="s">
        <v>93</v>
      </c>
      <c r="M1207">
        <f>VLOOKUP(H1207,自助机!D:G,4,FALSE)</f>
        <v>500</v>
      </c>
    </row>
    <row r="1208" spans="1:13" hidden="1">
      <c r="A1208">
        <v>20170615</v>
      </c>
      <c r="B1208">
        <v>20170615</v>
      </c>
      <c r="C1208">
        <v>71755</v>
      </c>
      <c r="D1208" s="17" t="s">
        <v>101</v>
      </c>
      <c r="E1208">
        <v>53023086</v>
      </c>
      <c r="F1208">
        <v>2000</v>
      </c>
      <c r="G1208">
        <v>2000</v>
      </c>
      <c r="H1208" s="17" t="s">
        <v>6163</v>
      </c>
      <c r="I1208" t="s">
        <v>95</v>
      </c>
      <c r="J1208" s="17" t="s">
        <v>417</v>
      </c>
      <c r="K1208" s="17" t="s">
        <v>99</v>
      </c>
      <c r="L1208" t="s">
        <v>92</v>
      </c>
      <c r="M1208">
        <f>VLOOKUP(H1208,自助机!D:G,4,FALSE)</f>
        <v>2000</v>
      </c>
    </row>
    <row r="1209" spans="1:13" hidden="1">
      <c r="A1209">
        <v>20170615</v>
      </c>
      <c r="B1209">
        <v>20170615</v>
      </c>
      <c r="C1209">
        <v>72256</v>
      </c>
      <c r="D1209" s="17" t="s">
        <v>101</v>
      </c>
      <c r="E1209">
        <v>53023092</v>
      </c>
      <c r="F1209">
        <v>500</v>
      </c>
      <c r="G1209">
        <v>500</v>
      </c>
      <c r="H1209" s="17" t="s">
        <v>6168</v>
      </c>
      <c r="I1209" t="s">
        <v>95</v>
      </c>
      <c r="J1209" s="17" t="s">
        <v>16468</v>
      </c>
      <c r="K1209" s="17" t="s">
        <v>102</v>
      </c>
      <c r="L1209" t="s">
        <v>93</v>
      </c>
      <c r="M1209">
        <f>VLOOKUP(H1209,自助机!D:G,4,FALSE)</f>
        <v>500</v>
      </c>
    </row>
    <row r="1210" spans="1:13" hidden="1">
      <c r="A1210">
        <v>20170615</v>
      </c>
      <c r="B1210">
        <v>20170615</v>
      </c>
      <c r="C1210">
        <v>72313</v>
      </c>
      <c r="D1210" s="17" t="s">
        <v>101</v>
      </c>
      <c r="E1210">
        <v>53023061</v>
      </c>
      <c r="F1210">
        <v>1000</v>
      </c>
      <c r="G1210">
        <v>1000</v>
      </c>
      <c r="H1210" s="17" t="s">
        <v>6173</v>
      </c>
      <c r="I1210" t="s">
        <v>95</v>
      </c>
      <c r="J1210" s="17" t="s">
        <v>16469</v>
      </c>
      <c r="K1210" s="17" t="s">
        <v>180</v>
      </c>
      <c r="L1210" t="s">
        <v>93</v>
      </c>
      <c r="M1210">
        <f>VLOOKUP(H1210,自助机!D:G,4,FALSE)</f>
        <v>1000</v>
      </c>
    </row>
    <row r="1211" spans="1:13" hidden="1">
      <c r="A1211">
        <v>20170615</v>
      </c>
      <c r="B1211">
        <v>20170615</v>
      </c>
      <c r="C1211">
        <v>72911</v>
      </c>
      <c r="D1211" s="17" t="s">
        <v>101</v>
      </c>
      <c r="E1211">
        <v>53023064</v>
      </c>
      <c r="F1211">
        <v>20</v>
      </c>
      <c r="G1211">
        <v>20</v>
      </c>
      <c r="H1211" s="17" t="s">
        <v>6178</v>
      </c>
      <c r="I1211" t="s">
        <v>95</v>
      </c>
      <c r="J1211" s="17" t="s">
        <v>16470</v>
      </c>
      <c r="K1211" s="17" t="s">
        <v>100</v>
      </c>
      <c r="L1211" t="s">
        <v>92</v>
      </c>
      <c r="M1211">
        <f>VLOOKUP(H1211,自助机!D:G,4,FALSE)</f>
        <v>20</v>
      </c>
    </row>
    <row r="1212" spans="1:13" hidden="1">
      <c r="A1212">
        <v>20170615</v>
      </c>
      <c r="B1212">
        <v>20170615</v>
      </c>
      <c r="C1212">
        <v>72924</v>
      </c>
      <c r="D1212" s="17" t="s">
        <v>101</v>
      </c>
      <c r="E1212">
        <v>53023059</v>
      </c>
      <c r="F1212">
        <v>370</v>
      </c>
      <c r="G1212">
        <v>370</v>
      </c>
      <c r="H1212" s="17" t="s">
        <v>6182</v>
      </c>
      <c r="I1212" t="s">
        <v>95</v>
      </c>
      <c r="J1212" s="17" t="s">
        <v>16471</v>
      </c>
      <c r="K1212" s="17" t="s">
        <v>113</v>
      </c>
      <c r="L1212" t="s">
        <v>93</v>
      </c>
      <c r="M1212">
        <f>VLOOKUP(H1212,自助机!D:G,4,FALSE)</f>
        <v>370</v>
      </c>
    </row>
    <row r="1213" spans="1:13" hidden="1">
      <c r="A1213">
        <v>20170615</v>
      </c>
      <c r="B1213">
        <v>20170615</v>
      </c>
      <c r="C1213">
        <v>73149</v>
      </c>
      <c r="D1213" s="17" t="s">
        <v>101</v>
      </c>
      <c r="E1213">
        <v>53023070</v>
      </c>
      <c r="F1213">
        <v>3000</v>
      </c>
      <c r="G1213">
        <v>3000</v>
      </c>
      <c r="H1213" s="17" t="s">
        <v>6187</v>
      </c>
      <c r="I1213" t="s">
        <v>95</v>
      </c>
      <c r="J1213" s="17" t="s">
        <v>16472</v>
      </c>
      <c r="K1213" s="17" t="s">
        <v>589</v>
      </c>
      <c r="L1213" t="s">
        <v>93</v>
      </c>
      <c r="M1213">
        <f>VLOOKUP(H1213,自助机!D:G,4,FALSE)</f>
        <v>3000</v>
      </c>
    </row>
    <row r="1214" spans="1:13" hidden="1">
      <c r="A1214">
        <v>20170615</v>
      </c>
      <c r="B1214">
        <v>20170615</v>
      </c>
      <c r="C1214">
        <v>73240</v>
      </c>
      <c r="D1214" s="17" t="s">
        <v>101</v>
      </c>
      <c r="E1214">
        <v>53023076</v>
      </c>
      <c r="F1214">
        <v>300</v>
      </c>
      <c r="G1214">
        <v>300</v>
      </c>
      <c r="H1214" s="17" t="s">
        <v>6192</v>
      </c>
      <c r="I1214" t="s">
        <v>95</v>
      </c>
      <c r="J1214" s="17" t="s">
        <v>16473</v>
      </c>
      <c r="K1214" s="17" t="s">
        <v>100</v>
      </c>
      <c r="L1214" t="s">
        <v>92</v>
      </c>
      <c r="M1214">
        <f>VLOOKUP(H1214,自助机!D:G,4,FALSE)</f>
        <v>300</v>
      </c>
    </row>
    <row r="1215" spans="1:13" hidden="1">
      <c r="A1215">
        <v>20170615</v>
      </c>
      <c r="B1215">
        <v>20170615</v>
      </c>
      <c r="C1215">
        <v>73443</v>
      </c>
      <c r="D1215" s="17" t="s">
        <v>101</v>
      </c>
      <c r="E1215">
        <v>53023069</v>
      </c>
      <c r="F1215">
        <v>10</v>
      </c>
      <c r="G1215">
        <v>10</v>
      </c>
      <c r="H1215" s="17" t="s">
        <v>6197</v>
      </c>
      <c r="I1215" t="s">
        <v>95</v>
      </c>
      <c r="J1215" s="17" t="s">
        <v>16474</v>
      </c>
      <c r="K1215" s="17" t="s">
        <v>100</v>
      </c>
      <c r="L1215" t="s">
        <v>92</v>
      </c>
      <c r="M1215">
        <f>VLOOKUP(H1215,自助机!D:G,4,FALSE)</f>
        <v>10</v>
      </c>
    </row>
    <row r="1216" spans="1:13" hidden="1">
      <c r="A1216">
        <v>20170615</v>
      </c>
      <c r="B1216">
        <v>20170615</v>
      </c>
      <c r="C1216">
        <v>73636</v>
      </c>
      <c r="D1216" s="17" t="s">
        <v>101</v>
      </c>
      <c r="E1216">
        <v>53023076</v>
      </c>
      <c r="F1216">
        <v>20</v>
      </c>
      <c r="G1216">
        <v>20</v>
      </c>
      <c r="H1216" s="17" t="s">
        <v>6202</v>
      </c>
      <c r="I1216" t="s">
        <v>95</v>
      </c>
      <c r="J1216" s="17" t="s">
        <v>16475</v>
      </c>
      <c r="K1216" s="17" t="s">
        <v>100</v>
      </c>
      <c r="L1216" t="s">
        <v>92</v>
      </c>
      <c r="M1216">
        <f>VLOOKUP(H1216,自助机!D:G,4,FALSE)</f>
        <v>20</v>
      </c>
    </row>
    <row r="1217" spans="1:13" hidden="1">
      <c r="A1217">
        <v>20170615</v>
      </c>
      <c r="B1217">
        <v>20170615</v>
      </c>
      <c r="C1217">
        <v>73826</v>
      </c>
      <c r="D1217" s="17" t="s">
        <v>101</v>
      </c>
      <c r="E1217">
        <v>53023073</v>
      </c>
      <c r="F1217">
        <v>300</v>
      </c>
      <c r="G1217">
        <v>300</v>
      </c>
      <c r="H1217" s="17" t="s">
        <v>6205</v>
      </c>
      <c r="I1217" t="s">
        <v>95</v>
      </c>
      <c r="J1217" s="17" t="s">
        <v>16018</v>
      </c>
      <c r="K1217" s="17" t="s">
        <v>100</v>
      </c>
      <c r="L1217" t="s">
        <v>92</v>
      </c>
      <c r="M1217">
        <f>VLOOKUP(H1217,自助机!D:G,4,FALSE)</f>
        <v>300</v>
      </c>
    </row>
    <row r="1218" spans="1:13" hidden="1">
      <c r="A1218">
        <v>20170615</v>
      </c>
      <c r="B1218">
        <v>20170615</v>
      </c>
      <c r="C1218">
        <v>73832</v>
      </c>
      <c r="D1218" s="17" t="s">
        <v>101</v>
      </c>
      <c r="E1218">
        <v>53023069</v>
      </c>
      <c r="F1218">
        <v>20</v>
      </c>
      <c r="G1218">
        <v>20</v>
      </c>
      <c r="H1218" s="17" t="s">
        <v>6210</v>
      </c>
      <c r="I1218" t="s">
        <v>95</v>
      </c>
      <c r="J1218" s="17" t="s">
        <v>16474</v>
      </c>
      <c r="K1218" s="17" t="s">
        <v>100</v>
      </c>
      <c r="L1218" t="s">
        <v>92</v>
      </c>
      <c r="M1218">
        <f>VLOOKUP(H1218,自助机!D:G,4,FALSE)</f>
        <v>20</v>
      </c>
    </row>
    <row r="1219" spans="1:13" hidden="1">
      <c r="A1219">
        <v>20170615</v>
      </c>
      <c r="B1219">
        <v>20170615</v>
      </c>
      <c r="C1219">
        <v>74033</v>
      </c>
      <c r="D1219" s="17" t="s">
        <v>101</v>
      </c>
      <c r="E1219">
        <v>53023076</v>
      </c>
      <c r="F1219">
        <v>200</v>
      </c>
      <c r="G1219">
        <v>200</v>
      </c>
      <c r="H1219" s="17" t="s">
        <v>6215</v>
      </c>
      <c r="I1219" t="s">
        <v>95</v>
      </c>
      <c r="J1219" s="17" t="s">
        <v>16476</v>
      </c>
      <c r="K1219" s="17" t="s">
        <v>98</v>
      </c>
      <c r="L1219" t="s">
        <v>92</v>
      </c>
      <c r="M1219">
        <f>VLOOKUP(H1219,自助机!D:G,4,FALSE)</f>
        <v>200</v>
      </c>
    </row>
    <row r="1220" spans="1:13" hidden="1">
      <c r="A1220">
        <v>20170615</v>
      </c>
      <c r="B1220">
        <v>20170615</v>
      </c>
      <c r="C1220">
        <v>74106</v>
      </c>
      <c r="D1220" s="17" t="s">
        <v>101</v>
      </c>
      <c r="E1220">
        <v>53023073</v>
      </c>
      <c r="F1220">
        <v>200</v>
      </c>
      <c r="G1220">
        <v>200</v>
      </c>
      <c r="H1220" s="17" t="s">
        <v>6219</v>
      </c>
      <c r="I1220" t="s">
        <v>95</v>
      </c>
      <c r="J1220" s="17" t="s">
        <v>16477</v>
      </c>
      <c r="K1220" s="17" t="s">
        <v>166</v>
      </c>
      <c r="L1220" t="s">
        <v>92</v>
      </c>
      <c r="M1220">
        <f>VLOOKUP(H1220,自助机!D:G,4,FALSE)</f>
        <v>200</v>
      </c>
    </row>
    <row r="1221" spans="1:13" hidden="1">
      <c r="A1221">
        <v>20170615</v>
      </c>
      <c r="B1221">
        <v>20170615</v>
      </c>
      <c r="C1221">
        <v>74120</v>
      </c>
      <c r="D1221" s="17" t="s">
        <v>101</v>
      </c>
      <c r="E1221">
        <v>53023057</v>
      </c>
      <c r="F1221">
        <v>700</v>
      </c>
      <c r="G1221">
        <v>700</v>
      </c>
      <c r="H1221" s="17" t="s">
        <v>6224</v>
      </c>
      <c r="I1221" t="s">
        <v>95</v>
      </c>
      <c r="J1221" s="17" t="s">
        <v>16478</v>
      </c>
      <c r="K1221" s="17" t="s">
        <v>104</v>
      </c>
      <c r="L1221" t="s">
        <v>92</v>
      </c>
      <c r="M1221">
        <f>VLOOKUP(H1221,自助机!D:G,4,FALSE)</f>
        <v>700</v>
      </c>
    </row>
    <row r="1222" spans="1:13" hidden="1">
      <c r="A1222">
        <v>20170615</v>
      </c>
      <c r="B1222">
        <v>20170615</v>
      </c>
      <c r="C1222">
        <v>74224</v>
      </c>
      <c r="D1222" s="17" t="s">
        <v>101</v>
      </c>
      <c r="E1222">
        <v>53023064</v>
      </c>
      <c r="F1222">
        <v>20</v>
      </c>
      <c r="G1222">
        <v>20</v>
      </c>
      <c r="H1222" s="17" t="s">
        <v>6229</v>
      </c>
      <c r="I1222" t="s">
        <v>95</v>
      </c>
      <c r="J1222" s="17" t="s">
        <v>16479</v>
      </c>
      <c r="K1222" s="17" t="s">
        <v>102</v>
      </c>
      <c r="L1222" t="s">
        <v>93</v>
      </c>
      <c r="M1222">
        <f>VLOOKUP(H1222,自助机!D:G,4,FALSE)</f>
        <v>20</v>
      </c>
    </row>
    <row r="1223" spans="1:13" hidden="1">
      <c r="A1223">
        <v>20170615</v>
      </c>
      <c r="B1223">
        <v>20170615</v>
      </c>
      <c r="C1223">
        <v>74317</v>
      </c>
      <c r="D1223" s="17" t="s">
        <v>101</v>
      </c>
      <c r="E1223">
        <v>53023067</v>
      </c>
      <c r="F1223">
        <v>1000</v>
      </c>
      <c r="G1223">
        <v>1000</v>
      </c>
      <c r="H1223" s="17" t="s">
        <v>6234</v>
      </c>
      <c r="I1223" t="s">
        <v>95</v>
      </c>
      <c r="J1223" s="17" t="s">
        <v>16480</v>
      </c>
      <c r="K1223" s="17" t="s">
        <v>98</v>
      </c>
      <c r="L1223" t="s">
        <v>92</v>
      </c>
      <c r="M1223">
        <f>VLOOKUP(H1223,自助机!D:G,4,FALSE)</f>
        <v>1000</v>
      </c>
    </row>
    <row r="1224" spans="1:13" hidden="1">
      <c r="A1224">
        <v>20170615</v>
      </c>
      <c r="B1224">
        <v>20170615</v>
      </c>
      <c r="C1224">
        <v>74712</v>
      </c>
      <c r="D1224" s="17" t="s">
        <v>101</v>
      </c>
      <c r="E1224">
        <v>53023074</v>
      </c>
      <c r="F1224">
        <v>300</v>
      </c>
      <c r="G1224">
        <v>300</v>
      </c>
      <c r="H1224" s="17" t="s">
        <v>6239</v>
      </c>
      <c r="I1224" t="s">
        <v>95</v>
      </c>
      <c r="J1224" s="17" t="s">
        <v>16481</v>
      </c>
      <c r="K1224" s="17" t="s">
        <v>104</v>
      </c>
      <c r="L1224" t="s">
        <v>92</v>
      </c>
      <c r="M1224">
        <f>VLOOKUP(H1224,自助机!D:G,4,FALSE)</f>
        <v>300</v>
      </c>
    </row>
    <row r="1225" spans="1:13" hidden="1">
      <c r="A1225">
        <v>20170615</v>
      </c>
      <c r="B1225">
        <v>20170615</v>
      </c>
      <c r="C1225">
        <v>74824</v>
      </c>
      <c r="D1225" s="17" t="s">
        <v>101</v>
      </c>
      <c r="E1225">
        <v>53023059</v>
      </c>
      <c r="F1225">
        <v>300</v>
      </c>
      <c r="G1225">
        <v>300</v>
      </c>
      <c r="H1225" s="17" t="s">
        <v>6243</v>
      </c>
      <c r="I1225" t="s">
        <v>95</v>
      </c>
      <c r="J1225" s="17" t="s">
        <v>16482</v>
      </c>
      <c r="K1225" s="17" t="s">
        <v>110</v>
      </c>
      <c r="L1225" t="s">
        <v>93</v>
      </c>
      <c r="M1225">
        <f>VLOOKUP(H1225,自助机!D:G,4,FALSE)</f>
        <v>300</v>
      </c>
    </row>
    <row r="1226" spans="1:13" hidden="1">
      <c r="A1226">
        <v>20170615</v>
      </c>
      <c r="B1226">
        <v>20170615</v>
      </c>
      <c r="C1226">
        <v>74931</v>
      </c>
      <c r="D1226" s="17" t="s">
        <v>101</v>
      </c>
      <c r="E1226">
        <v>53023058</v>
      </c>
      <c r="F1226">
        <v>50</v>
      </c>
      <c r="G1226">
        <v>50</v>
      </c>
      <c r="H1226" s="17" t="s">
        <v>6248</v>
      </c>
      <c r="I1226" t="s">
        <v>95</v>
      </c>
      <c r="J1226" s="17" t="s">
        <v>16483</v>
      </c>
      <c r="K1226" s="17" t="s">
        <v>111</v>
      </c>
      <c r="L1226" t="s">
        <v>92</v>
      </c>
      <c r="M1226">
        <f>VLOOKUP(H1226,自助机!D:G,4,FALSE)</f>
        <v>50</v>
      </c>
    </row>
    <row r="1227" spans="1:13" hidden="1">
      <c r="A1227">
        <v>20170615</v>
      </c>
      <c r="B1227">
        <v>20170615</v>
      </c>
      <c r="C1227">
        <v>74943</v>
      </c>
      <c r="D1227" s="17" t="s">
        <v>101</v>
      </c>
      <c r="E1227">
        <v>53023082</v>
      </c>
      <c r="F1227">
        <v>300</v>
      </c>
      <c r="G1227">
        <v>300</v>
      </c>
      <c r="H1227" s="17" t="s">
        <v>6253</v>
      </c>
      <c r="I1227" t="s">
        <v>95</v>
      </c>
      <c r="J1227" s="17" t="s">
        <v>16484</v>
      </c>
      <c r="K1227" s="17" t="s">
        <v>103</v>
      </c>
      <c r="L1227" t="s">
        <v>92</v>
      </c>
      <c r="M1227">
        <f>VLOOKUP(H1227,自助机!D:G,4,FALSE)</f>
        <v>300</v>
      </c>
    </row>
    <row r="1228" spans="1:13" hidden="1">
      <c r="A1228">
        <v>20170615</v>
      </c>
      <c r="B1228">
        <v>20170615</v>
      </c>
      <c r="C1228">
        <v>75206</v>
      </c>
      <c r="D1228" s="17" t="s">
        <v>101</v>
      </c>
      <c r="E1228">
        <v>53023082</v>
      </c>
      <c r="F1228">
        <v>800</v>
      </c>
      <c r="G1228">
        <v>800</v>
      </c>
      <c r="H1228" s="17" t="s">
        <v>6258</v>
      </c>
      <c r="I1228" t="s">
        <v>95</v>
      </c>
      <c r="J1228" s="17" t="s">
        <v>16485</v>
      </c>
      <c r="K1228" s="17" t="s">
        <v>104</v>
      </c>
      <c r="L1228" t="s">
        <v>92</v>
      </c>
      <c r="M1228">
        <f>VLOOKUP(H1228,自助机!D:G,4,FALSE)</f>
        <v>800</v>
      </c>
    </row>
    <row r="1229" spans="1:13" hidden="1">
      <c r="A1229">
        <v>20170615</v>
      </c>
      <c r="B1229">
        <v>20170615</v>
      </c>
      <c r="C1229">
        <v>75528</v>
      </c>
      <c r="D1229" s="17" t="s">
        <v>101</v>
      </c>
      <c r="E1229">
        <v>53023073</v>
      </c>
      <c r="F1229">
        <v>500</v>
      </c>
      <c r="G1229">
        <v>500</v>
      </c>
      <c r="H1229" s="17" t="s">
        <v>6261</v>
      </c>
      <c r="I1229" t="s">
        <v>95</v>
      </c>
      <c r="J1229" s="17" t="s">
        <v>632</v>
      </c>
      <c r="K1229" s="17" t="s">
        <v>100</v>
      </c>
      <c r="L1229" t="s">
        <v>92</v>
      </c>
      <c r="M1229">
        <f>VLOOKUP(H1229,自助机!D:G,4,FALSE)</f>
        <v>500</v>
      </c>
    </row>
    <row r="1230" spans="1:13" hidden="1">
      <c r="A1230">
        <v>20170615</v>
      </c>
      <c r="B1230">
        <v>20170615</v>
      </c>
      <c r="C1230">
        <v>75556</v>
      </c>
      <c r="D1230" s="17" t="s">
        <v>101</v>
      </c>
      <c r="E1230">
        <v>53023065</v>
      </c>
      <c r="F1230">
        <v>200</v>
      </c>
      <c r="G1230">
        <v>200</v>
      </c>
      <c r="H1230" s="17" t="s">
        <v>6266</v>
      </c>
      <c r="I1230" t="s">
        <v>95</v>
      </c>
      <c r="J1230" s="17" t="s">
        <v>16486</v>
      </c>
      <c r="K1230" s="17" t="s">
        <v>98</v>
      </c>
      <c r="L1230" t="s">
        <v>92</v>
      </c>
      <c r="M1230">
        <f>VLOOKUP(H1230,自助机!D:G,4,FALSE)</f>
        <v>200</v>
      </c>
    </row>
    <row r="1231" spans="1:13" hidden="1">
      <c r="A1231">
        <v>20170615</v>
      </c>
      <c r="B1231">
        <v>20170615</v>
      </c>
      <c r="C1231">
        <v>75633</v>
      </c>
      <c r="D1231" s="17" t="s">
        <v>101</v>
      </c>
      <c r="E1231">
        <v>53023073</v>
      </c>
      <c r="F1231">
        <v>1000</v>
      </c>
      <c r="G1231">
        <v>1000</v>
      </c>
      <c r="H1231" s="17" t="s">
        <v>6271</v>
      </c>
      <c r="I1231" t="s">
        <v>95</v>
      </c>
      <c r="J1231" s="17" t="s">
        <v>16487</v>
      </c>
      <c r="K1231" s="17" t="s">
        <v>98</v>
      </c>
      <c r="L1231" t="s">
        <v>92</v>
      </c>
      <c r="M1231">
        <f>VLOOKUP(H1231,自助机!D:G,4,FALSE)</f>
        <v>1000</v>
      </c>
    </row>
    <row r="1232" spans="1:13" hidden="1">
      <c r="A1232">
        <v>20170615</v>
      </c>
      <c r="B1232">
        <v>20170615</v>
      </c>
      <c r="C1232">
        <v>75825</v>
      </c>
      <c r="D1232" s="17" t="s">
        <v>101</v>
      </c>
      <c r="E1232">
        <v>53023063</v>
      </c>
      <c r="F1232">
        <v>3000</v>
      </c>
      <c r="G1232">
        <v>3000</v>
      </c>
      <c r="H1232" s="17" t="s">
        <v>6276</v>
      </c>
      <c r="I1232" t="s">
        <v>95</v>
      </c>
      <c r="J1232" s="17" t="s">
        <v>16488</v>
      </c>
      <c r="K1232" s="17" t="s">
        <v>99</v>
      </c>
      <c r="L1232" t="s">
        <v>92</v>
      </c>
      <c r="M1232">
        <f>VLOOKUP(H1232,自助机!D:G,4,FALSE)</f>
        <v>3000</v>
      </c>
    </row>
    <row r="1233" spans="1:13" hidden="1">
      <c r="A1233">
        <v>20170615</v>
      </c>
      <c r="B1233">
        <v>20170615</v>
      </c>
      <c r="C1233">
        <v>80234</v>
      </c>
      <c r="D1233" s="17" t="s">
        <v>101</v>
      </c>
      <c r="E1233">
        <v>53023082</v>
      </c>
      <c r="F1233">
        <v>755</v>
      </c>
      <c r="G1233">
        <v>755</v>
      </c>
      <c r="H1233" s="17" t="s">
        <v>6281</v>
      </c>
      <c r="I1233" t="s">
        <v>95</v>
      </c>
      <c r="J1233" s="17" t="s">
        <v>16489</v>
      </c>
      <c r="K1233" s="17" t="s">
        <v>104</v>
      </c>
      <c r="L1233" t="s">
        <v>92</v>
      </c>
      <c r="M1233">
        <f>VLOOKUP(H1233,自助机!D:G,4,FALSE)</f>
        <v>755</v>
      </c>
    </row>
    <row r="1234" spans="1:13" hidden="1">
      <c r="A1234">
        <v>20170615</v>
      </c>
      <c r="B1234">
        <v>20170615</v>
      </c>
      <c r="C1234">
        <v>80422</v>
      </c>
      <c r="D1234" s="17" t="s">
        <v>101</v>
      </c>
      <c r="E1234">
        <v>53023060</v>
      </c>
      <c r="F1234">
        <v>4000</v>
      </c>
      <c r="G1234">
        <v>4000</v>
      </c>
      <c r="H1234" s="17" t="s">
        <v>6291</v>
      </c>
      <c r="I1234" t="s">
        <v>95</v>
      </c>
      <c r="J1234" s="17" t="s">
        <v>16490</v>
      </c>
      <c r="K1234" s="17" t="s">
        <v>392</v>
      </c>
      <c r="L1234" t="s">
        <v>92</v>
      </c>
      <c r="M1234">
        <f>VLOOKUP(H1234,自助机!D:G,4,FALSE)</f>
        <v>4000</v>
      </c>
    </row>
    <row r="1235" spans="1:13" hidden="1">
      <c r="A1235">
        <v>20170615</v>
      </c>
      <c r="B1235">
        <v>20170615</v>
      </c>
      <c r="C1235">
        <v>80433</v>
      </c>
      <c r="D1235" s="17" t="s">
        <v>101</v>
      </c>
      <c r="E1235">
        <v>53023076</v>
      </c>
      <c r="F1235">
        <v>500</v>
      </c>
      <c r="G1235">
        <v>500</v>
      </c>
      <c r="H1235" s="17" t="s">
        <v>6286</v>
      </c>
      <c r="I1235" t="s">
        <v>95</v>
      </c>
      <c r="J1235" s="17" t="s">
        <v>16491</v>
      </c>
      <c r="K1235" s="17" t="s">
        <v>99</v>
      </c>
      <c r="L1235" t="s">
        <v>92</v>
      </c>
      <c r="M1235">
        <f>VLOOKUP(H1235,自助机!D:G,4,FALSE)</f>
        <v>500</v>
      </c>
    </row>
    <row r="1236" spans="1:13" hidden="1">
      <c r="A1236">
        <v>20170615</v>
      </c>
      <c r="B1236">
        <v>20170615</v>
      </c>
      <c r="C1236">
        <v>80459</v>
      </c>
      <c r="D1236" s="17" t="s">
        <v>101</v>
      </c>
      <c r="E1236">
        <v>53023084</v>
      </c>
      <c r="F1236">
        <v>1500</v>
      </c>
      <c r="G1236">
        <v>1500</v>
      </c>
      <c r="H1236" s="17" t="s">
        <v>6301</v>
      </c>
      <c r="I1236" t="s">
        <v>95</v>
      </c>
      <c r="J1236" s="17" t="s">
        <v>16492</v>
      </c>
      <c r="K1236" s="17" t="s">
        <v>112</v>
      </c>
      <c r="L1236" t="s">
        <v>92</v>
      </c>
      <c r="M1236">
        <f>VLOOKUP(H1236,自助机!D:G,4,FALSE)</f>
        <v>1500</v>
      </c>
    </row>
    <row r="1237" spans="1:13" hidden="1">
      <c r="A1237">
        <v>20170615</v>
      </c>
      <c r="B1237">
        <v>20170615</v>
      </c>
      <c r="C1237">
        <v>80514</v>
      </c>
      <c r="D1237" s="17" t="s">
        <v>101</v>
      </c>
      <c r="E1237">
        <v>53023090</v>
      </c>
      <c r="F1237">
        <v>10</v>
      </c>
      <c r="G1237">
        <v>10</v>
      </c>
      <c r="H1237" s="17" t="s">
        <v>6296</v>
      </c>
      <c r="I1237" t="s">
        <v>95</v>
      </c>
      <c r="J1237" s="17" t="s">
        <v>16493</v>
      </c>
      <c r="K1237" s="17" t="s">
        <v>98</v>
      </c>
      <c r="L1237" t="s">
        <v>92</v>
      </c>
      <c r="M1237">
        <f>VLOOKUP(H1237,自助机!D:G,4,FALSE)</f>
        <v>10</v>
      </c>
    </row>
    <row r="1238" spans="1:13" hidden="1">
      <c r="A1238">
        <v>20170615</v>
      </c>
      <c r="B1238">
        <v>20170615</v>
      </c>
      <c r="C1238">
        <v>80624</v>
      </c>
      <c r="D1238" s="17" t="s">
        <v>101</v>
      </c>
      <c r="E1238">
        <v>53023084</v>
      </c>
      <c r="F1238">
        <v>900</v>
      </c>
      <c r="G1238">
        <v>900</v>
      </c>
      <c r="H1238" s="17" t="s">
        <v>6306</v>
      </c>
      <c r="I1238" t="s">
        <v>95</v>
      </c>
      <c r="J1238" s="17" t="s">
        <v>16492</v>
      </c>
      <c r="K1238" s="17" t="s">
        <v>112</v>
      </c>
      <c r="L1238" t="s">
        <v>92</v>
      </c>
      <c r="M1238">
        <f>VLOOKUP(H1238,自助机!D:G,4,FALSE)</f>
        <v>900</v>
      </c>
    </row>
    <row r="1239" spans="1:13" hidden="1">
      <c r="A1239">
        <v>20170615</v>
      </c>
      <c r="B1239">
        <v>20170615</v>
      </c>
      <c r="C1239">
        <v>80755</v>
      </c>
      <c r="D1239" s="17" t="s">
        <v>101</v>
      </c>
      <c r="E1239">
        <v>53023061</v>
      </c>
      <c r="F1239">
        <v>500</v>
      </c>
      <c r="G1239">
        <v>500</v>
      </c>
      <c r="H1239" s="17" t="s">
        <v>6311</v>
      </c>
      <c r="I1239" t="s">
        <v>95</v>
      </c>
      <c r="J1239" s="17" t="s">
        <v>16494</v>
      </c>
      <c r="K1239" s="17" t="s">
        <v>169</v>
      </c>
      <c r="L1239" t="s">
        <v>92</v>
      </c>
      <c r="M1239">
        <f>VLOOKUP(H1239,自助机!D:G,4,FALSE)</f>
        <v>500</v>
      </c>
    </row>
    <row r="1240" spans="1:13" hidden="1">
      <c r="A1240">
        <v>20170615</v>
      </c>
      <c r="B1240">
        <v>20170615</v>
      </c>
      <c r="C1240">
        <v>80928</v>
      </c>
      <c r="D1240" s="17" t="s">
        <v>101</v>
      </c>
      <c r="E1240">
        <v>53023064</v>
      </c>
      <c r="F1240">
        <v>100</v>
      </c>
      <c r="G1240">
        <v>100</v>
      </c>
      <c r="H1240" s="17" t="s">
        <v>6316</v>
      </c>
      <c r="I1240" t="s">
        <v>95</v>
      </c>
      <c r="J1240" s="17" t="s">
        <v>16495</v>
      </c>
      <c r="K1240" s="17" t="s">
        <v>100</v>
      </c>
      <c r="L1240" t="s">
        <v>92</v>
      </c>
      <c r="M1240">
        <f>VLOOKUP(H1240,自助机!D:G,4,FALSE)</f>
        <v>100</v>
      </c>
    </row>
    <row r="1241" spans="1:13" hidden="1">
      <c r="A1241">
        <v>20170615</v>
      </c>
      <c r="B1241">
        <v>20170615</v>
      </c>
      <c r="C1241">
        <v>81010</v>
      </c>
      <c r="D1241" s="17" t="s">
        <v>101</v>
      </c>
      <c r="E1241">
        <v>53023073</v>
      </c>
      <c r="F1241">
        <v>20</v>
      </c>
      <c r="G1241">
        <v>20</v>
      </c>
      <c r="H1241" s="17" t="s">
        <v>6321</v>
      </c>
      <c r="I1241" t="s">
        <v>95</v>
      </c>
      <c r="J1241" s="17" t="s">
        <v>16496</v>
      </c>
      <c r="K1241" s="17" t="s">
        <v>108</v>
      </c>
      <c r="L1241" t="s">
        <v>92</v>
      </c>
      <c r="M1241">
        <f>VLOOKUP(H1241,自助机!D:G,4,FALSE)</f>
        <v>20</v>
      </c>
    </row>
    <row r="1242" spans="1:13" hidden="1">
      <c r="A1242">
        <v>20170615</v>
      </c>
      <c r="B1242">
        <v>20170615</v>
      </c>
      <c r="C1242">
        <v>81131</v>
      </c>
      <c r="D1242" s="17" t="s">
        <v>101</v>
      </c>
      <c r="E1242">
        <v>53023082</v>
      </c>
      <c r="F1242">
        <v>882</v>
      </c>
      <c r="G1242">
        <v>882</v>
      </c>
      <c r="H1242" s="17" t="s">
        <v>6326</v>
      </c>
      <c r="I1242" t="s">
        <v>95</v>
      </c>
      <c r="J1242" s="17" t="s">
        <v>16497</v>
      </c>
      <c r="K1242" s="17" t="s">
        <v>112</v>
      </c>
      <c r="L1242" t="s">
        <v>92</v>
      </c>
      <c r="M1242">
        <f>VLOOKUP(H1242,自助机!D:G,4,FALSE)</f>
        <v>882</v>
      </c>
    </row>
    <row r="1243" spans="1:13" hidden="1">
      <c r="A1243">
        <v>20170615</v>
      </c>
      <c r="B1243">
        <v>20170615</v>
      </c>
      <c r="C1243">
        <v>81343</v>
      </c>
      <c r="D1243" s="17" t="s">
        <v>101</v>
      </c>
      <c r="E1243">
        <v>53023086</v>
      </c>
      <c r="F1243">
        <v>350</v>
      </c>
      <c r="G1243">
        <v>350</v>
      </c>
      <c r="H1243" s="17" t="s">
        <v>6331</v>
      </c>
      <c r="I1243" t="s">
        <v>95</v>
      </c>
      <c r="J1243" s="17" t="s">
        <v>16498</v>
      </c>
      <c r="K1243" s="17" t="s">
        <v>104</v>
      </c>
      <c r="L1243" t="s">
        <v>92</v>
      </c>
      <c r="M1243">
        <f>VLOOKUP(H1243,自助机!D:G,4,FALSE)</f>
        <v>350</v>
      </c>
    </row>
    <row r="1244" spans="1:13" hidden="1">
      <c r="A1244">
        <v>20170615</v>
      </c>
      <c r="B1244">
        <v>20170615</v>
      </c>
      <c r="C1244">
        <v>81525</v>
      </c>
      <c r="D1244" s="17" t="s">
        <v>101</v>
      </c>
      <c r="E1244">
        <v>53023076</v>
      </c>
      <c r="F1244">
        <v>100</v>
      </c>
      <c r="G1244">
        <v>100</v>
      </c>
      <c r="H1244" s="17" t="s">
        <v>6336</v>
      </c>
      <c r="I1244" t="s">
        <v>95</v>
      </c>
      <c r="J1244" s="17" t="s">
        <v>16499</v>
      </c>
      <c r="K1244" s="17" t="s">
        <v>104</v>
      </c>
      <c r="L1244" t="s">
        <v>92</v>
      </c>
      <c r="M1244">
        <f>VLOOKUP(H1244,自助机!D:G,4,FALSE)</f>
        <v>100</v>
      </c>
    </row>
    <row r="1245" spans="1:13" hidden="1">
      <c r="A1245">
        <v>20170615</v>
      </c>
      <c r="B1245">
        <v>20170615</v>
      </c>
      <c r="C1245">
        <v>81625</v>
      </c>
      <c r="D1245" s="17" t="s">
        <v>101</v>
      </c>
      <c r="E1245">
        <v>53023075</v>
      </c>
      <c r="F1245">
        <v>100</v>
      </c>
      <c r="G1245">
        <v>100</v>
      </c>
      <c r="H1245" s="17" t="s">
        <v>6341</v>
      </c>
      <c r="I1245" t="s">
        <v>95</v>
      </c>
      <c r="J1245" s="17" t="s">
        <v>16500</v>
      </c>
      <c r="K1245" s="17" t="s">
        <v>100</v>
      </c>
      <c r="L1245" t="s">
        <v>92</v>
      </c>
      <c r="M1245">
        <f>VLOOKUP(H1245,自助机!D:G,4,FALSE)</f>
        <v>100</v>
      </c>
    </row>
    <row r="1246" spans="1:13" hidden="1">
      <c r="A1246">
        <v>20170615</v>
      </c>
      <c r="B1246">
        <v>20170615</v>
      </c>
      <c r="C1246">
        <v>81814</v>
      </c>
      <c r="D1246" s="17" t="s">
        <v>101</v>
      </c>
      <c r="E1246">
        <v>53023057</v>
      </c>
      <c r="F1246">
        <v>1000</v>
      </c>
      <c r="G1246">
        <v>1000</v>
      </c>
      <c r="H1246" s="17" t="s">
        <v>6346</v>
      </c>
      <c r="I1246" t="s">
        <v>95</v>
      </c>
      <c r="J1246" s="17" t="s">
        <v>16501</v>
      </c>
      <c r="K1246" s="17" t="s">
        <v>99</v>
      </c>
      <c r="L1246" t="s">
        <v>92</v>
      </c>
      <c r="M1246">
        <f>VLOOKUP(H1246,自助机!D:G,4,FALSE)</f>
        <v>1000</v>
      </c>
    </row>
    <row r="1247" spans="1:13" hidden="1">
      <c r="A1247">
        <v>20170615</v>
      </c>
      <c r="B1247">
        <v>20170615</v>
      </c>
      <c r="C1247">
        <v>82046</v>
      </c>
      <c r="D1247" s="17" t="s">
        <v>101</v>
      </c>
      <c r="E1247">
        <v>53023078</v>
      </c>
      <c r="F1247">
        <v>10</v>
      </c>
      <c r="G1247">
        <v>10</v>
      </c>
      <c r="H1247" s="17" t="s">
        <v>6349</v>
      </c>
      <c r="I1247" t="s">
        <v>95</v>
      </c>
      <c r="J1247" s="17" t="s">
        <v>642</v>
      </c>
      <c r="K1247" s="17" t="s">
        <v>104</v>
      </c>
      <c r="L1247" t="s">
        <v>92</v>
      </c>
      <c r="M1247">
        <f>VLOOKUP(H1247,自助机!D:G,4,FALSE)</f>
        <v>10</v>
      </c>
    </row>
    <row r="1248" spans="1:13" hidden="1">
      <c r="A1248">
        <v>20170615</v>
      </c>
      <c r="B1248">
        <v>20170615</v>
      </c>
      <c r="C1248">
        <v>82107</v>
      </c>
      <c r="D1248" s="17" t="s">
        <v>101</v>
      </c>
      <c r="E1248">
        <v>53023076</v>
      </c>
      <c r="F1248">
        <v>100</v>
      </c>
      <c r="G1248">
        <v>100</v>
      </c>
      <c r="H1248" s="17" t="s">
        <v>6354</v>
      </c>
      <c r="I1248" t="s">
        <v>95</v>
      </c>
      <c r="J1248" s="17" t="s">
        <v>16502</v>
      </c>
      <c r="K1248" s="17" t="s">
        <v>610</v>
      </c>
      <c r="L1248" t="s">
        <v>92</v>
      </c>
      <c r="M1248">
        <f>VLOOKUP(H1248,自助机!D:G,4,FALSE)</f>
        <v>100</v>
      </c>
    </row>
    <row r="1249" spans="1:13" hidden="1">
      <c r="A1249">
        <v>20170615</v>
      </c>
      <c r="B1249">
        <v>20170615</v>
      </c>
      <c r="C1249">
        <v>82156</v>
      </c>
      <c r="D1249" s="17" t="s">
        <v>101</v>
      </c>
      <c r="E1249">
        <v>53023074</v>
      </c>
      <c r="F1249">
        <v>400</v>
      </c>
      <c r="G1249">
        <v>400</v>
      </c>
      <c r="H1249" s="17" t="s">
        <v>6357</v>
      </c>
      <c r="I1249" t="s">
        <v>95</v>
      </c>
      <c r="J1249" s="17" t="s">
        <v>16503</v>
      </c>
      <c r="K1249" s="17" t="s">
        <v>100</v>
      </c>
      <c r="L1249" t="s">
        <v>92</v>
      </c>
      <c r="M1249">
        <f>VLOOKUP(H1249,自助机!D:G,4,FALSE)</f>
        <v>400</v>
      </c>
    </row>
    <row r="1250" spans="1:13" hidden="1">
      <c r="A1250">
        <v>20170615</v>
      </c>
      <c r="B1250">
        <v>20170615</v>
      </c>
      <c r="C1250">
        <v>82201</v>
      </c>
      <c r="D1250" s="17" t="s">
        <v>101</v>
      </c>
      <c r="E1250">
        <v>53023082</v>
      </c>
      <c r="F1250">
        <v>755</v>
      </c>
      <c r="G1250">
        <v>755</v>
      </c>
      <c r="H1250" s="17" t="s">
        <v>6362</v>
      </c>
      <c r="I1250" t="s">
        <v>95</v>
      </c>
      <c r="J1250" s="17" t="s">
        <v>16504</v>
      </c>
      <c r="K1250" s="17" t="s">
        <v>100</v>
      </c>
      <c r="L1250" t="s">
        <v>92</v>
      </c>
      <c r="M1250">
        <f>VLOOKUP(H1250,自助机!D:G,4,FALSE)</f>
        <v>755</v>
      </c>
    </row>
    <row r="1251" spans="1:13" hidden="1">
      <c r="A1251">
        <v>20170615</v>
      </c>
      <c r="B1251">
        <v>20170615</v>
      </c>
      <c r="C1251">
        <v>82355</v>
      </c>
      <c r="D1251" s="17" t="s">
        <v>101</v>
      </c>
      <c r="E1251">
        <v>53023057</v>
      </c>
      <c r="F1251">
        <v>20</v>
      </c>
      <c r="G1251">
        <v>20</v>
      </c>
      <c r="H1251" s="17" t="s">
        <v>6367</v>
      </c>
      <c r="I1251" t="s">
        <v>95</v>
      </c>
      <c r="J1251" s="17" t="s">
        <v>16505</v>
      </c>
      <c r="K1251" s="17" t="s">
        <v>96</v>
      </c>
      <c r="L1251" t="s">
        <v>93</v>
      </c>
      <c r="M1251">
        <f>VLOOKUP(H1251,自助机!D:G,4,FALSE)</f>
        <v>20</v>
      </c>
    </row>
    <row r="1252" spans="1:13" hidden="1">
      <c r="A1252">
        <v>20170615</v>
      </c>
      <c r="B1252">
        <v>20170615</v>
      </c>
      <c r="C1252">
        <v>82357</v>
      </c>
      <c r="D1252" s="17" t="s">
        <v>101</v>
      </c>
      <c r="E1252">
        <v>53023082</v>
      </c>
      <c r="F1252">
        <v>1232</v>
      </c>
      <c r="G1252">
        <v>1232</v>
      </c>
      <c r="H1252" s="17" t="s">
        <v>6372</v>
      </c>
      <c r="I1252" t="s">
        <v>95</v>
      </c>
      <c r="J1252" s="17" t="s">
        <v>16504</v>
      </c>
      <c r="K1252" s="17" t="s">
        <v>100</v>
      </c>
      <c r="L1252" t="s">
        <v>92</v>
      </c>
      <c r="M1252">
        <f>VLOOKUP(H1252,自助机!D:G,4,FALSE)</f>
        <v>1232</v>
      </c>
    </row>
    <row r="1253" spans="1:13" hidden="1">
      <c r="A1253">
        <v>20170615</v>
      </c>
      <c r="B1253">
        <v>20170615</v>
      </c>
      <c r="C1253">
        <v>82526</v>
      </c>
      <c r="D1253" s="17" t="s">
        <v>101</v>
      </c>
      <c r="E1253">
        <v>53023078</v>
      </c>
      <c r="F1253">
        <v>20</v>
      </c>
      <c r="G1253">
        <v>20</v>
      </c>
      <c r="H1253" s="17" t="s">
        <v>6377</v>
      </c>
      <c r="I1253" t="s">
        <v>95</v>
      </c>
      <c r="J1253" s="17" t="s">
        <v>16506</v>
      </c>
      <c r="K1253" s="17" t="s">
        <v>99</v>
      </c>
      <c r="L1253" t="s">
        <v>92</v>
      </c>
      <c r="M1253">
        <f>VLOOKUP(H1253,自助机!D:G,4,FALSE)</f>
        <v>20</v>
      </c>
    </row>
    <row r="1254" spans="1:13" hidden="1">
      <c r="A1254">
        <v>20170615</v>
      </c>
      <c r="B1254">
        <v>20170615</v>
      </c>
      <c r="C1254">
        <v>82623</v>
      </c>
      <c r="D1254" s="17" t="s">
        <v>101</v>
      </c>
      <c r="E1254">
        <v>53023072</v>
      </c>
      <c r="F1254">
        <v>190</v>
      </c>
      <c r="G1254">
        <v>190</v>
      </c>
      <c r="H1254" s="17" t="s">
        <v>6382</v>
      </c>
      <c r="I1254" t="s">
        <v>95</v>
      </c>
      <c r="J1254" s="17" t="s">
        <v>16507</v>
      </c>
      <c r="K1254" s="17" t="s">
        <v>104</v>
      </c>
      <c r="L1254" t="s">
        <v>92</v>
      </c>
      <c r="M1254">
        <f>VLOOKUP(H1254,自助机!D:G,4,FALSE)</f>
        <v>190</v>
      </c>
    </row>
    <row r="1255" spans="1:13" hidden="1">
      <c r="A1255">
        <v>20170615</v>
      </c>
      <c r="B1255">
        <v>20170615</v>
      </c>
      <c r="C1255">
        <v>82630</v>
      </c>
      <c r="D1255" s="17" t="s">
        <v>101</v>
      </c>
      <c r="E1255">
        <v>53023082</v>
      </c>
      <c r="F1255">
        <v>1500</v>
      </c>
      <c r="G1255">
        <v>1500</v>
      </c>
      <c r="H1255" s="17" t="s">
        <v>6387</v>
      </c>
      <c r="I1255" t="s">
        <v>95</v>
      </c>
      <c r="J1255" s="17" t="s">
        <v>16508</v>
      </c>
      <c r="K1255" s="17" t="s">
        <v>116</v>
      </c>
      <c r="L1255" t="s">
        <v>92</v>
      </c>
      <c r="M1255">
        <f>VLOOKUP(H1255,自助机!D:G,4,FALSE)</f>
        <v>1500</v>
      </c>
    </row>
    <row r="1256" spans="1:13" hidden="1">
      <c r="A1256">
        <v>20170615</v>
      </c>
      <c r="B1256">
        <v>20170615</v>
      </c>
      <c r="C1256">
        <v>82638</v>
      </c>
      <c r="D1256" s="17" t="s">
        <v>101</v>
      </c>
      <c r="E1256">
        <v>53023057</v>
      </c>
      <c r="F1256">
        <v>50</v>
      </c>
      <c r="G1256">
        <v>50</v>
      </c>
      <c r="H1256" s="17" t="s">
        <v>6392</v>
      </c>
      <c r="I1256" t="s">
        <v>95</v>
      </c>
      <c r="J1256" s="17" t="s">
        <v>16509</v>
      </c>
      <c r="K1256" s="17" t="s">
        <v>113</v>
      </c>
      <c r="L1256" t="s">
        <v>93</v>
      </c>
      <c r="M1256">
        <f>VLOOKUP(H1256,自助机!D:G,4,FALSE)</f>
        <v>50</v>
      </c>
    </row>
    <row r="1257" spans="1:13" hidden="1">
      <c r="A1257">
        <v>20170615</v>
      </c>
      <c r="B1257">
        <v>20170615</v>
      </c>
      <c r="C1257">
        <v>82727</v>
      </c>
      <c r="D1257" s="17" t="s">
        <v>101</v>
      </c>
      <c r="E1257">
        <v>53023084</v>
      </c>
      <c r="F1257">
        <v>800</v>
      </c>
      <c r="G1257">
        <v>800</v>
      </c>
      <c r="H1257" s="17" t="s">
        <v>6397</v>
      </c>
      <c r="I1257" t="s">
        <v>95</v>
      </c>
      <c r="J1257" s="17" t="s">
        <v>16510</v>
      </c>
      <c r="K1257" s="17" t="s">
        <v>104</v>
      </c>
      <c r="L1257" t="s">
        <v>92</v>
      </c>
      <c r="M1257">
        <f>VLOOKUP(H1257,自助机!D:G,4,FALSE)</f>
        <v>800</v>
      </c>
    </row>
    <row r="1258" spans="1:13" hidden="1">
      <c r="A1258">
        <v>20170615</v>
      </c>
      <c r="B1258">
        <v>20170615</v>
      </c>
      <c r="C1258">
        <v>82813</v>
      </c>
      <c r="D1258" s="17" t="s">
        <v>101</v>
      </c>
      <c r="E1258">
        <v>53023082</v>
      </c>
      <c r="F1258">
        <v>10</v>
      </c>
      <c r="G1258">
        <v>10</v>
      </c>
      <c r="H1258" s="17" t="s">
        <v>6405</v>
      </c>
      <c r="I1258" t="s">
        <v>95</v>
      </c>
      <c r="J1258" s="17" t="s">
        <v>16497</v>
      </c>
      <c r="K1258" s="17" t="s">
        <v>112</v>
      </c>
      <c r="L1258" t="s">
        <v>92</v>
      </c>
      <c r="M1258">
        <f>VLOOKUP(H1258,自助机!D:G,4,FALSE)</f>
        <v>10</v>
      </c>
    </row>
    <row r="1259" spans="1:13" hidden="1">
      <c r="A1259">
        <v>20170615</v>
      </c>
      <c r="B1259">
        <v>20170615</v>
      </c>
      <c r="C1259">
        <v>82823</v>
      </c>
      <c r="D1259" s="17" t="s">
        <v>101</v>
      </c>
      <c r="E1259">
        <v>53023075</v>
      </c>
      <c r="F1259">
        <v>100</v>
      </c>
      <c r="G1259">
        <v>100</v>
      </c>
      <c r="H1259" s="17" t="s">
        <v>6402</v>
      </c>
      <c r="I1259" t="s">
        <v>95</v>
      </c>
      <c r="J1259" s="17" t="s">
        <v>16511</v>
      </c>
      <c r="K1259" s="17" t="s">
        <v>99</v>
      </c>
      <c r="L1259" t="s">
        <v>92</v>
      </c>
      <c r="M1259">
        <f>VLOOKUP(H1259,自助机!D:G,4,FALSE)</f>
        <v>100</v>
      </c>
    </row>
    <row r="1260" spans="1:13" hidden="1">
      <c r="A1260">
        <v>20170615</v>
      </c>
      <c r="B1260">
        <v>20170615</v>
      </c>
      <c r="C1260">
        <v>82842</v>
      </c>
      <c r="D1260" s="17" t="s">
        <v>101</v>
      </c>
      <c r="E1260">
        <v>53023080</v>
      </c>
      <c r="F1260">
        <v>100</v>
      </c>
      <c r="G1260">
        <v>100</v>
      </c>
      <c r="H1260" s="17" t="s">
        <v>6410</v>
      </c>
      <c r="I1260" t="s">
        <v>95</v>
      </c>
      <c r="J1260" s="17" t="s">
        <v>16512</v>
      </c>
      <c r="K1260" s="17" t="s">
        <v>96</v>
      </c>
      <c r="L1260" t="s">
        <v>92</v>
      </c>
      <c r="M1260">
        <f>VLOOKUP(H1260,自助机!D:G,4,FALSE)</f>
        <v>100</v>
      </c>
    </row>
    <row r="1261" spans="1:13" hidden="1">
      <c r="A1261">
        <v>20170615</v>
      </c>
      <c r="B1261">
        <v>20170615</v>
      </c>
      <c r="C1261">
        <v>82936</v>
      </c>
      <c r="D1261" s="17" t="s">
        <v>101</v>
      </c>
      <c r="E1261">
        <v>53023073</v>
      </c>
      <c r="F1261">
        <v>500</v>
      </c>
      <c r="G1261">
        <v>500</v>
      </c>
      <c r="H1261" s="17" t="s">
        <v>6415</v>
      </c>
      <c r="I1261" t="s">
        <v>95</v>
      </c>
      <c r="J1261" s="17" t="s">
        <v>16513</v>
      </c>
      <c r="K1261" s="17" t="s">
        <v>104</v>
      </c>
      <c r="L1261" t="s">
        <v>92</v>
      </c>
      <c r="M1261">
        <f>VLOOKUP(H1261,自助机!D:G,4,FALSE)</f>
        <v>500</v>
      </c>
    </row>
    <row r="1262" spans="1:13" hidden="1">
      <c r="A1262">
        <v>20170615</v>
      </c>
      <c r="B1262">
        <v>20170615</v>
      </c>
      <c r="C1262">
        <v>82944</v>
      </c>
      <c r="D1262" s="17" t="s">
        <v>101</v>
      </c>
      <c r="E1262">
        <v>53023076</v>
      </c>
      <c r="F1262">
        <v>300</v>
      </c>
      <c r="G1262">
        <v>300</v>
      </c>
      <c r="H1262" s="17" t="s">
        <v>6420</v>
      </c>
      <c r="I1262" t="s">
        <v>95</v>
      </c>
      <c r="J1262" s="17" t="s">
        <v>16514</v>
      </c>
      <c r="K1262" s="17" t="s">
        <v>99</v>
      </c>
      <c r="L1262" t="s">
        <v>92</v>
      </c>
      <c r="M1262">
        <f>VLOOKUP(H1262,自助机!D:G,4,FALSE)</f>
        <v>300</v>
      </c>
    </row>
    <row r="1263" spans="1:13" hidden="1">
      <c r="A1263">
        <v>20170615</v>
      </c>
      <c r="B1263">
        <v>20170615</v>
      </c>
      <c r="C1263">
        <v>83004</v>
      </c>
      <c r="D1263" s="17" t="s">
        <v>101</v>
      </c>
      <c r="E1263">
        <v>53023075</v>
      </c>
      <c r="F1263">
        <v>100</v>
      </c>
      <c r="G1263">
        <v>100</v>
      </c>
      <c r="H1263" s="17" t="s">
        <v>6423</v>
      </c>
      <c r="I1263" t="s">
        <v>95</v>
      </c>
      <c r="J1263" s="17" t="s">
        <v>16511</v>
      </c>
      <c r="K1263" s="17" t="s">
        <v>99</v>
      </c>
      <c r="L1263" t="s">
        <v>92</v>
      </c>
      <c r="M1263">
        <f>VLOOKUP(H1263,自助机!D:G,4,FALSE)</f>
        <v>100</v>
      </c>
    </row>
    <row r="1264" spans="1:13" hidden="1">
      <c r="A1264">
        <v>20170615</v>
      </c>
      <c r="B1264">
        <v>20170615</v>
      </c>
      <c r="C1264">
        <v>83006</v>
      </c>
      <c r="D1264" s="17" t="s">
        <v>101</v>
      </c>
      <c r="E1264">
        <v>53023058</v>
      </c>
      <c r="F1264">
        <v>1000</v>
      </c>
      <c r="G1264">
        <v>1000</v>
      </c>
      <c r="H1264" s="17" t="s">
        <v>6433</v>
      </c>
      <c r="I1264" t="s">
        <v>95</v>
      </c>
      <c r="J1264" s="17" t="s">
        <v>16515</v>
      </c>
      <c r="K1264" s="17" t="s">
        <v>113</v>
      </c>
      <c r="L1264" t="s">
        <v>93</v>
      </c>
      <c r="M1264">
        <f>VLOOKUP(H1264,自助机!D:G,4,FALSE)</f>
        <v>1000</v>
      </c>
    </row>
    <row r="1265" spans="1:13" hidden="1">
      <c r="A1265">
        <v>20170615</v>
      </c>
      <c r="B1265">
        <v>20170615</v>
      </c>
      <c r="C1265">
        <v>83007</v>
      </c>
      <c r="D1265" s="17" t="s">
        <v>101</v>
      </c>
      <c r="E1265">
        <v>53023084</v>
      </c>
      <c r="F1265">
        <v>1200</v>
      </c>
      <c r="G1265">
        <v>1200</v>
      </c>
      <c r="H1265" s="17" t="s">
        <v>6428</v>
      </c>
      <c r="I1265" t="s">
        <v>95</v>
      </c>
      <c r="J1265" s="17" t="s">
        <v>16516</v>
      </c>
      <c r="K1265" s="17" t="s">
        <v>105</v>
      </c>
      <c r="L1265" t="s">
        <v>92</v>
      </c>
      <c r="M1265">
        <f>VLOOKUP(H1265,自助机!D:G,4,FALSE)</f>
        <v>1200</v>
      </c>
    </row>
    <row r="1266" spans="1:13" hidden="1">
      <c r="A1266">
        <v>20170615</v>
      </c>
      <c r="B1266">
        <v>20170615</v>
      </c>
      <c r="C1266">
        <v>83022</v>
      </c>
      <c r="D1266" s="17" t="s">
        <v>101</v>
      </c>
      <c r="E1266">
        <v>53023082</v>
      </c>
      <c r="F1266">
        <v>800</v>
      </c>
      <c r="G1266">
        <v>800</v>
      </c>
      <c r="H1266" s="17" t="s">
        <v>6443</v>
      </c>
      <c r="I1266" t="s">
        <v>95</v>
      </c>
      <c r="J1266" s="17" t="s">
        <v>16517</v>
      </c>
      <c r="K1266" s="17" t="s">
        <v>102</v>
      </c>
      <c r="L1266" t="s">
        <v>93</v>
      </c>
      <c r="M1266">
        <f>VLOOKUP(H1266,自助机!D:G,4,FALSE)</f>
        <v>800</v>
      </c>
    </row>
    <row r="1267" spans="1:13" hidden="1">
      <c r="A1267">
        <v>20170615</v>
      </c>
      <c r="B1267">
        <v>20170615</v>
      </c>
      <c r="C1267">
        <v>83027</v>
      </c>
      <c r="D1267" s="17" t="s">
        <v>101</v>
      </c>
      <c r="E1267">
        <v>53023064</v>
      </c>
      <c r="F1267">
        <v>3000</v>
      </c>
      <c r="G1267">
        <v>3000</v>
      </c>
      <c r="H1267" s="17" t="s">
        <v>6438</v>
      </c>
      <c r="I1267" t="s">
        <v>95</v>
      </c>
      <c r="J1267" s="17" t="s">
        <v>16518</v>
      </c>
      <c r="K1267" s="17" t="s">
        <v>104</v>
      </c>
      <c r="L1267" t="s">
        <v>92</v>
      </c>
      <c r="M1267">
        <f>VLOOKUP(H1267,自助机!D:G,4,FALSE)</f>
        <v>3000</v>
      </c>
    </row>
    <row r="1268" spans="1:13" hidden="1">
      <c r="A1268">
        <v>20170615</v>
      </c>
      <c r="B1268">
        <v>20170615</v>
      </c>
      <c r="C1268">
        <v>83210</v>
      </c>
      <c r="D1268" s="17" t="s">
        <v>101</v>
      </c>
      <c r="E1268">
        <v>53023080</v>
      </c>
      <c r="F1268">
        <v>250</v>
      </c>
      <c r="G1268">
        <v>250</v>
      </c>
      <c r="H1268" s="17" t="s">
        <v>6448</v>
      </c>
      <c r="I1268" t="s">
        <v>95</v>
      </c>
      <c r="J1268" s="17" t="s">
        <v>16519</v>
      </c>
      <c r="K1268" s="17" t="s">
        <v>99</v>
      </c>
      <c r="L1268" t="s">
        <v>92</v>
      </c>
      <c r="M1268">
        <f>VLOOKUP(H1268,自助机!D:G,4,FALSE)</f>
        <v>250</v>
      </c>
    </row>
    <row r="1269" spans="1:13" hidden="1">
      <c r="A1269">
        <v>20170615</v>
      </c>
      <c r="B1269">
        <v>20170615</v>
      </c>
      <c r="C1269">
        <v>83231</v>
      </c>
      <c r="D1269" s="17" t="s">
        <v>101</v>
      </c>
      <c r="E1269">
        <v>53023076</v>
      </c>
      <c r="F1269">
        <v>500</v>
      </c>
      <c r="G1269">
        <v>500</v>
      </c>
      <c r="H1269" s="17" t="s">
        <v>6453</v>
      </c>
      <c r="I1269" t="s">
        <v>95</v>
      </c>
      <c r="J1269" s="17" t="s">
        <v>16520</v>
      </c>
      <c r="K1269" s="17" t="s">
        <v>98</v>
      </c>
      <c r="L1269" t="s">
        <v>92</v>
      </c>
      <c r="M1269">
        <f>VLOOKUP(H1269,自助机!D:G,4,FALSE)</f>
        <v>500</v>
      </c>
    </row>
    <row r="1270" spans="1:13" hidden="1">
      <c r="A1270">
        <v>20170615</v>
      </c>
      <c r="B1270">
        <v>20170615</v>
      </c>
      <c r="C1270">
        <v>83232</v>
      </c>
      <c r="D1270" s="17" t="s">
        <v>101</v>
      </c>
      <c r="E1270">
        <v>53023078</v>
      </c>
      <c r="F1270">
        <v>500</v>
      </c>
      <c r="G1270">
        <v>500</v>
      </c>
      <c r="H1270" s="17" t="s">
        <v>6456</v>
      </c>
      <c r="I1270" t="s">
        <v>95</v>
      </c>
      <c r="J1270" s="17" t="s">
        <v>16506</v>
      </c>
      <c r="K1270" s="17" t="s">
        <v>99</v>
      </c>
      <c r="L1270" t="s">
        <v>92</v>
      </c>
      <c r="M1270">
        <f>VLOOKUP(H1270,自助机!D:G,4,FALSE)</f>
        <v>500</v>
      </c>
    </row>
    <row r="1271" spans="1:13" hidden="1">
      <c r="A1271">
        <v>20170615</v>
      </c>
      <c r="B1271">
        <v>20170615</v>
      </c>
      <c r="C1271">
        <v>83250</v>
      </c>
      <c r="D1271" s="17" t="s">
        <v>101</v>
      </c>
      <c r="E1271">
        <v>53023082</v>
      </c>
      <c r="F1271">
        <v>1000</v>
      </c>
      <c r="G1271">
        <v>1000</v>
      </c>
      <c r="H1271" s="17" t="s">
        <v>6461</v>
      </c>
      <c r="I1271" t="s">
        <v>95</v>
      </c>
      <c r="J1271" s="17" t="s">
        <v>16521</v>
      </c>
      <c r="K1271" s="17" t="s">
        <v>98</v>
      </c>
      <c r="L1271" t="s">
        <v>92</v>
      </c>
      <c r="M1271">
        <f>VLOOKUP(H1271,自助机!D:G,4,FALSE)</f>
        <v>1000</v>
      </c>
    </row>
    <row r="1272" spans="1:13" hidden="1">
      <c r="A1272">
        <v>20170615</v>
      </c>
      <c r="B1272">
        <v>20170615</v>
      </c>
      <c r="C1272">
        <v>83323</v>
      </c>
      <c r="D1272" s="17" t="s">
        <v>101</v>
      </c>
      <c r="E1272">
        <v>53023084</v>
      </c>
      <c r="F1272">
        <v>1800</v>
      </c>
      <c r="G1272">
        <v>1800</v>
      </c>
      <c r="H1272" s="17" t="s">
        <v>6466</v>
      </c>
      <c r="I1272" t="s">
        <v>95</v>
      </c>
      <c r="J1272" s="17" t="s">
        <v>16522</v>
      </c>
      <c r="K1272" s="17" t="s">
        <v>104</v>
      </c>
      <c r="L1272" t="s">
        <v>92</v>
      </c>
      <c r="M1272">
        <f>VLOOKUP(H1272,自助机!D:G,4,FALSE)</f>
        <v>1800</v>
      </c>
    </row>
    <row r="1273" spans="1:13" hidden="1">
      <c r="A1273">
        <v>20170615</v>
      </c>
      <c r="B1273">
        <v>20170615</v>
      </c>
      <c r="C1273">
        <v>83402</v>
      </c>
      <c r="D1273" s="17" t="s">
        <v>101</v>
      </c>
      <c r="E1273">
        <v>53023072</v>
      </c>
      <c r="F1273">
        <v>300</v>
      </c>
      <c r="G1273">
        <v>300</v>
      </c>
      <c r="H1273" s="17" t="s">
        <v>6471</v>
      </c>
      <c r="I1273" t="s">
        <v>95</v>
      </c>
      <c r="J1273" s="17" t="s">
        <v>16523</v>
      </c>
      <c r="K1273" s="17" t="s">
        <v>96</v>
      </c>
      <c r="L1273" t="s">
        <v>92</v>
      </c>
      <c r="M1273">
        <f>VLOOKUP(H1273,自助机!D:G,4,FALSE)</f>
        <v>300</v>
      </c>
    </row>
    <row r="1274" spans="1:13" hidden="1">
      <c r="A1274">
        <v>20170615</v>
      </c>
      <c r="B1274">
        <v>20170615</v>
      </c>
      <c r="C1274">
        <v>83508</v>
      </c>
      <c r="D1274" s="17" t="s">
        <v>101</v>
      </c>
      <c r="E1274">
        <v>53023076</v>
      </c>
      <c r="F1274">
        <v>100</v>
      </c>
      <c r="G1274">
        <v>100</v>
      </c>
      <c r="H1274" s="17" t="s">
        <v>6476</v>
      </c>
      <c r="I1274" t="s">
        <v>95</v>
      </c>
      <c r="J1274" s="17" t="s">
        <v>16524</v>
      </c>
      <c r="K1274" s="17" t="s">
        <v>104</v>
      </c>
      <c r="L1274" t="s">
        <v>92</v>
      </c>
      <c r="M1274">
        <f>VLOOKUP(H1274,自助机!D:G,4,FALSE)</f>
        <v>100</v>
      </c>
    </row>
    <row r="1275" spans="1:13" hidden="1">
      <c r="A1275">
        <v>20170615</v>
      </c>
      <c r="B1275">
        <v>20170615</v>
      </c>
      <c r="C1275">
        <v>83553</v>
      </c>
      <c r="D1275" s="17" t="s">
        <v>101</v>
      </c>
      <c r="E1275">
        <v>53023089</v>
      </c>
      <c r="F1275">
        <v>100</v>
      </c>
      <c r="G1275">
        <v>100</v>
      </c>
      <c r="H1275" s="17" t="s">
        <v>6481</v>
      </c>
      <c r="I1275" t="s">
        <v>95</v>
      </c>
      <c r="J1275" s="17" t="s">
        <v>16525</v>
      </c>
      <c r="K1275" s="17" t="s">
        <v>104</v>
      </c>
      <c r="L1275" t="s">
        <v>92</v>
      </c>
      <c r="M1275">
        <f>VLOOKUP(H1275,自助机!D:G,4,FALSE)</f>
        <v>100</v>
      </c>
    </row>
    <row r="1276" spans="1:13" hidden="1">
      <c r="A1276">
        <v>20170615</v>
      </c>
      <c r="B1276">
        <v>20170615</v>
      </c>
      <c r="C1276">
        <v>83554</v>
      </c>
      <c r="D1276" s="17" t="s">
        <v>101</v>
      </c>
      <c r="E1276">
        <v>53023054</v>
      </c>
      <c r="F1276">
        <v>1000</v>
      </c>
      <c r="G1276">
        <v>1000</v>
      </c>
      <c r="H1276" s="17" t="s">
        <v>6485</v>
      </c>
      <c r="I1276" t="s">
        <v>95</v>
      </c>
      <c r="J1276" s="17" t="s">
        <v>16526</v>
      </c>
      <c r="K1276" s="17" t="s">
        <v>121</v>
      </c>
      <c r="L1276" t="s">
        <v>92</v>
      </c>
      <c r="M1276">
        <f>VLOOKUP(H1276,自助机!D:G,4,FALSE)</f>
        <v>1000</v>
      </c>
    </row>
    <row r="1277" spans="1:13" hidden="1">
      <c r="A1277">
        <v>20170615</v>
      </c>
      <c r="B1277">
        <v>20170615</v>
      </c>
      <c r="C1277">
        <v>83640</v>
      </c>
      <c r="D1277" s="17" t="s">
        <v>101</v>
      </c>
      <c r="E1277">
        <v>53023089</v>
      </c>
      <c r="F1277">
        <v>1000</v>
      </c>
      <c r="G1277">
        <v>1000</v>
      </c>
      <c r="H1277" s="17" t="s">
        <v>6490</v>
      </c>
      <c r="I1277" t="s">
        <v>95</v>
      </c>
      <c r="J1277" s="17" t="s">
        <v>16527</v>
      </c>
      <c r="K1277" s="17" t="s">
        <v>104</v>
      </c>
      <c r="L1277" t="s">
        <v>92</v>
      </c>
      <c r="M1277">
        <f>VLOOKUP(H1277,自助机!D:G,4,FALSE)</f>
        <v>1000</v>
      </c>
    </row>
    <row r="1278" spans="1:13" hidden="1">
      <c r="A1278">
        <v>20170615</v>
      </c>
      <c r="B1278">
        <v>20170615</v>
      </c>
      <c r="C1278">
        <v>83817</v>
      </c>
      <c r="D1278" s="17" t="s">
        <v>101</v>
      </c>
      <c r="E1278">
        <v>53023063</v>
      </c>
      <c r="F1278">
        <v>500</v>
      </c>
      <c r="G1278">
        <v>500</v>
      </c>
      <c r="H1278" s="17" t="s">
        <v>6500</v>
      </c>
      <c r="I1278" t="s">
        <v>95</v>
      </c>
      <c r="J1278" s="17" t="s">
        <v>16528</v>
      </c>
      <c r="K1278" s="17" t="s">
        <v>96</v>
      </c>
      <c r="L1278" t="s">
        <v>92</v>
      </c>
      <c r="M1278">
        <f>VLOOKUP(H1278,自助机!D:G,4,FALSE)</f>
        <v>500</v>
      </c>
    </row>
    <row r="1279" spans="1:13" hidden="1">
      <c r="A1279">
        <v>20170615</v>
      </c>
      <c r="B1279">
        <v>20170615</v>
      </c>
      <c r="C1279">
        <v>83820</v>
      </c>
      <c r="D1279" s="17" t="s">
        <v>101</v>
      </c>
      <c r="E1279">
        <v>53023085</v>
      </c>
      <c r="F1279">
        <v>1100</v>
      </c>
      <c r="G1279">
        <v>1100</v>
      </c>
      <c r="H1279" s="17" t="s">
        <v>6495</v>
      </c>
      <c r="I1279" t="s">
        <v>95</v>
      </c>
      <c r="J1279" s="17" t="s">
        <v>16529</v>
      </c>
      <c r="K1279" s="17" t="s">
        <v>102</v>
      </c>
      <c r="L1279" t="s">
        <v>93</v>
      </c>
      <c r="M1279">
        <f>VLOOKUP(H1279,自助机!D:G,4,FALSE)</f>
        <v>1100</v>
      </c>
    </row>
    <row r="1280" spans="1:13" hidden="1">
      <c r="A1280">
        <v>20170615</v>
      </c>
      <c r="B1280">
        <v>20170615</v>
      </c>
      <c r="C1280">
        <v>83825</v>
      </c>
      <c r="D1280" s="17" t="s">
        <v>101</v>
      </c>
      <c r="E1280">
        <v>53023086</v>
      </c>
      <c r="F1280">
        <v>10</v>
      </c>
      <c r="G1280">
        <v>10</v>
      </c>
      <c r="H1280" s="17" t="s">
        <v>6505</v>
      </c>
      <c r="I1280" t="s">
        <v>95</v>
      </c>
      <c r="J1280" s="17" t="s">
        <v>16530</v>
      </c>
      <c r="K1280" s="17" t="s">
        <v>100</v>
      </c>
      <c r="L1280" t="s">
        <v>92</v>
      </c>
      <c r="M1280">
        <f>VLOOKUP(H1280,自助机!D:G,4,FALSE)</f>
        <v>10</v>
      </c>
    </row>
    <row r="1281" spans="1:13" hidden="1">
      <c r="A1281">
        <v>20170615</v>
      </c>
      <c r="B1281">
        <v>20170615</v>
      </c>
      <c r="C1281">
        <v>83837</v>
      </c>
      <c r="D1281" s="17" t="s">
        <v>101</v>
      </c>
      <c r="E1281">
        <v>53023054</v>
      </c>
      <c r="F1281">
        <v>2000</v>
      </c>
      <c r="G1281">
        <v>2000</v>
      </c>
      <c r="H1281" s="17" t="s">
        <v>6510</v>
      </c>
      <c r="I1281" t="s">
        <v>95</v>
      </c>
      <c r="J1281" s="17" t="s">
        <v>16531</v>
      </c>
      <c r="K1281" s="17" t="s">
        <v>100</v>
      </c>
      <c r="L1281" t="s">
        <v>92</v>
      </c>
      <c r="M1281">
        <f>VLOOKUP(H1281,自助机!D:G,4,FALSE)</f>
        <v>2000</v>
      </c>
    </row>
    <row r="1282" spans="1:13" hidden="1">
      <c r="A1282">
        <v>20170615</v>
      </c>
      <c r="B1282">
        <v>20170615</v>
      </c>
      <c r="C1282">
        <v>83905</v>
      </c>
      <c r="D1282" s="17" t="s">
        <v>101</v>
      </c>
      <c r="E1282">
        <v>53023086</v>
      </c>
      <c r="F1282">
        <v>10</v>
      </c>
      <c r="G1282">
        <v>10</v>
      </c>
      <c r="H1282" s="17" t="s">
        <v>6515</v>
      </c>
      <c r="I1282" t="s">
        <v>95</v>
      </c>
      <c r="J1282" s="17" t="s">
        <v>16530</v>
      </c>
      <c r="K1282" s="17" t="s">
        <v>100</v>
      </c>
      <c r="L1282" t="s">
        <v>92</v>
      </c>
      <c r="M1282">
        <f>VLOOKUP(H1282,自助机!D:G,4,FALSE)</f>
        <v>10</v>
      </c>
    </row>
    <row r="1283" spans="1:13" hidden="1">
      <c r="A1283">
        <v>20170615</v>
      </c>
      <c r="B1283">
        <v>20170615</v>
      </c>
      <c r="C1283">
        <v>83956</v>
      </c>
      <c r="D1283" s="17" t="s">
        <v>101</v>
      </c>
      <c r="E1283">
        <v>53023076</v>
      </c>
      <c r="F1283">
        <v>1000</v>
      </c>
      <c r="G1283">
        <v>1000</v>
      </c>
      <c r="H1283" s="17" t="s">
        <v>6520</v>
      </c>
      <c r="I1283" t="s">
        <v>95</v>
      </c>
      <c r="J1283" s="17" t="s">
        <v>16532</v>
      </c>
      <c r="K1283" s="17" t="s">
        <v>104</v>
      </c>
      <c r="L1283" t="s">
        <v>92</v>
      </c>
      <c r="M1283">
        <f>VLOOKUP(H1283,自助机!D:G,4,FALSE)</f>
        <v>1000</v>
      </c>
    </row>
    <row r="1284" spans="1:13" hidden="1">
      <c r="A1284">
        <v>20170615</v>
      </c>
      <c r="B1284">
        <v>20170615</v>
      </c>
      <c r="C1284">
        <v>84150</v>
      </c>
      <c r="D1284" s="17" t="s">
        <v>101</v>
      </c>
      <c r="E1284">
        <v>53023073</v>
      </c>
      <c r="F1284">
        <v>400</v>
      </c>
      <c r="G1284">
        <v>400</v>
      </c>
      <c r="H1284" s="17" t="s">
        <v>6523</v>
      </c>
      <c r="I1284" t="s">
        <v>95</v>
      </c>
      <c r="J1284" s="17" t="s">
        <v>16463</v>
      </c>
      <c r="K1284" s="17" t="s">
        <v>100</v>
      </c>
      <c r="L1284" t="s">
        <v>92</v>
      </c>
      <c r="M1284">
        <f>VLOOKUP(H1284,自助机!D:G,4,FALSE)</f>
        <v>400</v>
      </c>
    </row>
    <row r="1285" spans="1:13" hidden="1">
      <c r="A1285">
        <v>20170615</v>
      </c>
      <c r="B1285">
        <v>20170615</v>
      </c>
      <c r="C1285">
        <v>84326</v>
      </c>
      <c r="D1285" s="17" t="s">
        <v>101</v>
      </c>
      <c r="E1285">
        <v>53023086</v>
      </c>
      <c r="F1285">
        <v>145</v>
      </c>
      <c r="G1285">
        <v>145</v>
      </c>
      <c r="H1285" s="17" t="s">
        <v>6526</v>
      </c>
      <c r="I1285" t="s">
        <v>95</v>
      </c>
      <c r="J1285" s="17" t="s">
        <v>16454</v>
      </c>
      <c r="K1285" s="17" t="s">
        <v>102</v>
      </c>
      <c r="L1285" t="s">
        <v>93</v>
      </c>
      <c r="M1285">
        <f>VLOOKUP(H1285,自助机!D:G,4,FALSE)</f>
        <v>145</v>
      </c>
    </row>
    <row r="1286" spans="1:13" hidden="1">
      <c r="A1286">
        <v>20170615</v>
      </c>
      <c r="B1286">
        <v>20170615</v>
      </c>
      <c r="C1286">
        <v>84407</v>
      </c>
      <c r="D1286" s="17" t="s">
        <v>101</v>
      </c>
      <c r="E1286">
        <v>53023065</v>
      </c>
      <c r="F1286">
        <v>300</v>
      </c>
      <c r="G1286">
        <v>300</v>
      </c>
      <c r="H1286" s="17" t="s">
        <v>6531</v>
      </c>
      <c r="I1286" t="s">
        <v>95</v>
      </c>
      <c r="J1286" s="17" t="s">
        <v>16533</v>
      </c>
      <c r="K1286" s="17" t="s">
        <v>98</v>
      </c>
      <c r="L1286" t="s">
        <v>92</v>
      </c>
      <c r="M1286">
        <f>VLOOKUP(H1286,自助机!D:G,4,FALSE)</f>
        <v>300</v>
      </c>
    </row>
    <row r="1287" spans="1:13" hidden="1">
      <c r="A1287">
        <v>20170615</v>
      </c>
      <c r="B1287">
        <v>20170615</v>
      </c>
      <c r="C1287">
        <v>84407</v>
      </c>
      <c r="D1287" s="17" t="s">
        <v>101</v>
      </c>
      <c r="E1287">
        <v>53023075</v>
      </c>
      <c r="F1287">
        <v>2000</v>
      </c>
      <c r="G1287">
        <v>2000</v>
      </c>
      <c r="H1287" s="17" t="s">
        <v>6536</v>
      </c>
      <c r="I1287" t="s">
        <v>95</v>
      </c>
      <c r="J1287" s="17" t="s">
        <v>16534</v>
      </c>
      <c r="K1287" s="17" t="s">
        <v>102</v>
      </c>
      <c r="L1287" t="s">
        <v>93</v>
      </c>
      <c r="M1287">
        <f>VLOOKUP(H1287,自助机!D:G,4,FALSE)</f>
        <v>2000</v>
      </c>
    </row>
    <row r="1288" spans="1:13" hidden="1">
      <c r="A1288">
        <v>20170615</v>
      </c>
      <c r="B1288">
        <v>20170615</v>
      </c>
      <c r="C1288">
        <v>84434</v>
      </c>
      <c r="D1288" s="17" t="s">
        <v>101</v>
      </c>
      <c r="E1288">
        <v>53023080</v>
      </c>
      <c r="F1288">
        <v>1000</v>
      </c>
      <c r="G1288">
        <v>1000</v>
      </c>
      <c r="H1288" s="17" t="s">
        <v>6541</v>
      </c>
      <c r="I1288" t="s">
        <v>95</v>
      </c>
      <c r="J1288" s="17" t="s">
        <v>16535</v>
      </c>
      <c r="K1288" s="17" t="s">
        <v>103</v>
      </c>
      <c r="L1288" t="s">
        <v>92</v>
      </c>
      <c r="M1288">
        <f>VLOOKUP(H1288,自助机!D:G,4,FALSE)</f>
        <v>1000</v>
      </c>
    </row>
    <row r="1289" spans="1:13" hidden="1">
      <c r="A1289">
        <v>20170615</v>
      </c>
      <c r="B1289">
        <v>20170615</v>
      </c>
      <c r="C1289">
        <v>84447</v>
      </c>
      <c r="D1289" s="17" t="s">
        <v>101</v>
      </c>
      <c r="E1289">
        <v>53023086</v>
      </c>
      <c r="F1289">
        <v>2400</v>
      </c>
      <c r="G1289">
        <v>2400</v>
      </c>
      <c r="H1289" s="17" t="s">
        <v>6546</v>
      </c>
      <c r="I1289" t="s">
        <v>95</v>
      </c>
      <c r="J1289" s="17" t="s">
        <v>16454</v>
      </c>
      <c r="K1289" s="17" t="s">
        <v>102</v>
      </c>
      <c r="L1289" t="s">
        <v>93</v>
      </c>
      <c r="M1289">
        <f>VLOOKUP(H1289,自助机!D:G,4,FALSE)</f>
        <v>2400</v>
      </c>
    </row>
    <row r="1290" spans="1:13" hidden="1">
      <c r="A1290">
        <v>20170615</v>
      </c>
      <c r="B1290">
        <v>20170615</v>
      </c>
      <c r="C1290">
        <v>84555</v>
      </c>
      <c r="D1290" s="17" t="s">
        <v>101</v>
      </c>
      <c r="E1290">
        <v>53023084</v>
      </c>
      <c r="F1290">
        <v>1000</v>
      </c>
      <c r="G1290">
        <v>1000</v>
      </c>
      <c r="H1290" s="17" t="s">
        <v>6551</v>
      </c>
      <c r="I1290" t="s">
        <v>95</v>
      </c>
      <c r="J1290" s="17" t="s">
        <v>16536</v>
      </c>
      <c r="K1290" s="17" t="s">
        <v>100</v>
      </c>
      <c r="L1290" t="s">
        <v>92</v>
      </c>
      <c r="M1290">
        <f>VLOOKUP(H1290,自助机!D:G,4,FALSE)</f>
        <v>1000</v>
      </c>
    </row>
    <row r="1291" spans="1:13" hidden="1">
      <c r="A1291">
        <v>20170615</v>
      </c>
      <c r="B1291">
        <v>20170615</v>
      </c>
      <c r="C1291">
        <v>84616</v>
      </c>
      <c r="D1291" s="17" t="s">
        <v>101</v>
      </c>
      <c r="E1291">
        <v>53023076</v>
      </c>
      <c r="F1291">
        <v>1000</v>
      </c>
      <c r="G1291">
        <v>1000</v>
      </c>
      <c r="H1291" s="17" t="s">
        <v>6556</v>
      </c>
      <c r="I1291" t="s">
        <v>95</v>
      </c>
      <c r="J1291" s="17" t="s">
        <v>16537</v>
      </c>
      <c r="K1291" s="17" t="s">
        <v>99</v>
      </c>
      <c r="L1291" t="s">
        <v>92</v>
      </c>
      <c r="M1291">
        <f>VLOOKUP(H1291,自助机!D:G,4,FALSE)</f>
        <v>1000</v>
      </c>
    </row>
    <row r="1292" spans="1:13" hidden="1">
      <c r="A1292">
        <v>20170615</v>
      </c>
      <c r="B1292">
        <v>20170615</v>
      </c>
      <c r="C1292">
        <v>84701</v>
      </c>
      <c r="D1292" s="17" t="s">
        <v>101</v>
      </c>
      <c r="E1292">
        <v>53023084</v>
      </c>
      <c r="F1292">
        <v>1500</v>
      </c>
      <c r="G1292">
        <v>1500</v>
      </c>
      <c r="H1292" s="17" t="s">
        <v>6561</v>
      </c>
      <c r="I1292" t="s">
        <v>95</v>
      </c>
      <c r="J1292" s="17" t="s">
        <v>16538</v>
      </c>
      <c r="K1292" s="17" t="s">
        <v>103</v>
      </c>
      <c r="L1292" t="s">
        <v>92</v>
      </c>
      <c r="M1292">
        <f>VLOOKUP(H1292,自助机!D:G,4,FALSE)</f>
        <v>1500</v>
      </c>
    </row>
    <row r="1293" spans="1:13" hidden="1">
      <c r="A1293">
        <v>20170615</v>
      </c>
      <c r="B1293">
        <v>20170615</v>
      </c>
      <c r="C1293">
        <v>84709</v>
      </c>
      <c r="D1293" s="17" t="s">
        <v>101</v>
      </c>
      <c r="E1293">
        <v>53023073</v>
      </c>
      <c r="F1293">
        <v>300</v>
      </c>
      <c r="G1293">
        <v>300</v>
      </c>
      <c r="H1293" s="17" t="s">
        <v>6566</v>
      </c>
      <c r="I1293" t="s">
        <v>95</v>
      </c>
      <c r="J1293" s="17" t="s">
        <v>16539</v>
      </c>
      <c r="K1293" s="17" t="s">
        <v>16264</v>
      </c>
      <c r="L1293" t="s">
        <v>93</v>
      </c>
      <c r="M1293">
        <f>VLOOKUP(H1293,自助机!D:G,4,FALSE)</f>
        <v>300</v>
      </c>
    </row>
    <row r="1294" spans="1:13" hidden="1">
      <c r="A1294">
        <v>20170615</v>
      </c>
      <c r="B1294">
        <v>20170615</v>
      </c>
      <c r="C1294">
        <v>84716</v>
      </c>
      <c r="D1294" s="17" t="s">
        <v>101</v>
      </c>
      <c r="E1294">
        <v>53023064</v>
      </c>
      <c r="F1294">
        <v>2410</v>
      </c>
      <c r="G1294">
        <v>2410</v>
      </c>
      <c r="H1294" s="17" t="s">
        <v>6571</v>
      </c>
      <c r="I1294" t="s">
        <v>95</v>
      </c>
      <c r="J1294" s="17" t="s">
        <v>16540</v>
      </c>
      <c r="K1294" s="17" t="s">
        <v>99</v>
      </c>
      <c r="L1294" t="s">
        <v>92</v>
      </c>
      <c r="M1294">
        <f>VLOOKUP(H1294,自助机!D:G,4,FALSE)</f>
        <v>2410</v>
      </c>
    </row>
    <row r="1295" spans="1:13" hidden="1">
      <c r="A1295">
        <v>20170615</v>
      </c>
      <c r="B1295">
        <v>20170615</v>
      </c>
      <c r="C1295">
        <v>84720</v>
      </c>
      <c r="D1295" s="17" t="s">
        <v>101</v>
      </c>
      <c r="E1295">
        <v>53023080</v>
      </c>
      <c r="F1295">
        <v>500</v>
      </c>
      <c r="G1295">
        <v>500</v>
      </c>
      <c r="H1295" s="17" t="s">
        <v>6576</v>
      </c>
      <c r="I1295" t="s">
        <v>95</v>
      </c>
      <c r="J1295" s="17" t="s">
        <v>16541</v>
      </c>
      <c r="K1295" s="17" t="s">
        <v>15845</v>
      </c>
      <c r="L1295" t="s">
        <v>92</v>
      </c>
      <c r="M1295">
        <f>VLOOKUP(H1295,自助机!D:G,4,FALSE)</f>
        <v>500</v>
      </c>
    </row>
    <row r="1296" spans="1:13" hidden="1">
      <c r="A1296">
        <v>20170615</v>
      </c>
      <c r="B1296">
        <v>20170615</v>
      </c>
      <c r="C1296">
        <v>84908</v>
      </c>
      <c r="D1296" s="17" t="s">
        <v>101</v>
      </c>
      <c r="E1296">
        <v>53023063</v>
      </c>
      <c r="F1296">
        <v>1000</v>
      </c>
      <c r="G1296">
        <v>1000</v>
      </c>
      <c r="H1296" s="17" t="s">
        <v>6581</v>
      </c>
      <c r="I1296" t="s">
        <v>95</v>
      </c>
      <c r="J1296" s="17" t="s">
        <v>16542</v>
      </c>
      <c r="K1296" s="17" t="s">
        <v>108</v>
      </c>
      <c r="L1296" t="s">
        <v>92</v>
      </c>
      <c r="M1296">
        <f>VLOOKUP(H1296,自助机!D:G,4,FALSE)</f>
        <v>1000</v>
      </c>
    </row>
    <row r="1297" spans="1:13" hidden="1">
      <c r="A1297">
        <v>20170615</v>
      </c>
      <c r="B1297">
        <v>20170615</v>
      </c>
      <c r="C1297">
        <v>85155</v>
      </c>
      <c r="D1297" s="17" t="s">
        <v>101</v>
      </c>
      <c r="E1297">
        <v>53023063</v>
      </c>
      <c r="F1297">
        <v>100</v>
      </c>
      <c r="G1297">
        <v>100</v>
      </c>
      <c r="H1297" s="17" t="s">
        <v>6586</v>
      </c>
      <c r="I1297" t="s">
        <v>95</v>
      </c>
      <c r="J1297" s="17" t="s">
        <v>16543</v>
      </c>
      <c r="K1297" s="17" t="s">
        <v>102</v>
      </c>
      <c r="L1297" t="s">
        <v>93</v>
      </c>
      <c r="M1297">
        <f>VLOOKUP(H1297,自助机!D:G,4,FALSE)</f>
        <v>100</v>
      </c>
    </row>
    <row r="1298" spans="1:13" hidden="1">
      <c r="A1298">
        <v>20170615</v>
      </c>
      <c r="B1298">
        <v>20170615</v>
      </c>
      <c r="C1298">
        <v>85315</v>
      </c>
      <c r="D1298" s="17" t="s">
        <v>101</v>
      </c>
      <c r="E1298">
        <v>53023076</v>
      </c>
      <c r="F1298">
        <v>1000</v>
      </c>
      <c r="G1298">
        <v>1000</v>
      </c>
      <c r="H1298" s="17" t="s">
        <v>6591</v>
      </c>
      <c r="I1298" t="s">
        <v>95</v>
      </c>
      <c r="J1298" s="17" t="s">
        <v>16544</v>
      </c>
      <c r="K1298" s="17" t="s">
        <v>104</v>
      </c>
      <c r="L1298" t="s">
        <v>92</v>
      </c>
      <c r="M1298">
        <f>VLOOKUP(H1298,自助机!D:G,4,FALSE)</f>
        <v>1000</v>
      </c>
    </row>
    <row r="1299" spans="1:13" hidden="1">
      <c r="A1299">
        <v>20170615</v>
      </c>
      <c r="B1299">
        <v>20170615</v>
      </c>
      <c r="C1299">
        <v>85331</v>
      </c>
      <c r="D1299" s="17" t="s">
        <v>101</v>
      </c>
      <c r="E1299">
        <v>53023092</v>
      </c>
      <c r="F1299">
        <v>20</v>
      </c>
      <c r="G1299">
        <v>20</v>
      </c>
      <c r="H1299" s="17" t="s">
        <v>6595</v>
      </c>
      <c r="I1299" t="s">
        <v>95</v>
      </c>
      <c r="J1299" s="17" t="s">
        <v>16484</v>
      </c>
      <c r="K1299" s="17" t="s">
        <v>103</v>
      </c>
      <c r="L1299" t="s">
        <v>92</v>
      </c>
      <c r="M1299">
        <f>VLOOKUP(H1299,自助机!D:G,4,FALSE)</f>
        <v>20</v>
      </c>
    </row>
    <row r="1300" spans="1:13" hidden="1">
      <c r="A1300">
        <v>20170615</v>
      </c>
      <c r="B1300">
        <v>20170615</v>
      </c>
      <c r="C1300">
        <v>85340</v>
      </c>
      <c r="D1300" s="17" t="s">
        <v>101</v>
      </c>
      <c r="E1300">
        <v>53023079</v>
      </c>
      <c r="F1300">
        <v>100</v>
      </c>
      <c r="G1300">
        <v>100</v>
      </c>
      <c r="H1300" s="17" t="s">
        <v>6600</v>
      </c>
      <c r="I1300" t="s">
        <v>95</v>
      </c>
      <c r="J1300" s="17" t="s">
        <v>16545</v>
      </c>
      <c r="K1300" s="17" t="s">
        <v>99</v>
      </c>
      <c r="L1300" t="s">
        <v>92</v>
      </c>
      <c r="M1300">
        <f>VLOOKUP(H1300,自助机!D:G,4,FALSE)</f>
        <v>100</v>
      </c>
    </row>
    <row r="1301" spans="1:13" hidden="1">
      <c r="A1301">
        <v>20170615</v>
      </c>
      <c r="B1301">
        <v>20170615</v>
      </c>
      <c r="C1301">
        <v>85416</v>
      </c>
      <c r="D1301" s="17" t="s">
        <v>101</v>
      </c>
      <c r="E1301">
        <v>53023063</v>
      </c>
      <c r="F1301">
        <v>20</v>
      </c>
      <c r="G1301">
        <v>20</v>
      </c>
      <c r="H1301" s="17" t="s">
        <v>6605</v>
      </c>
      <c r="I1301" t="s">
        <v>95</v>
      </c>
      <c r="J1301" s="17" t="s">
        <v>16546</v>
      </c>
      <c r="K1301" s="17" t="s">
        <v>102</v>
      </c>
      <c r="L1301" t="s">
        <v>93</v>
      </c>
      <c r="M1301">
        <f>VLOOKUP(H1301,自助机!D:G,4,FALSE)</f>
        <v>20</v>
      </c>
    </row>
    <row r="1302" spans="1:13" hidden="1">
      <c r="A1302">
        <v>20170615</v>
      </c>
      <c r="B1302">
        <v>20170615</v>
      </c>
      <c r="C1302">
        <v>85433</v>
      </c>
      <c r="D1302" s="17" t="s">
        <v>101</v>
      </c>
      <c r="E1302">
        <v>53023089</v>
      </c>
      <c r="F1302">
        <v>500</v>
      </c>
      <c r="G1302">
        <v>500</v>
      </c>
      <c r="H1302" s="17" t="s">
        <v>6610</v>
      </c>
      <c r="I1302" t="s">
        <v>95</v>
      </c>
      <c r="J1302" s="17" t="s">
        <v>16547</v>
      </c>
      <c r="K1302" s="17" t="s">
        <v>96</v>
      </c>
      <c r="L1302" t="s">
        <v>92</v>
      </c>
      <c r="M1302">
        <f>VLOOKUP(H1302,自助机!D:G,4,FALSE)</f>
        <v>500</v>
      </c>
    </row>
    <row r="1303" spans="1:13" hidden="1">
      <c r="A1303">
        <v>20170615</v>
      </c>
      <c r="B1303">
        <v>20170615</v>
      </c>
      <c r="C1303">
        <v>85520</v>
      </c>
      <c r="D1303" s="17" t="s">
        <v>101</v>
      </c>
      <c r="E1303">
        <v>53023085</v>
      </c>
      <c r="F1303">
        <v>400</v>
      </c>
      <c r="G1303">
        <v>400</v>
      </c>
      <c r="H1303" s="17" t="s">
        <v>6615</v>
      </c>
      <c r="I1303" t="s">
        <v>95</v>
      </c>
      <c r="J1303" s="17" t="s">
        <v>16548</v>
      </c>
      <c r="K1303" s="17" t="s">
        <v>104</v>
      </c>
      <c r="L1303" t="s">
        <v>92</v>
      </c>
      <c r="M1303">
        <f>VLOOKUP(H1303,自助机!D:G,4,FALSE)</f>
        <v>400</v>
      </c>
    </row>
    <row r="1304" spans="1:13" hidden="1">
      <c r="A1304">
        <v>20170615</v>
      </c>
      <c r="B1304">
        <v>20170615</v>
      </c>
      <c r="C1304">
        <v>85616</v>
      </c>
      <c r="D1304" s="17" t="s">
        <v>101</v>
      </c>
      <c r="E1304">
        <v>53023068</v>
      </c>
      <c r="F1304">
        <v>500</v>
      </c>
      <c r="G1304">
        <v>500</v>
      </c>
      <c r="H1304" s="17" t="s">
        <v>6620</v>
      </c>
      <c r="I1304" t="s">
        <v>95</v>
      </c>
      <c r="J1304" s="17" t="s">
        <v>16549</v>
      </c>
      <c r="K1304" s="17" t="s">
        <v>102</v>
      </c>
      <c r="L1304" t="s">
        <v>93</v>
      </c>
      <c r="M1304">
        <f>VLOOKUP(H1304,自助机!D:G,4,FALSE)</f>
        <v>500</v>
      </c>
    </row>
    <row r="1305" spans="1:13" hidden="1">
      <c r="A1305">
        <v>20170615</v>
      </c>
      <c r="B1305">
        <v>20170615</v>
      </c>
      <c r="C1305">
        <v>85630</v>
      </c>
      <c r="D1305" s="17" t="s">
        <v>101</v>
      </c>
      <c r="E1305">
        <v>53023089</v>
      </c>
      <c r="F1305">
        <v>4000</v>
      </c>
      <c r="G1305">
        <v>4000</v>
      </c>
      <c r="H1305" s="17" t="s">
        <v>6625</v>
      </c>
      <c r="I1305" t="s">
        <v>95</v>
      </c>
      <c r="J1305" s="17" t="s">
        <v>16550</v>
      </c>
      <c r="K1305" s="17" t="s">
        <v>104</v>
      </c>
      <c r="L1305" t="s">
        <v>92</v>
      </c>
      <c r="M1305">
        <f>VLOOKUP(H1305,自助机!D:G,4,FALSE)</f>
        <v>4000</v>
      </c>
    </row>
    <row r="1306" spans="1:13" hidden="1">
      <c r="A1306">
        <v>20170615</v>
      </c>
      <c r="B1306">
        <v>20170615</v>
      </c>
      <c r="C1306">
        <v>85649</v>
      </c>
      <c r="D1306" s="17" t="s">
        <v>101</v>
      </c>
      <c r="E1306">
        <v>53023076</v>
      </c>
      <c r="F1306">
        <v>1000</v>
      </c>
      <c r="G1306">
        <v>1000</v>
      </c>
      <c r="H1306" s="17" t="s">
        <v>6630</v>
      </c>
      <c r="I1306" t="s">
        <v>95</v>
      </c>
      <c r="J1306" s="17" t="s">
        <v>16551</v>
      </c>
      <c r="K1306" s="17" t="s">
        <v>99</v>
      </c>
      <c r="L1306" t="s">
        <v>92</v>
      </c>
      <c r="M1306">
        <f>VLOOKUP(H1306,自助机!D:G,4,FALSE)</f>
        <v>1000</v>
      </c>
    </row>
    <row r="1307" spans="1:13" hidden="1">
      <c r="A1307">
        <v>20170615</v>
      </c>
      <c r="B1307">
        <v>20170615</v>
      </c>
      <c r="C1307">
        <v>85907</v>
      </c>
      <c r="D1307" s="17" t="s">
        <v>101</v>
      </c>
      <c r="E1307">
        <v>53023082</v>
      </c>
      <c r="F1307">
        <v>1000</v>
      </c>
      <c r="G1307">
        <v>1000</v>
      </c>
      <c r="H1307" s="17" t="s">
        <v>6635</v>
      </c>
      <c r="I1307" t="s">
        <v>95</v>
      </c>
      <c r="J1307" s="17" t="s">
        <v>16552</v>
      </c>
      <c r="K1307" s="17" t="s">
        <v>108</v>
      </c>
      <c r="L1307" t="s">
        <v>92</v>
      </c>
      <c r="M1307">
        <f>VLOOKUP(H1307,自助机!D:G,4,FALSE)</f>
        <v>1000</v>
      </c>
    </row>
    <row r="1308" spans="1:13" hidden="1">
      <c r="A1308">
        <v>20170615</v>
      </c>
      <c r="B1308">
        <v>20170615</v>
      </c>
      <c r="C1308">
        <v>85919</v>
      </c>
      <c r="D1308" s="17" t="s">
        <v>101</v>
      </c>
      <c r="E1308">
        <v>53023089</v>
      </c>
      <c r="F1308">
        <v>300</v>
      </c>
      <c r="G1308">
        <v>300</v>
      </c>
      <c r="H1308" s="17" t="s">
        <v>6640</v>
      </c>
      <c r="I1308" t="s">
        <v>95</v>
      </c>
      <c r="J1308" s="17" t="s">
        <v>16553</v>
      </c>
      <c r="K1308" s="17" t="s">
        <v>171</v>
      </c>
      <c r="L1308" t="s">
        <v>93</v>
      </c>
      <c r="M1308">
        <f>VLOOKUP(H1308,自助机!D:G,4,FALSE)</f>
        <v>300</v>
      </c>
    </row>
    <row r="1309" spans="1:13" hidden="1">
      <c r="A1309">
        <v>20170615</v>
      </c>
      <c r="B1309">
        <v>20170615</v>
      </c>
      <c r="C1309">
        <v>85950</v>
      </c>
      <c r="D1309" s="17" t="s">
        <v>101</v>
      </c>
      <c r="E1309">
        <v>53023085</v>
      </c>
      <c r="F1309">
        <v>1030</v>
      </c>
      <c r="G1309">
        <v>1030</v>
      </c>
      <c r="H1309" s="17" t="s">
        <v>6645</v>
      </c>
      <c r="I1309" t="s">
        <v>95</v>
      </c>
      <c r="J1309" s="17" t="s">
        <v>16554</v>
      </c>
      <c r="K1309" s="17" t="s">
        <v>100</v>
      </c>
      <c r="L1309" t="s">
        <v>92</v>
      </c>
      <c r="M1309">
        <f>VLOOKUP(H1309,自助机!D:G,4,FALSE)</f>
        <v>1030</v>
      </c>
    </row>
    <row r="1310" spans="1:13" hidden="1">
      <c r="A1310">
        <v>20170615</v>
      </c>
      <c r="B1310">
        <v>20170615</v>
      </c>
      <c r="C1310">
        <v>85953</v>
      </c>
      <c r="D1310" s="17" t="s">
        <v>101</v>
      </c>
      <c r="E1310">
        <v>53023076</v>
      </c>
      <c r="F1310">
        <v>99</v>
      </c>
      <c r="G1310">
        <v>99</v>
      </c>
      <c r="H1310" s="17" t="s">
        <v>6648</v>
      </c>
      <c r="I1310" t="s">
        <v>95</v>
      </c>
      <c r="J1310" s="17" t="s">
        <v>616</v>
      </c>
      <c r="K1310" s="17" t="s">
        <v>166</v>
      </c>
      <c r="L1310" t="s">
        <v>92</v>
      </c>
      <c r="M1310">
        <f>VLOOKUP(H1310,自助机!D:G,4,FALSE)</f>
        <v>99</v>
      </c>
    </row>
    <row r="1311" spans="1:13" hidden="1">
      <c r="A1311">
        <v>20170615</v>
      </c>
      <c r="B1311">
        <v>20170615</v>
      </c>
      <c r="C1311">
        <v>90138</v>
      </c>
      <c r="D1311" s="17" t="s">
        <v>101</v>
      </c>
      <c r="E1311">
        <v>53023088</v>
      </c>
      <c r="F1311">
        <v>800</v>
      </c>
      <c r="G1311">
        <v>800</v>
      </c>
      <c r="H1311" s="17" t="s">
        <v>6651</v>
      </c>
      <c r="I1311" t="s">
        <v>95</v>
      </c>
      <c r="J1311" s="17" t="s">
        <v>16555</v>
      </c>
      <c r="K1311" s="17" t="s">
        <v>99</v>
      </c>
      <c r="L1311" t="s">
        <v>92</v>
      </c>
      <c r="M1311">
        <f>VLOOKUP(H1311,自助机!D:G,4,FALSE)</f>
        <v>800</v>
      </c>
    </row>
    <row r="1312" spans="1:13" hidden="1">
      <c r="A1312">
        <v>20170615</v>
      </c>
      <c r="B1312">
        <v>20170615</v>
      </c>
      <c r="C1312">
        <v>90146</v>
      </c>
      <c r="D1312" s="17" t="s">
        <v>101</v>
      </c>
      <c r="E1312">
        <v>53023072</v>
      </c>
      <c r="F1312">
        <v>500</v>
      </c>
      <c r="G1312">
        <v>500</v>
      </c>
      <c r="H1312" s="17" t="s">
        <v>6656</v>
      </c>
      <c r="I1312" t="s">
        <v>95</v>
      </c>
      <c r="J1312" s="17" t="s">
        <v>16556</v>
      </c>
      <c r="K1312" s="17" t="s">
        <v>184</v>
      </c>
      <c r="L1312" t="s">
        <v>93</v>
      </c>
      <c r="M1312">
        <f>VLOOKUP(H1312,自助机!D:G,4,FALSE)</f>
        <v>500</v>
      </c>
    </row>
    <row r="1313" spans="1:13" hidden="1">
      <c r="A1313">
        <v>20170615</v>
      </c>
      <c r="B1313">
        <v>20170615</v>
      </c>
      <c r="C1313">
        <v>90259</v>
      </c>
      <c r="D1313" s="17" t="s">
        <v>101</v>
      </c>
      <c r="E1313">
        <v>53023082</v>
      </c>
      <c r="F1313">
        <v>1000</v>
      </c>
      <c r="G1313">
        <v>1000</v>
      </c>
      <c r="H1313" s="17" t="s">
        <v>6661</v>
      </c>
      <c r="I1313" t="s">
        <v>95</v>
      </c>
      <c r="J1313" s="17" t="s">
        <v>16557</v>
      </c>
      <c r="K1313" s="17" t="s">
        <v>100</v>
      </c>
      <c r="L1313" t="s">
        <v>92</v>
      </c>
      <c r="M1313">
        <f>VLOOKUP(H1313,自助机!D:G,4,FALSE)</f>
        <v>1000</v>
      </c>
    </row>
    <row r="1314" spans="1:13" hidden="1">
      <c r="A1314">
        <v>20170615</v>
      </c>
      <c r="B1314">
        <v>20170615</v>
      </c>
      <c r="C1314">
        <v>90305</v>
      </c>
      <c r="D1314" s="17" t="s">
        <v>101</v>
      </c>
      <c r="E1314">
        <v>53023084</v>
      </c>
      <c r="F1314">
        <v>1500</v>
      </c>
      <c r="G1314">
        <v>1500</v>
      </c>
      <c r="H1314" s="17" t="s">
        <v>6669</v>
      </c>
      <c r="I1314" t="s">
        <v>95</v>
      </c>
      <c r="J1314" s="17" t="s">
        <v>16558</v>
      </c>
      <c r="K1314" s="17" t="s">
        <v>155</v>
      </c>
      <c r="L1314" t="s">
        <v>92</v>
      </c>
      <c r="M1314">
        <f>VLOOKUP(H1314,自助机!D:G,4,FALSE)</f>
        <v>1500</v>
      </c>
    </row>
    <row r="1315" spans="1:13" hidden="1">
      <c r="A1315">
        <v>20170615</v>
      </c>
      <c r="B1315">
        <v>20170615</v>
      </c>
      <c r="C1315">
        <v>90309</v>
      </c>
      <c r="D1315" s="17" t="s">
        <v>101</v>
      </c>
      <c r="E1315">
        <v>53023086</v>
      </c>
      <c r="F1315">
        <v>700</v>
      </c>
      <c r="G1315">
        <v>700</v>
      </c>
      <c r="H1315" s="17" t="s">
        <v>6664</v>
      </c>
      <c r="I1315" t="s">
        <v>95</v>
      </c>
      <c r="J1315" s="17" t="s">
        <v>417</v>
      </c>
      <c r="K1315" s="17" t="s">
        <v>99</v>
      </c>
      <c r="L1315" t="s">
        <v>92</v>
      </c>
      <c r="M1315">
        <f>VLOOKUP(H1315,自助机!D:G,4,FALSE)</f>
        <v>700</v>
      </c>
    </row>
    <row r="1316" spans="1:13" hidden="1">
      <c r="A1316">
        <v>20170615</v>
      </c>
      <c r="B1316">
        <v>20170615</v>
      </c>
      <c r="C1316">
        <v>90330</v>
      </c>
      <c r="D1316" s="17" t="s">
        <v>101</v>
      </c>
      <c r="E1316">
        <v>53023088</v>
      </c>
      <c r="F1316">
        <v>30</v>
      </c>
      <c r="G1316">
        <v>30</v>
      </c>
      <c r="H1316" s="17" t="s">
        <v>6674</v>
      </c>
      <c r="I1316" t="s">
        <v>95</v>
      </c>
      <c r="J1316" s="17" t="s">
        <v>16559</v>
      </c>
      <c r="K1316" s="17" t="s">
        <v>96</v>
      </c>
      <c r="L1316" t="s">
        <v>92</v>
      </c>
      <c r="M1316">
        <f>VLOOKUP(H1316,自助机!D:G,4,FALSE)</f>
        <v>30</v>
      </c>
    </row>
    <row r="1317" spans="1:13" hidden="1">
      <c r="A1317">
        <v>20170615</v>
      </c>
      <c r="B1317">
        <v>20170615</v>
      </c>
      <c r="C1317">
        <v>90338</v>
      </c>
      <c r="D1317" s="17" t="s">
        <v>101</v>
      </c>
      <c r="E1317">
        <v>53023082</v>
      </c>
      <c r="F1317">
        <v>1000</v>
      </c>
      <c r="G1317">
        <v>1000</v>
      </c>
      <c r="H1317" s="17" t="s">
        <v>6679</v>
      </c>
      <c r="I1317" t="s">
        <v>95</v>
      </c>
      <c r="J1317" s="17" t="s">
        <v>16557</v>
      </c>
      <c r="K1317" s="17" t="s">
        <v>100</v>
      </c>
      <c r="L1317" t="s">
        <v>92</v>
      </c>
      <c r="M1317">
        <f>VLOOKUP(H1317,自助机!D:G,4,FALSE)</f>
        <v>1000</v>
      </c>
    </row>
    <row r="1318" spans="1:13" hidden="1">
      <c r="A1318">
        <v>20170615</v>
      </c>
      <c r="B1318">
        <v>20170615</v>
      </c>
      <c r="C1318">
        <v>90423</v>
      </c>
      <c r="D1318" s="17" t="s">
        <v>101</v>
      </c>
      <c r="E1318">
        <v>53023084</v>
      </c>
      <c r="F1318">
        <v>465</v>
      </c>
      <c r="G1318">
        <v>465</v>
      </c>
      <c r="H1318" s="17" t="s">
        <v>6684</v>
      </c>
      <c r="I1318" t="s">
        <v>95</v>
      </c>
      <c r="J1318" s="17" t="s">
        <v>16560</v>
      </c>
      <c r="K1318" s="17" t="s">
        <v>104</v>
      </c>
      <c r="L1318" t="s">
        <v>92</v>
      </c>
      <c r="M1318">
        <f>VLOOKUP(H1318,自助机!D:G,4,FALSE)</f>
        <v>465</v>
      </c>
    </row>
    <row r="1319" spans="1:13" hidden="1">
      <c r="A1319">
        <v>20170615</v>
      </c>
      <c r="B1319">
        <v>20170615</v>
      </c>
      <c r="C1319">
        <v>90430</v>
      </c>
      <c r="D1319" s="17" t="s">
        <v>101</v>
      </c>
      <c r="E1319">
        <v>53023089</v>
      </c>
      <c r="F1319">
        <v>900</v>
      </c>
      <c r="G1319">
        <v>900</v>
      </c>
      <c r="H1319" s="17" t="s">
        <v>6687</v>
      </c>
      <c r="I1319" t="s">
        <v>95</v>
      </c>
      <c r="J1319" s="17" t="s">
        <v>16561</v>
      </c>
      <c r="K1319" s="17" t="s">
        <v>111</v>
      </c>
      <c r="L1319" t="s">
        <v>92</v>
      </c>
      <c r="M1319">
        <f>VLOOKUP(H1319,自助机!D:G,4,FALSE)</f>
        <v>900</v>
      </c>
    </row>
    <row r="1320" spans="1:13" hidden="1">
      <c r="A1320">
        <v>20170615</v>
      </c>
      <c r="B1320">
        <v>20170615</v>
      </c>
      <c r="C1320">
        <v>90445</v>
      </c>
      <c r="D1320" s="17" t="s">
        <v>101</v>
      </c>
      <c r="E1320">
        <v>53023092</v>
      </c>
      <c r="F1320">
        <v>200</v>
      </c>
      <c r="G1320">
        <v>200</v>
      </c>
      <c r="H1320" s="17" t="s">
        <v>6697</v>
      </c>
      <c r="I1320" t="s">
        <v>95</v>
      </c>
      <c r="J1320" s="17" t="s">
        <v>16562</v>
      </c>
      <c r="K1320" s="17" t="s">
        <v>98</v>
      </c>
      <c r="L1320" t="s">
        <v>92</v>
      </c>
      <c r="M1320">
        <f>VLOOKUP(H1320,自助机!D:G,4,FALSE)</f>
        <v>200</v>
      </c>
    </row>
    <row r="1321" spans="1:13" hidden="1">
      <c r="A1321">
        <v>20170615</v>
      </c>
      <c r="B1321">
        <v>20170615</v>
      </c>
      <c r="C1321">
        <v>90445</v>
      </c>
      <c r="D1321" s="17" t="s">
        <v>101</v>
      </c>
      <c r="E1321">
        <v>53023083</v>
      </c>
      <c r="F1321">
        <v>300</v>
      </c>
      <c r="G1321">
        <v>300</v>
      </c>
      <c r="H1321" s="17" t="s">
        <v>6692</v>
      </c>
      <c r="I1321" t="s">
        <v>95</v>
      </c>
      <c r="J1321" s="17" t="s">
        <v>16563</v>
      </c>
      <c r="K1321" s="17" t="s">
        <v>105</v>
      </c>
      <c r="L1321" t="s">
        <v>92</v>
      </c>
      <c r="M1321">
        <f>VLOOKUP(H1321,自助机!D:G,4,FALSE)</f>
        <v>300</v>
      </c>
    </row>
    <row r="1322" spans="1:13" hidden="1">
      <c r="A1322">
        <v>20170615</v>
      </c>
      <c r="B1322">
        <v>20170615</v>
      </c>
      <c r="C1322">
        <v>90456</v>
      </c>
      <c r="D1322" s="17" t="s">
        <v>101</v>
      </c>
      <c r="E1322">
        <v>53023086</v>
      </c>
      <c r="F1322">
        <v>300</v>
      </c>
      <c r="G1322">
        <v>300</v>
      </c>
      <c r="H1322" s="17" t="s">
        <v>6702</v>
      </c>
      <c r="I1322" t="s">
        <v>95</v>
      </c>
      <c r="J1322" s="17" t="s">
        <v>16564</v>
      </c>
      <c r="K1322" s="17" t="s">
        <v>104</v>
      </c>
      <c r="L1322" t="s">
        <v>92</v>
      </c>
      <c r="M1322">
        <f>VLOOKUP(H1322,自助机!D:G,4,FALSE)</f>
        <v>300</v>
      </c>
    </row>
    <row r="1323" spans="1:13" hidden="1">
      <c r="A1323">
        <v>20170615</v>
      </c>
      <c r="B1323">
        <v>20170615</v>
      </c>
      <c r="C1323">
        <v>90510</v>
      </c>
      <c r="D1323" s="17" t="s">
        <v>101</v>
      </c>
      <c r="E1323">
        <v>53023074</v>
      </c>
      <c r="F1323">
        <v>1300</v>
      </c>
      <c r="G1323">
        <v>1300</v>
      </c>
      <c r="H1323" s="17" t="s">
        <v>6707</v>
      </c>
      <c r="I1323" t="s">
        <v>95</v>
      </c>
      <c r="J1323" s="17" t="s">
        <v>16565</v>
      </c>
      <c r="K1323" s="17" t="s">
        <v>104</v>
      </c>
      <c r="L1323" t="s">
        <v>92</v>
      </c>
      <c r="M1323">
        <f>VLOOKUP(H1323,自助机!D:G,4,FALSE)</f>
        <v>1300</v>
      </c>
    </row>
    <row r="1324" spans="1:13" hidden="1">
      <c r="A1324">
        <v>20170615</v>
      </c>
      <c r="B1324">
        <v>20170615</v>
      </c>
      <c r="C1324">
        <v>90516</v>
      </c>
      <c r="D1324" s="17" t="s">
        <v>101</v>
      </c>
      <c r="E1324">
        <v>53023069</v>
      </c>
      <c r="F1324">
        <v>2000</v>
      </c>
      <c r="G1324">
        <v>2000</v>
      </c>
      <c r="H1324" s="17" t="s">
        <v>6712</v>
      </c>
      <c r="I1324" t="s">
        <v>95</v>
      </c>
      <c r="J1324" s="17" t="s">
        <v>16566</v>
      </c>
      <c r="K1324" s="17" t="s">
        <v>109</v>
      </c>
      <c r="L1324" t="s">
        <v>93</v>
      </c>
      <c r="M1324">
        <f>VLOOKUP(H1324,自助机!D:G,4,FALSE)</f>
        <v>2000</v>
      </c>
    </row>
    <row r="1325" spans="1:13" hidden="1">
      <c r="A1325">
        <v>20170615</v>
      </c>
      <c r="B1325">
        <v>20170615</v>
      </c>
      <c r="C1325">
        <v>90538</v>
      </c>
      <c r="D1325" s="17" t="s">
        <v>101</v>
      </c>
      <c r="E1325">
        <v>53023080</v>
      </c>
      <c r="F1325">
        <v>200</v>
      </c>
      <c r="G1325">
        <v>200</v>
      </c>
      <c r="H1325" s="17" t="s">
        <v>6717</v>
      </c>
      <c r="I1325" t="s">
        <v>95</v>
      </c>
      <c r="J1325" s="17" t="s">
        <v>16567</v>
      </c>
      <c r="K1325" s="17" t="s">
        <v>104</v>
      </c>
      <c r="L1325" t="s">
        <v>92</v>
      </c>
      <c r="M1325">
        <f>VLOOKUP(H1325,自助机!D:G,4,FALSE)</f>
        <v>200</v>
      </c>
    </row>
    <row r="1326" spans="1:13" hidden="1">
      <c r="A1326">
        <v>20170615</v>
      </c>
      <c r="B1326">
        <v>20170615</v>
      </c>
      <c r="C1326">
        <v>90641</v>
      </c>
      <c r="D1326" s="17" t="s">
        <v>101</v>
      </c>
      <c r="E1326">
        <v>53023073</v>
      </c>
      <c r="F1326">
        <v>1000</v>
      </c>
      <c r="G1326">
        <v>1000</v>
      </c>
      <c r="H1326" s="17" t="s">
        <v>6720</v>
      </c>
      <c r="I1326" t="s">
        <v>95</v>
      </c>
      <c r="J1326" s="17" t="s">
        <v>16502</v>
      </c>
      <c r="K1326" s="17" t="s">
        <v>610</v>
      </c>
      <c r="L1326" t="s">
        <v>92</v>
      </c>
      <c r="M1326">
        <f>VLOOKUP(H1326,自助机!D:G,4,FALSE)</f>
        <v>1000</v>
      </c>
    </row>
    <row r="1327" spans="1:13" hidden="1">
      <c r="A1327">
        <v>20170615</v>
      </c>
      <c r="B1327">
        <v>20170615</v>
      </c>
      <c r="C1327">
        <v>90820</v>
      </c>
      <c r="D1327" s="17" t="s">
        <v>101</v>
      </c>
      <c r="E1327">
        <v>53023079</v>
      </c>
      <c r="F1327">
        <v>3000</v>
      </c>
      <c r="G1327">
        <v>3000</v>
      </c>
      <c r="H1327" s="17" t="s">
        <v>6725</v>
      </c>
      <c r="I1327" t="s">
        <v>95</v>
      </c>
      <c r="J1327" s="17" t="s">
        <v>16568</v>
      </c>
      <c r="K1327" s="17" t="s">
        <v>103</v>
      </c>
      <c r="L1327" t="s">
        <v>92</v>
      </c>
      <c r="M1327">
        <f>VLOOKUP(H1327,自助机!D:G,4,FALSE)</f>
        <v>3000</v>
      </c>
    </row>
    <row r="1328" spans="1:13" hidden="1">
      <c r="A1328">
        <v>20170615</v>
      </c>
      <c r="B1328">
        <v>20170615</v>
      </c>
      <c r="C1328">
        <v>91043</v>
      </c>
      <c r="D1328" s="17" t="s">
        <v>101</v>
      </c>
      <c r="E1328">
        <v>53023086</v>
      </c>
      <c r="F1328">
        <v>1200</v>
      </c>
      <c r="G1328">
        <v>1200</v>
      </c>
      <c r="H1328" s="17" t="s">
        <v>6730</v>
      </c>
      <c r="I1328" t="s">
        <v>95</v>
      </c>
      <c r="J1328" s="17" t="s">
        <v>16569</v>
      </c>
      <c r="K1328" s="17" t="s">
        <v>102</v>
      </c>
      <c r="L1328" t="s">
        <v>93</v>
      </c>
      <c r="M1328">
        <f>VLOOKUP(H1328,自助机!D:G,4,FALSE)</f>
        <v>1200</v>
      </c>
    </row>
    <row r="1329" spans="1:13" hidden="1">
      <c r="A1329">
        <v>20170615</v>
      </c>
      <c r="B1329">
        <v>20170615</v>
      </c>
      <c r="C1329">
        <v>91320</v>
      </c>
      <c r="D1329" s="17" t="s">
        <v>101</v>
      </c>
      <c r="E1329">
        <v>53023086</v>
      </c>
      <c r="F1329">
        <v>3100</v>
      </c>
      <c r="G1329">
        <v>3100</v>
      </c>
      <c r="H1329" s="17" t="s">
        <v>6733</v>
      </c>
      <c r="I1329" t="s">
        <v>95</v>
      </c>
      <c r="J1329" s="17" t="s">
        <v>631</v>
      </c>
      <c r="K1329" s="17" t="s">
        <v>99</v>
      </c>
      <c r="L1329" t="s">
        <v>92</v>
      </c>
      <c r="M1329">
        <f>VLOOKUP(H1329,自助机!D:G,4,FALSE)</f>
        <v>3100</v>
      </c>
    </row>
    <row r="1330" spans="1:13" hidden="1">
      <c r="A1330">
        <v>20170615</v>
      </c>
      <c r="B1330">
        <v>20170615</v>
      </c>
      <c r="C1330">
        <v>91416</v>
      </c>
      <c r="D1330" s="17" t="s">
        <v>101</v>
      </c>
      <c r="E1330">
        <v>53023073</v>
      </c>
      <c r="F1330">
        <v>100</v>
      </c>
      <c r="G1330">
        <v>100</v>
      </c>
      <c r="H1330" s="17" t="s">
        <v>6737</v>
      </c>
      <c r="I1330" t="s">
        <v>95</v>
      </c>
      <c r="J1330" s="17" t="s">
        <v>16570</v>
      </c>
      <c r="K1330" s="17" t="s">
        <v>97</v>
      </c>
      <c r="L1330" t="s">
        <v>93</v>
      </c>
      <c r="M1330">
        <f>VLOOKUP(H1330,自助机!D:G,4,FALSE)</f>
        <v>100</v>
      </c>
    </row>
    <row r="1331" spans="1:13" hidden="1">
      <c r="A1331">
        <v>20170615</v>
      </c>
      <c r="B1331">
        <v>20170615</v>
      </c>
      <c r="C1331">
        <v>91538</v>
      </c>
      <c r="D1331" s="17" t="s">
        <v>101</v>
      </c>
      <c r="E1331">
        <v>53023086</v>
      </c>
      <c r="F1331">
        <v>50</v>
      </c>
      <c r="G1331">
        <v>50</v>
      </c>
      <c r="H1331" s="17" t="s">
        <v>6742</v>
      </c>
      <c r="I1331" t="s">
        <v>95</v>
      </c>
      <c r="J1331" s="17" t="s">
        <v>16571</v>
      </c>
      <c r="K1331" s="17" t="s">
        <v>103</v>
      </c>
      <c r="L1331" t="s">
        <v>92</v>
      </c>
      <c r="M1331">
        <f>VLOOKUP(H1331,自助机!D:G,4,FALSE)</f>
        <v>50</v>
      </c>
    </row>
    <row r="1332" spans="1:13" hidden="1">
      <c r="A1332">
        <v>20170615</v>
      </c>
      <c r="B1332">
        <v>20170615</v>
      </c>
      <c r="C1332">
        <v>91753</v>
      </c>
      <c r="D1332" s="17" t="s">
        <v>101</v>
      </c>
      <c r="E1332">
        <v>53023073</v>
      </c>
      <c r="F1332">
        <v>300</v>
      </c>
      <c r="G1332">
        <v>300</v>
      </c>
      <c r="H1332" s="17" t="s">
        <v>6752</v>
      </c>
      <c r="I1332" t="s">
        <v>95</v>
      </c>
      <c r="J1332" s="17" t="s">
        <v>16572</v>
      </c>
      <c r="K1332" s="17" t="s">
        <v>100</v>
      </c>
      <c r="L1332" t="s">
        <v>92</v>
      </c>
      <c r="M1332">
        <f>VLOOKUP(H1332,自助机!D:G,4,FALSE)</f>
        <v>300</v>
      </c>
    </row>
    <row r="1333" spans="1:13" hidden="1">
      <c r="A1333">
        <v>20170615</v>
      </c>
      <c r="B1333">
        <v>20170615</v>
      </c>
      <c r="C1333">
        <v>91803</v>
      </c>
      <c r="D1333" s="17" t="s">
        <v>101</v>
      </c>
      <c r="E1333">
        <v>53023078</v>
      </c>
      <c r="F1333">
        <v>200</v>
      </c>
      <c r="G1333">
        <v>200</v>
      </c>
      <c r="H1333" s="17" t="s">
        <v>6747</v>
      </c>
      <c r="I1333" t="s">
        <v>95</v>
      </c>
      <c r="J1333" s="17" t="s">
        <v>16573</v>
      </c>
      <c r="K1333" s="17" t="s">
        <v>100</v>
      </c>
      <c r="L1333" t="s">
        <v>92</v>
      </c>
      <c r="M1333">
        <f>VLOOKUP(H1333,自助机!D:G,4,FALSE)</f>
        <v>200</v>
      </c>
    </row>
    <row r="1334" spans="1:13" hidden="1">
      <c r="A1334">
        <v>20170615</v>
      </c>
      <c r="B1334">
        <v>20170615</v>
      </c>
      <c r="C1334">
        <v>91849</v>
      </c>
      <c r="D1334" s="17" t="s">
        <v>101</v>
      </c>
      <c r="E1334">
        <v>53023088</v>
      </c>
      <c r="F1334">
        <v>80</v>
      </c>
      <c r="G1334">
        <v>80</v>
      </c>
      <c r="H1334" s="17" t="s">
        <v>6757</v>
      </c>
      <c r="I1334" t="s">
        <v>95</v>
      </c>
      <c r="J1334" s="17" t="s">
        <v>16574</v>
      </c>
      <c r="K1334" s="17" t="s">
        <v>98</v>
      </c>
      <c r="L1334" t="s">
        <v>92</v>
      </c>
      <c r="M1334">
        <f>VLOOKUP(H1334,自助机!D:G,4,FALSE)</f>
        <v>80</v>
      </c>
    </row>
    <row r="1335" spans="1:13" hidden="1">
      <c r="A1335">
        <v>20170615</v>
      </c>
      <c r="B1335">
        <v>20170615</v>
      </c>
      <c r="C1335">
        <v>92051</v>
      </c>
      <c r="D1335" s="17" t="s">
        <v>101</v>
      </c>
      <c r="E1335">
        <v>53023076</v>
      </c>
      <c r="F1335">
        <v>500</v>
      </c>
      <c r="G1335">
        <v>500</v>
      </c>
      <c r="H1335" s="17" t="s">
        <v>6762</v>
      </c>
      <c r="I1335" t="s">
        <v>95</v>
      </c>
      <c r="J1335" s="17" t="s">
        <v>16575</v>
      </c>
      <c r="K1335" s="17" t="s">
        <v>104</v>
      </c>
      <c r="L1335" t="s">
        <v>92</v>
      </c>
      <c r="M1335">
        <f>VLOOKUP(H1335,自助机!D:G,4,FALSE)</f>
        <v>500</v>
      </c>
    </row>
    <row r="1336" spans="1:13" hidden="1">
      <c r="A1336">
        <v>20170615</v>
      </c>
      <c r="B1336">
        <v>20170615</v>
      </c>
      <c r="C1336">
        <v>92132</v>
      </c>
      <c r="D1336" s="17" t="s">
        <v>101</v>
      </c>
      <c r="E1336">
        <v>53023076</v>
      </c>
      <c r="F1336">
        <v>500</v>
      </c>
      <c r="G1336">
        <v>500</v>
      </c>
      <c r="H1336" s="17" t="s">
        <v>6772</v>
      </c>
      <c r="I1336" t="s">
        <v>95</v>
      </c>
      <c r="J1336" s="17" t="s">
        <v>16575</v>
      </c>
      <c r="K1336" s="17" t="s">
        <v>104</v>
      </c>
      <c r="L1336" t="s">
        <v>92</v>
      </c>
      <c r="M1336">
        <f>VLOOKUP(H1336,自助机!D:G,4,FALSE)</f>
        <v>500</v>
      </c>
    </row>
    <row r="1337" spans="1:13" hidden="1">
      <c r="A1337">
        <v>20170615</v>
      </c>
      <c r="B1337">
        <v>20170615</v>
      </c>
      <c r="C1337">
        <v>92136</v>
      </c>
      <c r="D1337" s="17" t="s">
        <v>101</v>
      </c>
      <c r="E1337">
        <v>53023089</v>
      </c>
      <c r="F1337">
        <v>20</v>
      </c>
      <c r="G1337">
        <v>20</v>
      </c>
      <c r="H1337" s="17" t="s">
        <v>6767</v>
      </c>
      <c r="I1337" t="s">
        <v>95</v>
      </c>
      <c r="J1337" s="17" t="s">
        <v>16576</v>
      </c>
      <c r="K1337" s="17" t="s">
        <v>104</v>
      </c>
      <c r="L1337" t="s">
        <v>92</v>
      </c>
      <c r="M1337">
        <f>VLOOKUP(H1337,自助机!D:G,4,FALSE)</f>
        <v>20</v>
      </c>
    </row>
    <row r="1338" spans="1:13" hidden="1">
      <c r="A1338">
        <v>20170615</v>
      </c>
      <c r="B1338">
        <v>20170615</v>
      </c>
      <c r="C1338">
        <v>92234</v>
      </c>
      <c r="D1338" s="17" t="s">
        <v>101</v>
      </c>
      <c r="E1338">
        <v>53023089</v>
      </c>
      <c r="F1338">
        <v>500</v>
      </c>
      <c r="G1338">
        <v>500</v>
      </c>
      <c r="H1338" s="17" t="s">
        <v>6777</v>
      </c>
      <c r="I1338" t="s">
        <v>95</v>
      </c>
      <c r="J1338" s="17" t="s">
        <v>16577</v>
      </c>
      <c r="K1338" s="17" t="s">
        <v>102</v>
      </c>
      <c r="L1338" t="s">
        <v>93</v>
      </c>
      <c r="M1338">
        <f>VLOOKUP(H1338,自助机!D:G,4,FALSE)</f>
        <v>500</v>
      </c>
    </row>
    <row r="1339" spans="1:13" hidden="1">
      <c r="A1339">
        <v>20170615</v>
      </c>
      <c r="B1339">
        <v>20170615</v>
      </c>
      <c r="C1339">
        <v>92315</v>
      </c>
      <c r="D1339" s="17" t="s">
        <v>101</v>
      </c>
      <c r="E1339">
        <v>53023076</v>
      </c>
      <c r="F1339">
        <v>500</v>
      </c>
      <c r="G1339">
        <v>500</v>
      </c>
      <c r="H1339" s="17" t="s">
        <v>6782</v>
      </c>
      <c r="I1339" t="s">
        <v>95</v>
      </c>
      <c r="J1339" s="17" t="s">
        <v>16575</v>
      </c>
      <c r="K1339" s="17" t="s">
        <v>104</v>
      </c>
      <c r="L1339" t="s">
        <v>92</v>
      </c>
      <c r="M1339">
        <f>VLOOKUP(H1339,自助机!D:G,4,FALSE)</f>
        <v>500</v>
      </c>
    </row>
    <row r="1340" spans="1:13" hidden="1">
      <c r="A1340">
        <v>20170615</v>
      </c>
      <c r="B1340">
        <v>20170615</v>
      </c>
      <c r="C1340">
        <v>92348</v>
      </c>
      <c r="D1340" s="17" t="s">
        <v>101</v>
      </c>
      <c r="E1340">
        <v>53023063</v>
      </c>
      <c r="F1340">
        <v>500</v>
      </c>
      <c r="G1340">
        <v>500</v>
      </c>
      <c r="H1340" s="17" t="s">
        <v>6787</v>
      </c>
      <c r="I1340" t="s">
        <v>95</v>
      </c>
      <c r="J1340" s="17" t="s">
        <v>16578</v>
      </c>
      <c r="K1340" s="17" t="s">
        <v>105</v>
      </c>
      <c r="L1340" t="s">
        <v>92</v>
      </c>
      <c r="M1340">
        <f>VLOOKUP(H1340,自助机!D:G,4,FALSE)</f>
        <v>500</v>
      </c>
    </row>
    <row r="1341" spans="1:13" hidden="1">
      <c r="A1341">
        <v>20170615</v>
      </c>
      <c r="B1341">
        <v>20170615</v>
      </c>
      <c r="C1341">
        <v>92403</v>
      </c>
      <c r="D1341" s="17" t="s">
        <v>101</v>
      </c>
      <c r="E1341">
        <v>53023089</v>
      </c>
      <c r="F1341">
        <v>300</v>
      </c>
      <c r="G1341">
        <v>300</v>
      </c>
      <c r="H1341" s="17" t="s">
        <v>6792</v>
      </c>
      <c r="I1341" t="s">
        <v>95</v>
      </c>
      <c r="J1341" s="17" t="s">
        <v>16579</v>
      </c>
      <c r="K1341" s="17" t="s">
        <v>96</v>
      </c>
      <c r="L1341" t="s">
        <v>92</v>
      </c>
      <c r="M1341">
        <f>VLOOKUP(H1341,自助机!D:G,4,FALSE)</f>
        <v>300</v>
      </c>
    </row>
    <row r="1342" spans="1:13" hidden="1">
      <c r="A1342">
        <v>20170615</v>
      </c>
      <c r="B1342">
        <v>20170615</v>
      </c>
      <c r="C1342">
        <v>92636</v>
      </c>
      <c r="D1342" s="17" t="s">
        <v>101</v>
      </c>
      <c r="E1342">
        <v>53023076</v>
      </c>
      <c r="F1342">
        <v>180</v>
      </c>
      <c r="G1342">
        <v>180</v>
      </c>
      <c r="H1342" s="17" t="s">
        <v>6797</v>
      </c>
      <c r="I1342" t="s">
        <v>95</v>
      </c>
      <c r="J1342" s="17" t="s">
        <v>16580</v>
      </c>
      <c r="K1342" s="17" t="s">
        <v>100</v>
      </c>
      <c r="L1342" t="s">
        <v>92</v>
      </c>
      <c r="M1342">
        <f>VLOOKUP(H1342,自助机!D:G,4,FALSE)</f>
        <v>180</v>
      </c>
    </row>
    <row r="1343" spans="1:13" hidden="1">
      <c r="A1343">
        <v>20170615</v>
      </c>
      <c r="B1343">
        <v>20170615</v>
      </c>
      <c r="C1343">
        <v>92647</v>
      </c>
      <c r="D1343" s="17" t="s">
        <v>101</v>
      </c>
      <c r="E1343">
        <v>53023085</v>
      </c>
      <c r="F1343">
        <v>20</v>
      </c>
      <c r="G1343">
        <v>20</v>
      </c>
      <c r="H1343" s="17" t="s">
        <v>6802</v>
      </c>
      <c r="I1343" t="s">
        <v>95</v>
      </c>
      <c r="J1343" s="17" t="s">
        <v>16581</v>
      </c>
      <c r="K1343" s="17" t="s">
        <v>111</v>
      </c>
      <c r="L1343" t="s">
        <v>92</v>
      </c>
      <c r="M1343">
        <f>VLOOKUP(H1343,自助机!D:G,4,FALSE)</f>
        <v>20</v>
      </c>
    </row>
    <row r="1344" spans="1:13" hidden="1">
      <c r="A1344">
        <v>20170615</v>
      </c>
      <c r="B1344">
        <v>20170615</v>
      </c>
      <c r="C1344">
        <v>92835</v>
      </c>
      <c r="D1344" s="17" t="s">
        <v>101</v>
      </c>
      <c r="E1344">
        <v>53023072</v>
      </c>
      <c r="F1344">
        <v>500</v>
      </c>
      <c r="G1344">
        <v>500</v>
      </c>
      <c r="H1344" s="17" t="s">
        <v>6807</v>
      </c>
      <c r="I1344" t="s">
        <v>95</v>
      </c>
      <c r="J1344" s="17" t="s">
        <v>16582</v>
      </c>
      <c r="K1344" s="17" t="s">
        <v>97</v>
      </c>
      <c r="L1344" t="s">
        <v>93</v>
      </c>
      <c r="M1344">
        <f>VLOOKUP(H1344,自助机!D:G,4,FALSE)</f>
        <v>500</v>
      </c>
    </row>
    <row r="1345" spans="1:13" hidden="1">
      <c r="A1345">
        <v>20170615</v>
      </c>
      <c r="B1345">
        <v>20170615</v>
      </c>
      <c r="C1345">
        <v>93001</v>
      </c>
      <c r="D1345" s="17" t="s">
        <v>101</v>
      </c>
      <c r="E1345">
        <v>53023085</v>
      </c>
      <c r="F1345">
        <v>562</v>
      </c>
      <c r="G1345">
        <v>562</v>
      </c>
      <c r="H1345" s="17" t="s">
        <v>6810</v>
      </c>
      <c r="I1345" t="s">
        <v>95</v>
      </c>
      <c r="J1345" s="17" t="s">
        <v>16583</v>
      </c>
      <c r="K1345" s="17" t="s">
        <v>100</v>
      </c>
      <c r="L1345" t="s">
        <v>92</v>
      </c>
      <c r="M1345">
        <f>VLOOKUP(H1345,自助机!D:G,4,FALSE)</f>
        <v>562</v>
      </c>
    </row>
    <row r="1346" spans="1:13" hidden="1">
      <c r="A1346">
        <v>20170615</v>
      </c>
      <c r="B1346">
        <v>20170615</v>
      </c>
      <c r="C1346">
        <v>93042</v>
      </c>
      <c r="D1346" s="17" t="s">
        <v>101</v>
      </c>
      <c r="E1346">
        <v>53023072</v>
      </c>
      <c r="F1346">
        <v>1000</v>
      </c>
      <c r="G1346">
        <v>1000</v>
      </c>
      <c r="H1346" s="17" t="s">
        <v>6813</v>
      </c>
      <c r="I1346" t="s">
        <v>95</v>
      </c>
      <c r="J1346" s="17" t="s">
        <v>16509</v>
      </c>
      <c r="K1346" s="17" t="s">
        <v>113</v>
      </c>
      <c r="L1346" t="s">
        <v>93</v>
      </c>
      <c r="M1346">
        <f>VLOOKUP(H1346,自助机!D:G,4,FALSE)</f>
        <v>1000</v>
      </c>
    </row>
    <row r="1347" spans="1:13" hidden="1">
      <c r="A1347">
        <v>20170615</v>
      </c>
      <c r="B1347">
        <v>20170615</v>
      </c>
      <c r="C1347">
        <v>93137</v>
      </c>
      <c r="D1347" s="17" t="s">
        <v>101</v>
      </c>
      <c r="E1347">
        <v>53023076</v>
      </c>
      <c r="F1347">
        <v>200</v>
      </c>
      <c r="G1347">
        <v>200</v>
      </c>
      <c r="H1347" s="17" t="s">
        <v>6817</v>
      </c>
      <c r="I1347" t="s">
        <v>95</v>
      </c>
      <c r="J1347" s="17" t="s">
        <v>16584</v>
      </c>
      <c r="K1347" s="17" t="s">
        <v>99</v>
      </c>
      <c r="L1347" t="s">
        <v>92</v>
      </c>
      <c r="M1347">
        <f>VLOOKUP(H1347,自助机!D:G,4,FALSE)</f>
        <v>200</v>
      </c>
    </row>
    <row r="1348" spans="1:13" hidden="1">
      <c r="A1348">
        <v>20170615</v>
      </c>
      <c r="B1348">
        <v>20170615</v>
      </c>
      <c r="C1348">
        <v>93220</v>
      </c>
      <c r="D1348" s="17" t="s">
        <v>101</v>
      </c>
      <c r="E1348">
        <v>53023068</v>
      </c>
      <c r="F1348">
        <v>300</v>
      </c>
      <c r="G1348">
        <v>300</v>
      </c>
      <c r="H1348" s="17" t="s">
        <v>6822</v>
      </c>
      <c r="I1348" t="s">
        <v>95</v>
      </c>
      <c r="J1348" s="17" t="s">
        <v>16585</v>
      </c>
      <c r="K1348" s="17" t="s">
        <v>99</v>
      </c>
      <c r="L1348" t="s">
        <v>92</v>
      </c>
      <c r="M1348">
        <f>VLOOKUP(H1348,自助机!D:G,4,FALSE)</f>
        <v>300</v>
      </c>
    </row>
    <row r="1349" spans="1:13" hidden="1">
      <c r="A1349">
        <v>20170615</v>
      </c>
      <c r="B1349">
        <v>20170615</v>
      </c>
      <c r="C1349">
        <v>93232</v>
      </c>
      <c r="D1349" s="17" t="s">
        <v>101</v>
      </c>
      <c r="E1349">
        <v>53023057</v>
      </c>
      <c r="F1349">
        <v>1000</v>
      </c>
      <c r="G1349">
        <v>1000</v>
      </c>
      <c r="H1349" s="17" t="s">
        <v>6827</v>
      </c>
      <c r="I1349" t="s">
        <v>95</v>
      </c>
      <c r="J1349" s="17" t="s">
        <v>16586</v>
      </c>
      <c r="K1349" s="17" t="s">
        <v>104</v>
      </c>
      <c r="L1349" t="s">
        <v>92</v>
      </c>
      <c r="M1349">
        <f>VLOOKUP(H1349,自助机!D:G,4,FALSE)</f>
        <v>1000</v>
      </c>
    </row>
    <row r="1350" spans="1:13" hidden="1">
      <c r="A1350">
        <v>20170615</v>
      </c>
      <c r="B1350">
        <v>20170615</v>
      </c>
      <c r="C1350">
        <v>93320</v>
      </c>
      <c r="D1350" s="17" t="s">
        <v>101</v>
      </c>
      <c r="E1350">
        <v>53023088</v>
      </c>
      <c r="F1350">
        <v>800</v>
      </c>
      <c r="G1350">
        <v>800</v>
      </c>
      <c r="H1350" s="17" t="s">
        <v>6832</v>
      </c>
      <c r="I1350" t="s">
        <v>95</v>
      </c>
      <c r="J1350" s="17" t="s">
        <v>16587</v>
      </c>
      <c r="K1350" s="17" t="s">
        <v>99</v>
      </c>
      <c r="L1350" t="s">
        <v>92</v>
      </c>
      <c r="M1350">
        <f>VLOOKUP(H1350,自助机!D:G,4,FALSE)</f>
        <v>800</v>
      </c>
    </row>
    <row r="1351" spans="1:13" hidden="1">
      <c r="A1351">
        <v>20170615</v>
      </c>
      <c r="B1351">
        <v>20170615</v>
      </c>
      <c r="C1351">
        <v>93339</v>
      </c>
      <c r="D1351" s="17" t="s">
        <v>101</v>
      </c>
      <c r="E1351">
        <v>53023083</v>
      </c>
      <c r="F1351">
        <v>400</v>
      </c>
      <c r="G1351">
        <v>400</v>
      </c>
      <c r="H1351" s="17" t="s">
        <v>6837</v>
      </c>
      <c r="I1351" t="s">
        <v>95</v>
      </c>
      <c r="J1351" s="17" t="s">
        <v>16588</v>
      </c>
      <c r="K1351" s="17" t="s">
        <v>113</v>
      </c>
      <c r="L1351" t="s">
        <v>93</v>
      </c>
      <c r="M1351">
        <f>VLOOKUP(H1351,自助机!D:G,4,FALSE)</f>
        <v>400</v>
      </c>
    </row>
    <row r="1352" spans="1:13" hidden="1">
      <c r="A1352">
        <v>20170615</v>
      </c>
      <c r="B1352">
        <v>20170615</v>
      </c>
      <c r="C1352">
        <v>93349</v>
      </c>
      <c r="D1352" s="17" t="s">
        <v>101</v>
      </c>
      <c r="E1352">
        <v>53023064</v>
      </c>
      <c r="F1352">
        <v>500</v>
      </c>
      <c r="G1352">
        <v>500</v>
      </c>
      <c r="H1352" s="17" t="s">
        <v>6842</v>
      </c>
      <c r="I1352" t="s">
        <v>95</v>
      </c>
      <c r="J1352" s="17" t="s">
        <v>16589</v>
      </c>
      <c r="K1352" s="17" t="s">
        <v>99</v>
      </c>
      <c r="L1352" t="s">
        <v>92</v>
      </c>
      <c r="M1352">
        <f>VLOOKUP(H1352,自助机!D:G,4,FALSE)</f>
        <v>500</v>
      </c>
    </row>
    <row r="1353" spans="1:13" hidden="1">
      <c r="A1353">
        <v>20170615</v>
      </c>
      <c r="B1353">
        <v>20170615</v>
      </c>
      <c r="C1353">
        <v>93646</v>
      </c>
      <c r="D1353" s="17" t="s">
        <v>101</v>
      </c>
      <c r="E1353">
        <v>53023079</v>
      </c>
      <c r="F1353">
        <v>200</v>
      </c>
      <c r="G1353">
        <v>200</v>
      </c>
      <c r="H1353" s="17" t="s">
        <v>6847</v>
      </c>
      <c r="I1353" t="s">
        <v>95</v>
      </c>
      <c r="J1353" s="17" t="s">
        <v>16590</v>
      </c>
      <c r="K1353" s="17" t="s">
        <v>99</v>
      </c>
      <c r="L1353" t="s">
        <v>92</v>
      </c>
      <c r="M1353">
        <f>VLOOKUP(H1353,自助机!D:G,4,FALSE)</f>
        <v>200</v>
      </c>
    </row>
    <row r="1354" spans="1:13" hidden="1">
      <c r="A1354">
        <v>20170615</v>
      </c>
      <c r="B1354">
        <v>20170615</v>
      </c>
      <c r="C1354">
        <v>93826</v>
      </c>
      <c r="D1354" s="17" t="s">
        <v>101</v>
      </c>
      <c r="E1354">
        <v>53023089</v>
      </c>
      <c r="F1354">
        <v>3000</v>
      </c>
      <c r="G1354">
        <v>3000</v>
      </c>
      <c r="H1354" s="17" t="s">
        <v>6852</v>
      </c>
      <c r="I1354" t="s">
        <v>95</v>
      </c>
      <c r="J1354" s="17" t="s">
        <v>16591</v>
      </c>
      <c r="K1354" s="17" t="s">
        <v>99</v>
      </c>
      <c r="L1354" t="s">
        <v>92</v>
      </c>
      <c r="M1354">
        <f>VLOOKUP(H1354,自助机!D:G,4,FALSE)</f>
        <v>3000</v>
      </c>
    </row>
    <row r="1355" spans="1:13" hidden="1">
      <c r="A1355">
        <v>20170615</v>
      </c>
      <c r="B1355">
        <v>20170615</v>
      </c>
      <c r="C1355">
        <v>93827</v>
      </c>
      <c r="D1355" s="17" t="s">
        <v>101</v>
      </c>
      <c r="E1355">
        <v>53023082</v>
      </c>
      <c r="F1355">
        <v>1000</v>
      </c>
      <c r="G1355">
        <v>1000</v>
      </c>
      <c r="H1355" s="17" t="s">
        <v>6856</v>
      </c>
      <c r="I1355" t="s">
        <v>95</v>
      </c>
      <c r="J1355" s="17" t="s">
        <v>16592</v>
      </c>
      <c r="K1355" s="17" t="s">
        <v>99</v>
      </c>
      <c r="L1355" t="s">
        <v>92</v>
      </c>
      <c r="M1355">
        <f>VLOOKUP(H1355,自助机!D:G,4,FALSE)</f>
        <v>1000</v>
      </c>
    </row>
    <row r="1356" spans="1:13" hidden="1">
      <c r="A1356">
        <v>20170615</v>
      </c>
      <c r="B1356">
        <v>20170615</v>
      </c>
      <c r="C1356">
        <v>94101</v>
      </c>
      <c r="D1356" s="17" t="s">
        <v>101</v>
      </c>
      <c r="E1356">
        <v>53023079</v>
      </c>
      <c r="F1356">
        <v>600</v>
      </c>
      <c r="G1356">
        <v>600</v>
      </c>
      <c r="H1356" s="17" t="s">
        <v>6861</v>
      </c>
      <c r="I1356" t="s">
        <v>95</v>
      </c>
      <c r="J1356" s="17" t="s">
        <v>16593</v>
      </c>
      <c r="K1356" s="17" t="s">
        <v>104</v>
      </c>
      <c r="L1356" t="s">
        <v>92</v>
      </c>
      <c r="M1356">
        <f>VLOOKUP(H1356,自助机!D:G,4,FALSE)</f>
        <v>600</v>
      </c>
    </row>
    <row r="1357" spans="1:13" hidden="1">
      <c r="A1357">
        <v>20170615</v>
      </c>
      <c r="B1357">
        <v>20170615</v>
      </c>
      <c r="C1357">
        <v>94119</v>
      </c>
      <c r="D1357" s="17" t="s">
        <v>101</v>
      </c>
      <c r="E1357">
        <v>53023078</v>
      </c>
      <c r="F1357">
        <v>650</v>
      </c>
      <c r="G1357">
        <v>650</v>
      </c>
      <c r="H1357" s="17" t="s">
        <v>6864</v>
      </c>
      <c r="I1357" t="s">
        <v>95</v>
      </c>
      <c r="J1357" s="17" t="s">
        <v>16082</v>
      </c>
      <c r="K1357" s="17" t="s">
        <v>113</v>
      </c>
      <c r="L1357" t="s">
        <v>93</v>
      </c>
      <c r="M1357">
        <f>VLOOKUP(H1357,自助机!D:G,4,FALSE)</f>
        <v>650</v>
      </c>
    </row>
    <row r="1358" spans="1:13" hidden="1">
      <c r="A1358">
        <v>20170615</v>
      </c>
      <c r="B1358">
        <v>20170615</v>
      </c>
      <c r="C1358">
        <v>94234</v>
      </c>
      <c r="D1358" s="17" t="s">
        <v>101</v>
      </c>
      <c r="E1358">
        <v>53023058</v>
      </c>
      <c r="F1358">
        <v>3000</v>
      </c>
      <c r="G1358">
        <v>3000</v>
      </c>
      <c r="H1358" s="17" t="s">
        <v>6869</v>
      </c>
      <c r="I1358" t="s">
        <v>95</v>
      </c>
      <c r="J1358" s="17" t="s">
        <v>16594</v>
      </c>
      <c r="K1358" s="17" t="s">
        <v>114</v>
      </c>
      <c r="L1358" t="s">
        <v>93</v>
      </c>
      <c r="M1358">
        <f>VLOOKUP(H1358,自助机!D:G,4,FALSE)</f>
        <v>3000</v>
      </c>
    </row>
    <row r="1359" spans="1:13" hidden="1">
      <c r="A1359">
        <v>20170615</v>
      </c>
      <c r="B1359">
        <v>20170615</v>
      </c>
      <c r="C1359">
        <v>94325</v>
      </c>
      <c r="D1359" s="17" t="s">
        <v>101</v>
      </c>
      <c r="E1359">
        <v>53023059</v>
      </c>
      <c r="F1359">
        <v>3000</v>
      </c>
      <c r="G1359">
        <v>3000</v>
      </c>
      <c r="H1359" s="17" t="s">
        <v>6873</v>
      </c>
      <c r="I1359" t="s">
        <v>95</v>
      </c>
      <c r="J1359" s="17" t="s">
        <v>16595</v>
      </c>
      <c r="K1359" s="17" t="s">
        <v>99</v>
      </c>
      <c r="L1359" t="s">
        <v>92</v>
      </c>
      <c r="M1359">
        <f>VLOOKUP(H1359,自助机!D:G,4,FALSE)</f>
        <v>3000</v>
      </c>
    </row>
    <row r="1360" spans="1:13" hidden="1">
      <c r="A1360">
        <v>20170615</v>
      </c>
      <c r="B1360">
        <v>20170615</v>
      </c>
      <c r="C1360">
        <v>94340</v>
      </c>
      <c r="D1360" s="17" t="s">
        <v>101</v>
      </c>
      <c r="E1360">
        <v>53023069</v>
      </c>
      <c r="F1360">
        <v>1100</v>
      </c>
      <c r="G1360">
        <v>1100</v>
      </c>
      <c r="H1360" s="17" t="s">
        <v>6878</v>
      </c>
      <c r="I1360" t="s">
        <v>95</v>
      </c>
      <c r="J1360" s="17" t="s">
        <v>16596</v>
      </c>
      <c r="K1360" s="17" t="s">
        <v>111</v>
      </c>
      <c r="L1360" t="s">
        <v>92</v>
      </c>
      <c r="M1360">
        <f>VLOOKUP(H1360,自助机!D:G,4,FALSE)</f>
        <v>1100</v>
      </c>
    </row>
    <row r="1361" spans="1:13" hidden="1">
      <c r="A1361">
        <v>20170615</v>
      </c>
      <c r="B1361">
        <v>20170615</v>
      </c>
      <c r="C1361">
        <v>94341</v>
      </c>
      <c r="D1361" s="17" t="s">
        <v>101</v>
      </c>
      <c r="E1361">
        <v>53023058</v>
      </c>
      <c r="F1361">
        <v>2000</v>
      </c>
      <c r="G1361">
        <v>2000</v>
      </c>
      <c r="H1361" s="17" t="s">
        <v>6883</v>
      </c>
      <c r="I1361" t="s">
        <v>95</v>
      </c>
      <c r="J1361" s="17" t="s">
        <v>16597</v>
      </c>
      <c r="K1361" s="17" t="s">
        <v>104</v>
      </c>
      <c r="L1361" t="s">
        <v>92</v>
      </c>
      <c r="M1361">
        <f>VLOOKUP(H1361,自助机!D:G,4,FALSE)</f>
        <v>2000</v>
      </c>
    </row>
    <row r="1362" spans="1:13" hidden="1">
      <c r="A1362">
        <v>20170615</v>
      </c>
      <c r="B1362">
        <v>20170615</v>
      </c>
      <c r="C1362">
        <v>94359</v>
      </c>
      <c r="D1362" s="17" t="s">
        <v>101</v>
      </c>
      <c r="E1362">
        <v>53023055</v>
      </c>
      <c r="F1362">
        <v>1000</v>
      </c>
      <c r="G1362">
        <v>1000</v>
      </c>
      <c r="H1362" s="17" t="s">
        <v>6888</v>
      </c>
      <c r="I1362" t="s">
        <v>95</v>
      </c>
      <c r="J1362" s="17" t="s">
        <v>16598</v>
      </c>
      <c r="K1362" s="17" t="s">
        <v>100</v>
      </c>
      <c r="L1362" t="s">
        <v>92</v>
      </c>
      <c r="M1362">
        <f>VLOOKUP(H1362,自助机!D:G,4,FALSE)</f>
        <v>1000</v>
      </c>
    </row>
    <row r="1363" spans="1:13" hidden="1">
      <c r="A1363">
        <v>20170615</v>
      </c>
      <c r="B1363">
        <v>20170615</v>
      </c>
      <c r="C1363">
        <v>94441</v>
      </c>
      <c r="D1363" s="17" t="s">
        <v>101</v>
      </c>
      <c r="E1363">
        <v>53023058</v>
      </c>
      <c r="F1363">
        <v>500</v>
      </c>
      <c r="G1363">
        <v>500</v>
      </c>
      <c r="H1363" s="17" t="s">
        <v>6891</v>
      </c>
      <c r="I1363" t="s">
        <v>95</v>
      </c>
      <c r="J1363" s="17" t="s">
        <v>16594</v>
      </c>
      <c r="K1363" s="17" t="s">
        <v>114</v>
      </c>
      <c r="L1363" t="s">
        <v>93</v>
      </c>
      <c r="M1363">
        <f>VLOOKUP(H1363,自助机!D:G,4,FALSE)</f>
        <v>500</v>
      </c>
    </row>
    <row r="1364" spans="1:13" hidden="1">
      <c r="A1364">
        <v>20170615</v>
      </c>
      <c r="B1364">
        <v>20170615</v>
      </c>
      <c r="C1364">
        <v>94609</v>
      </c>
      <c r="D1364" s="17" t="s">
        <v>101</v>
      </c>
      <c r="E1364">
        <v>53023072</v>
      </c>
      <c r="F1364">
        <v>500</v>
      </c>
      <c r="G1364">
        <v>500</v>
      </c>
      <c r="H1364" s="17" t="s">
        <v>6896</v>
      </c>
      <c r="I1364" t="s">
        <v>95</v>
      </c>
      <c r="J1364" s="17" t="s">
        <v>16599</v>
      </c>
      <c r="K1364" s="17" t="s">
        <v>99</v>
      </c>
      <c r="L1364" t="s">
        <v>92</v>
      </c>
      <c r="M1364">
        <f>VLOOKUP(H1364,自助机!D:G,4,FALSE)</f>
        <v>500</v>
      </c>
    </row>
    <row r="1365" spans="1:13" hidden="1">
      <c r="A1365">
        <v>20170615</v>
      </c>
      <c r="B1365">
        <v>20170615</v>
      </c>
      <c r="C1365">
        <v>94814</v>
      </c>
      <c r="D1365" s="17" t="s">
        <v>101</v>
      </c>
      <c r="E1365">
        <v>53023082</v>
      </c>
      <c r="F1365">
        <v>300</v>
      </c>
      <c r="G1365">
        <v>300</v>
      </c>
      <c r="H1365" s="17" t="s">
        <v>6899</v>
      </c>
      <c r="I1365" t="s">
        <v>95</v>
      </c>
      <c r="J1365" s="17" t="s">
        <v>16560</v>
      </c>
      <c r="K1365" s="17" t="s">
        <v>104</v>
      </c>
      <c r="L1365" t="s">
        <v>92</v>
      </c>
      <c r="M1365">
        <f>VLOOKUP(H1365,自助机!D:G,4,FALSE)</f>
        <v>300</v>
      </c>
    </row>
    <row r="1366" spans="1:13" hidden="1">
      <c r="A1366">
        <v>20170615</v>
      </c>
      <c r="B1366">
        <v>20170615</v>
      </c>
      <c r="C1366">
        <v>94817</v>
      </c>
      <c r="D1366" s="17" t="s">
        <v>101</v>
      </c>
      <c r="E1366">
        <v>53023058</v>
      </c>
      <c r="F1366">
        <v>1800</v>
      </c>
      <c r="G1366">
        <v>1800</v>
      </c>
      <c r="H1366" s="17" t="s">
        <v>6909</v>
      </c>
      <c r="I1366" t="s">
        <v>95</v>
      </c>
      <c r="J1366" s="17" t="s">
        <v>16600</v>
      </c>
      <c r="K1366" s="17" t="s">
        <v>102</v>
      </c>
      <c r="L1366" t="s">
        <v>93</v>
      </c>
      <c r="M1366">
        <f>VLOOKUP(H1366,自助机!D:G,4,FALSE)</f>
        <v>1800</v>
      </c>
    </row>
    <row r="1367" spans="1:13" hidden="1">
      <c r="A1367">
        <v>20170615</v>
      </c>
      <c r="B1367">
        <v>20170615</v>
      </c>
      <c r="C1367">
        <v>94824</v>
      </c>
      <c r="D1367" s="17" t="s">
        <v>101</v>
      </c>
      <c r="E1367">
        <v>53023076</v>
      </c>
      <c r="F1367">
        <v>300</v>
      </c>
      <c r="G1367">
        <v>300</v>
      </c>
      <c r="H1367" s="17" t="s">
        <v>6904</v>
      </c>
      <c r="I1367" t="s">
        <v>95</v>
      </c>
      <c r="J1367" s="17" t="s">
        <v>16601</v>
      </c>
      <c r="K1367" s="17" t="s">
        <v>104</v>
      </c>
      <c r="L1367" t="s">
        <v>92</v>
      </c>
      <c r="M1367">
        <f>VLOOKUP(H1367,自助机!D:G,4,FALSE)</f>
        <v>300</v>
      </c>
    </row>
    <row r="1368" spans="1:13" hidden="1">
      <c r="A1368">
        <v>20170615</v>
      </c>
      <c r="B1368">
        <v>20170615</v>
      </c>
      <c r="C1368">
        <v>94856</v>
      </c>
      <c r="D1368" s="17" t="s">
        <v>101</v>
      </c>
      <c r="E1368">
        <v>53023079</v>
      </c>
      <c r="F1368">
        <v>500</v>
      </c>
      <c r="G1368">
        <v>500</v>
      </c>
      <c r="H1368" s="17" t="s">
        <v>6914</v>
      </c>
      <c r="I1368" t="s">
        <v>95</v>
      </c>
      <c r="J1368" s="17" t="s">
        <v>16602</v>
      </c>
      <c r="K1368" s="17" t="s">
        <v>100</v>
      </c>
      <c r="L1368" t="s">
        <v>92</v>
      </c>
      <c r="M1368">
        <f>VLOOKUP(H1368,自助机!D:G,4,FALSE)</f>
        <v>500</v>
      </c>
    </row>
    <row r="1369" spans="1:13" hidden="1">
      <c r="A1369">
        <v>20170615</v>
      </c>
      <c r="B1369">
        <v>20170615</v>
      </c>
      <c r="C1369">
        <v>94938</v>
      </c>
      <c r="D1369" s="17" t="s">
        <v>101</v>
      </c>
      <c r="E1369">
        <v>53023061</v>
      </c>
      <c r="F1369">
        <v>300</v>
      </c>
      <c r="G1369">
        <v>300</v>
      </c>
      <c r="H1369" s="17" t="s">
        <v>6919</v>
      </c>
      <c r="I1369" t="s">
        <v>95</v>
      </c>
      <c r="J1369" s="17" t="s">
        <v>16603</v>
      </c>
      <c r="K1369" s="17" t="s">
        <v>102</v>
      </c>
      <c r="L1369" t="s">
        <v>93</v>
      </c>
      <c r="M1369">
        <f>VLOOKUP(H1369,自助机!D:G,4,FALSE)</f>
        <v>300</v>
      </c>
    </row>
    <row r="1370" spans="1:13" hidden="1">
      <c r="A1370">
        <v>20170615</v>
      </c>
      <c r="B1370">
        <v>20170615</v>
      </c>
      <c r="C1370">
        <v>94940</v>
      </c>
      <c r="D1370" s="17" t="s">
        <v>101</v>
      </c>
      <c r="E1370">
        <v>53023089</v>
      </c>
      <c r="F1370">
        <v>500</v>
      </c>
      <c r="G1370">
        <v>500</v>
      </c>
      <c r="H1370" s="17" t="s">
        <v>6923</v>
      </c>
      <c r="I1370" t="s">
        <v>95</v>
      </c>
      <c r="J1370" s="17" t="s">
        <v>16604</v>
      </c>
      <c r="K1370" s="17" t="s">
        <v>113</v>
      </c>
      <c r="L1370" t="s">
        <v>93</v>
      </c>
      <c r="M1370">
        <f>VLOOKUP(H1370,自助机!D:G,4,FALSE)</f>
        <v>500</v>
      </c>
    </row>
    <row r="1371" spans="1:13" hidden="1">
      <c r="A1371">
        <v>20170615</v>
      </c>
      <c r="B1371">
        <v>20170615</v>
      </c>
      <c r="C1371">
        <v>95152</v>
      </c>
      <c r="D1371" s="17" t="s">
        <v>101</v>
      </c>
      <c r="E1371">
        <v>53023060</v>
      </c>
      <c r="F1371">
        <v>1600</v>
      </c>
      <c r="G1371">
        <v>1600</v>
      </c>
      <c r="H1371" s="17" t="s">
        <v>6933</v>
      </c>
      <c r="I1371" t="s">
        <v>95</v>
      </c>
      <c r="J1371" s="17" t="s">
        <v>16605</v>
      </c>
      <c r="K1371" s="17" t="s">
        <v>108</v>
      </c>
      <c r="L1371" t="s">
        <v>92</v>
      </c>
      <c r="M1371">
        <f>VLOOKUP(H1371,自助机!D:G,4,FALSE)</f>
        <v>1600</v>
      </c>
    </row>
    <row r="1372" spans="1:13" hidden="1">
      <c r="A1372">
        <v>20170615</v>
      </c>
      <c r="B1372">
        <v>20170615</v>
      </c>
      <c r="C1372">
        <v>95220</v>
      </c>
      <c r="D1372" s="17" t="s">
        <v>101</v>
      </c>
      <c r="E1372">
        <v>53023076</v>
      </c>
      <c r="F1372">
        <v>1000</v>
      </c>
      <c r="G1372">
        <v>1000</v>
      </c>
      <c r="H1372" s="17" t="s">
        <v>6928</v>
      </c>
      <c r="I1372" t="s">
        <v>95</v>
      </c>
      <c r="J1372" s="17" t="s">
        <v>16606</v>
      </c>
      <c r="K1372" s="17" t="s">
        <v>96</v>
      </c>
      <c r="L1372" t="s">
        <v>93</v>
      </c>
      <c r="M1372">
        <f>VLOOKUP(H1372,自助机!D:G,4,FALSE)</f>
        <v>1000</v>
      </c>
    </row>
    <row r="1373" spans="1:13" hidden="1">
      <c r="A1373">
        <v>20170615</v>
      </c>
      <c r="B1373">
        <v>20170615</v>
      </c>
      <c r="C1373">
        <v>95327</v>
      </c>
      <c r="D1373" s="17" t="s">
        <v>101</v>
      </c>
      <c r="E1373">
        <v>53023080</v>
      </c>
      <c r="F1373">
        <v>3000</v>
      </c>
      <c r="G1373">
        <v>3000</v>
      </c>
      <c r="H1373" s="17" t="s">
        <v>6938</v>
      </c>
      <c r="I1373" t="s">
        <v>95</v>
      </c>
      <c r="J1373" s="17" t="s">
        <v>16607</v>
      </c>
      <c r="K1373" s="17" t="s">
        <v>100</v>
      </c>
      <c r="L1373" t="s">
        <v>92</v>
      </c>
      <c r="M1373">
        <f>VLOOKUP(H1373,自助机!D:G,4,FALSE)</f>
        <v>3000</v>
      </c>
    </row>
    <row r="1374" spans="1:13" hidden="1">
      <c r="A1374">
        <v>20170615</v>
      </c>
      <c r="B1374">
        <v>20170615</v>
      </c>
      <c r="C1374">
        <v>95344</v>
      </c>
      <c r="D1374" s="17" t="s">
        <v>101</v>
      </c>
      <c r="E1374">
        <v>53023064</v>
      </c>
      <c r="F1374">
        <v>1000</v>
      </c>
      <c r="G1374">
        <v>1000</v>
      </c>
      <c r="H1374" s="17" t="s">
        <v>6941</v>
      </c>
      <c r="I1374" t="s">
        <v>95</v>
      </c>
      <c r="J1374" s="17" t="s">
        <v>16571</v>
      </c>
      <c r="K1374" s="17" t="s">
        <v>103</v>
      </c>
      <c r="L1374" t="s">
        <v>92</v>
      </c>
      <c r="M1374">
        <f>VLOOKUP(H1374,自助机!D:G,4,FALSE)</f>
        <v>1000</v>
      </c>
    </row>
    <row r="1375" spans="1:13" hidden="1">
      <c r="A1375">
        <v>20170615</v>
      </c>
      <c r="B1375">
        <v>20170615</v>
      </c>
      <c r="C1375">
        <v>95356</v>
      </c>
      <c r="D1375" s="17" t="s">
        <v>101</v>
      </c>
      <c r="E1375">
        <v>53023068</v>
      </c>
      <c r="F1375">
        <v>1000</v>
      </c>
      <c r="G1375">
        <v>1000</v>
      </c>
      <c r="H1375" s="17" t="s">
        <v>6946</v>
      </c>
      <c r="I1375" t="s">
        <v>95</v>
      </c>
      <c r="J1375" s="17" t="s">
        <v>16608</v>
      </c>
      <c r="K1375" s="17" t="s">
        <v>111</v>
      </c>
      <c r="L1375" t="s">
        <v>92</v>
      </c>
      <c r="M1375">
        <f>VLOOKUP(H1375,自助机!D:G,4,FALSE)</f>
        <v>1000</v>
      </c>
    </row>
    <row r="1376" spans="1:13" hidden="1">
      <c r="A1376">
        <v>20170615</v>
      </c>
      <c r="B1376">
        <v>20170615</v>
      </c>
      <c r="C1376">
        <v>95421</v>
      </c>
      <c r="D1376" s="17" t="s">
        <v>101</v>
      </c>
      <c r="E1376">
        <v>53023089</v>
      </c>
      <c r="F1376">
        <v>2000</v>
      </c>
      <c r="G1376">
        <v>2000</v>
      </c>
      <c r="H1376" s="17" t="s">
        <v>6951</v>
      </c>
      <c r="I1376" t="s">
        <v>95</v>
      </c>
      <c r="J1376" s="17" t="s">
        <v>16609</v>
      </c>
      <c r="K1376" s="17" t="s">
        <v>108</v>
      </c>
      <c r="L1376" t="s">
        <v>92</v>
      </c>
      <c r="M1376">
        <f>VLOOKUP(H1376,自助机!D:G,4,FALSE)</f>
        <v>2000</v>
      </c>
    </row>
    <row r="1377" spans="1:13" hidden="1">
      <c r="A1377">
        <v>20170615</v>
      </c>
      <c r="B1377">
        <v>20170615</v>
      </c>
      <c r="C1377">
        <v>95509</v>
      </c>
      <c r="D1377" s="17" t="s">
        <v>101</v>
      </c>
      <c r="E1377">
        <v>53023064</v>
      </c>
      <c r="F1377">
        <v>3000</v>
      </c>
      <c r="G1377">
        <v>3000</v>
      </c>
      <c r="H1377" s="17" t="s">
        <v>6954</v>
      </c>
      <c r="I1377" t="s">
        <v>95</v>
      </c>
      <c r="J1377" s="17" t="s">
        <v>620</v>
      </c>
      <c r="K1377" s="17" t="s">
        <v>116</v>
      </c>
      <c r="L1377" t="s">
        <v>92</v>
      </c>
      <c r="M1377">
        <f>VLOOKUP(H1377,自助机!D:G,4,FALSE)</f>
        <v>3000</v>
      </c>
    </row>
    <row r="1378" spans="1:13" hidden="1">
      <c r="A1378">
        <v>20170615</v>
      </c>
      <c r="B1378">
        <v>20170615</v>
      </c>
      <c r="C1378">
        <v>95536</v>
      </c>
      <c r="D1378" s="17" t="s">
        <v>101</v>
      </c>
      <c r="E1378">
        <v>53023083</v>
      </c>
      <c r="F1378">
        <v>1000</v>
      </c>
      <c r="G1378">
        <v>1000</v>
      </c>
      <c r="H1378" s="17" t="s">
        <v>6959</v>
      </c>
      <c r="I1378" t="s">
        <v>95</v>
      </c>
      <c r="J1378" s="17" t="s">
        <v>16610</v>
      </c>
      <c r="K1378" s="17" t="s">
        <v>96</v>
      </c>
      <c r="L1378" t="s">
        <v>92</v>
      </c>
      <c r="M1378">
        <f>VLOOKUP(H1378,自助机!D:G,4,FALSE)</f>
        <v>1000</v>
      </c>
    </row>
    <row r="1379" spans="1:13" hidden="1">
      <c r="A1379">
        <v>20170615</v>
      </c>
      <c r="B1379">
        <v>20170615</v>
      </c>
      <c r="C1379">
        <v>95655</v>
      </c>
      <c r="D1379" s="17" t="s">
        <v>101</v>
      </c>
      <c r="E1379">
        <v>53023090</v>
      </c>
      <c r="F1379">
        <v>1075</v>
      </c>
      <c r="G1379">
        <v>1075</v>
      </c>
      <c r="H1379" s="17" t="s">
        <v>6962</v>
      </c>
      <c r="I1379" t="s">
        <v>95</v>
      </c>
      <c r="J1379" s="17" t="s">
        <v>16611</v>
      </c>
      <c r="K1379" s="17" t="s">
        <v>167</v>
      </c>
      <c r="L1379" t="s">
        <v>92</v>
      </c>
      <c r="M1379">
        <f>VLOOKUP(H1379,自助机!D:G,4,FALSE)</f>
        <v>1075</v>
      </c>
    </row>
    <row r="1380" spans="1:13" hidden="1">
      <c r="A1380">
        <v>20170615</v>
      </c>
      <c r="B1380">
        <v>20170615</v>
      </c>
      <c r="C1380">
        <v>95814</v>
      </c>
      <c r="D1380" s="17" t="s">
        <v>101</v>
      </c>
      <c r="E1380">
        <v>53023063</v>
      </c>
      <c r="F1380">
        <v>92</v>
      </c>
      <c r="G1380">
        <v>92</v>
      </c>
      <c r="H1380" s="17" t="s">
        <v>6971</v>
      </c>
      <c r="I1380" t="s">
        <v>95</v>
      </c>
      <c r="J1380" s="17" t="s">
        <v>16612</v>
      </c>
      <c r="K1380" s="17" t="s">
        <v>103</v>
      </c>
      <c r="L1380" t="s">
        <v>92</v>
      </c>
      <c r="M1380">
        <f>VLOOKUP(H1380,自助机!D:G,4,FALSE)</f>
        <v>92</v>
      </c>
    </row>
    <row r="1381" spans="1:13" hidden="1">
      <c r="A1381">
        <v>20170615</v>
      </c>
      <c r="B1381">
        <v>20170615</v>
      </c>
      <c r="C1381">
        <v>95821</v>
      </c>
      <c r="D1381" s="17" t="s">
        <v>101</v>
      </c>
      <c r="E1381">
        <v>53023064</v>
      </c>
      <c r="F1381">
        <v>2900</v>
      </c>
      <c r="G1381">
        <v>2900</v>
      </c>
      <c r="H1381" s="17" t="s">
        <v>6966</v>
      </c>
      <c r="I1381" t="s">
        <v>95</v>
      </c>
      <c r="J1381" s="17" t="s">
        <v>16613</v>
      </c>
      <c r="K1381" s="17" t="s">
        <v>16614</v>
      </c>
      <c r="L1381" t="s">
        <v>92</v>
      </c>
      <c r="M1381">
        <f>VLOOKUP(H1381,自助机!D:G,4,FALSE)</f>
        <v>2900</v>
      </c>
    </row>
    <row r="1382" spans="1:13" hidden="1">
      <c r="A1382">
        <v>20170615</v>
      </c>
      <c r="B1382">
        <v>20170615</v>
      </c>
      <c r="C1382">
        <v>95844</v>
      </c>
      <c r="D1382" s="17" t="s">
        <v>101</v>
      </c>
      <c r="E1382">
        <v>53023058</v>
      </c>
      <c r="F1382">
        <v>610</v>
      </c>
      <c r="G1382">
        <v>610</v>
      </c>
      <c r="H1382" s="17" t="s">
        <v>6974</v>
      </c>
      <c r="I1382" t="s">
        <v>95</v>
      </c>
      <c r="J1382" s="17" t="s">
        <v>16600</v>
      </c>
      <c r="K1382" s="17" t="s">
        <v>102</v>
      </c>
      <c r="L1382" t="s">
        <v>93</v>
      </c>
      <c r="M1382">
        <f>VLOOKUP(H1382,自助机!D:G,4,FALSE)</f>
        <v>610</v>
      </c>
    </row>
    <row r="1383" spans="1:13" hidden="1">
      <c r="A1383">
        <v>20170615</v>
      </c>
      <c r="B1383">
        <v>20170615</v>
      </c>
      <c r="C1383">
        <v>100041</v>
      </c>
      <c r="D1383" s="17" t="s">
        <v>101</v>
      </c>
      <c r="E1383">
        <v>53023054</v>
      </c>
      <c r="F1383">
        <v>200</v>
      </c>
      <c r="G1383">
        <v>200</v>
      </c>
      <c r="H1383" s="17" t="s">
        <v>6979</v>
      </c>
      <c r="I1383" t="s">
        <v>95</v>
      </c>
      <c r="J1383" s="17" t="s">
        <v>16615</v>
      </c>
      <c r="K1383" s="17" t="s">
        <v>96</v>
      </c>
      <c r="L1383" t="s">
        <v>92</v>
      </c>
      <c r="M1383">
        <f>VLOOKUP(H1383,自助机!D:G,4,FALSE)</f>
        <v>200</v>
      </c>
    </row>
    <row r="1384" spans="1:13" hidden="1">
      <c r="A1384">
        <v>20170615</v>
      </c>
      <c r="B1384">
        <v>20170615</v>
      </c>
      <c r="C1384">
        <v>100137</v>
      </c>
      <c r="D1384" s="17" t="s">
        <v>101</v>
      </c>
      <c r="E1384">
        <v>53023089</v>
      </c>
      <c r="F1384">
        <v>500</v>
      </c>
      <c r="G1384">
        <v>500</v>
      </c>
      <c r="H1384" s="17" t="s">
        <v>6984</v>
      </c>
      <c r="I1384" t="s">
        <v>95</v>
      </c>
      <c r="J1384" s="17" t="s">
        <v>16616</v>
      </c>
      <c r="K1384" s="17" t="s">
        <v>100</v>
      </c>
      <c r="L1384" t="s">
        <v>92</v>
      </c>
      <c r="M1384">
        <f>VLOOKUP(H1384,自助机!D:G,4,FALSE)</f>
        <v>500</v>
      </c>
    </row>
    <row r="1385" spans="1:13" hidden="1">
      <c r="A1385">
        <v>20170615</v>
      </c>
      <c r="B1385">
        <v>20170615</v>
      </c>
      <c r="C1385">
        <v>100348</v>
      </c>
      <c r="D1385" s="17" t="s">
        <v>101</v>
      </c>
      <c r="E1385">
        <v>53023079</v>
      </c>
      <c r="F1385">
        <v>500</v>
      </c>
      <c r="G1385">
        <v>500</v>
      </c>
      <c r="H1385" s="17" t="s">
        <v>6989</v>
      </c>
      <c r="I1385" t="s">
        <v>95</v>
      </c>
      <c r="J1385" s="17" t="s">
        <v>16617</v>
      </c>
      <c r="K1385" s="17" t="s">
        <v>120</v>
      </c>
      <c r="L1385" t="s">
        <v>92</v>
      </c>
      <c r="M1385">
        <f>VLOOKUP(H1385,自助机!D:G,4,FALSE)</f>
        <v>500</v>
      </c>
    </row>
    <row r="1386" spans="1:13" hidden="1">
      <c r="A1386">
        <v>20170615</v>
      </c>
      <c r="B1386">
        <v>20170615</v>
      </c>
      <c r="C1386">
        <v>100607</v>
      </c>
      <c r="D1386" s="17" t="s">
        <v>101</v>
      </c>
      <c r="E1386">
        <v>53023068</v>
      </c>
      <c r="F1386">
        <v>1000</v>
      </c>
      <c r="G1386">
        <v>1000</v>
      </c>
      <c r="H1386" s="17" t="s">
        <v>6994</v>
      </c>
      <c r="I1386" t="s">
        <v>95</v>
      </c>
      <c r="J1386" s="17" t="s">
        <v>16618</v>
      </c>
      <c r="K1386" s="17" t="s">
        <v>104</v>
      </c>
      <c r="L1386" t="s">
        <v>92</v>
      </c>
      <c r="M1386">
        <f>VLOOKUP(H1386,自助机!D:G,4,FALSE)</f>
        <v>1000</v>
      </c>
    </row>
    <row r="1387" spans="1:13" hidden="1">
      <c r="A1387">
        <v>20170615</v>
      </c>
      <c r="B1387">
        <v>20170615</v>
      </c>
      <c r="C1387">
        <v>100620</v>
      </c>
      <c r="D1387" s="17" t="s">
        <v>101</v>
      </c>
      <c r="E1387">
        <v>53023076</v>
      </c>
      <c r="F1387">
        <v>100</v>
      </c>
      <c r="G1387">
        <v>100</v>
      </c>
      <c r="H1387" s="17" t="s">
        <v>6997</v>
      </c>
      <c r="I1387" t="s">
        <v>95</v>
      </c>
      <c r="J1387" s="17" t="s">
        <v>16476</v>
      </c>
      <c r="K1387" s="17" t="s">
        <v>98</v>
      </c>
      <c r="L1387" t="s">
        <v>92</v>
      </c>
      <c r="M1387">
        <f>VLOOKUP(H1387,自助机!D:G,4,FALSE)</f>
        <v>100</v>
      </c>
    </row>
    <row r="1388" spans="1:13" hidden="1">
      <c r="A1388">
        <v>20170615</v>
      </c>
      <c r="B1388">
        <v>20170615</v>
      </c>
      <c r="C1388">
        <v>100621</v>
      </c>
      <c r="D1388" s="17" t="s">
        <v>101</v>
      </c>
      <c r="E1388">
        <v>53023054</v>
      </c>
      <c r="F1388">
        <v>2000</v>
      </c>
      <c r="G1388">
        <v>2000</v>
      </c>
      <c r="H1388" s="17" t="s">
        <v>7001</v>
      </c>
      <c r="I1388" t="s">
        <v>95</v>
      </c>
      <c r="J1388" s="17" t="s">
        <v>16619</v>
      </c>
      <c r="K1388" s="17" t="s">
        <v>96</v>
      </c>
      <c r="L1388" t="s">
        <v>93</v>
      </c>
      <c r="M1388">
        <f>VLOOKUP(H1388,自助机!D:G,4,FALSE)</f>
        <v>2000</v>
      </c>
    </row>
    <row r="1389" spans="1:13" hidden="1">
      <c r="A1389">
        <v>20170615</v>
      </c>
      <c r="B1389">
        <v>20170615</v>
      </c>
      <c r="C1389">
        <v>100706</v>
      </c>
      <c r="D1389" s="17" t="s">
        <v>101</v>
      </c>
      <c r="E1389">
        <v>53023073</v>
      </c>
      <c r="F1389">
        <v>100</v>
      </c>
      <c r="G1389">
        <v>100</v>
      </c>
      <c r="H1389" s="17" t="s">
        <v>7006</v>
      </c>
      <c r="I1389" t="s">
        <v>95</v>
      </c>
      <c r="J1389" s="17" t="s">
        <v>16620</v>
      </c>
      <c r="K1389" s="17" t="s">
        <v>102</v>
      </c>
      <c r="L1389" t="s">
        <v>93</v>
      </c>
      <c r="M1389">
        <f>VLOOKUP(H1389,自助机!D:G,4,FALSE)</f>
        <v>100</v>
      </c>
    </row>
    <row r="1390" spans="1:13" hidden="1">
      <c r="A1390">
        <v>20170615</v>
      </c>
      <c r="B1390">
        <v>20170615</v>
      </c>
      <c r="C1390">
        <v>100723</v>
      </c>
      <c r="D1390" s="17" t="s">
        <v>101</v>
      </c>
      <c r="E1390">
        <v>53023054</v>
      </c>
      <c r="F1390">
        <v>2000</v>
      </c>
      <c r="G1390">
        <v>2000</v>
      </c>
      <c r="H1390" s="17" t="s">
        <v>7011</v>
      </c>
      <c r="I1390" t="s">
        <v>95</v>
      </c>
      <c r="J1390" s="17" t="s">
        <v>16621</v>
      </c>
      <c r="K1390" s="17" t="s">
        <v>96</v>
      </c>
      <c r="L1390" t="s">
        <v>92</v>
      </c>
      <c r="M1390">
        <f>VLOOKUP(H1390,自助机!D:G,4,FALSE)</f>
        <v>2000</v>
      </c>
    </row>
    <row r="1391" spans="1:13" hidden="1">
      <c r="A1391">
        <v>20170615</v>
      </c>
      <c r="B1391">
        <v>20170615</v>
      </c>
      <c r="C1391">
        <v>100725</v>
      </c>
      <c r="D1391" s="17" t="s">
        <v>101</v>
      </c>
      <c r="E1391">
        <v>53023070</v>
      </c>
      <c r="F1391">
        <v>200</v>
      </c>
      <c r="G1391">
        <v>200</v>
      </c>
      <c r="H1391" s="17" t="s">
        <v>7016</v>
      </c>
      <c r="I1391" t="s">
        <v>95</v>
      </c>
      <c r="J1391" s="17" t="s">
        <v>16622</v>
      </c>
      <c r="K1391" s="17" t="s">
        <v>100</v>
      </c>
      <c r="L1391" t="s">
        <v>92</v>
      </c>
      <c r="M1391">
        <f>VLOOKUP(H1391,自助机!D:G,4,FALSE)</f>
        <v>200</v>
      </c>
    </row>
    <row r="1392" spans="1:13" hidden="1">
      <c r="A1392">
        <v>20170615</v>
      </c>
      <c r="B1392">
        <v>20170615</v>
      </c>
      <c r="C1392">
        <v>100810</v>
      </c>
      <c r="D1392" s="17" t="s">
        <v>101</v>
      </c>
      <c r="E1392">
        <v>53023065</v>
      </c>
      <c r="F1392">
        <v>3000</v>
      </c>
      <c r="G1392">
        <v>3000</v>
      </c>
      <c r="H1392" s="17" t="s">
        <v>7021</v>
      </c>
      <c r="I1392" t="s">
        <v>95</v>
      </c>
      <c r="J1392" s="17" t="s">
        <v>16623</v>
      </c>
      <c r="K1392" s="17" t="s">
        <v>96</v>
      </c>
      <c r="L1392" t="s">
        <v>92</v>
      </c>
      <c r="M1392">
        <f>VLOOKUP(H1392,自助机!D:G,4,FALSE)</f>
        <v>3000</v>
      </c>
    </row>
    <row r="1393" spans="1:13" hidden="1">
      <c r="A1393">
        <v>20170615</v>
      </c>
      <c r="B1393">
        <v>20170615</v>
      </c>
      <c r="C1393">
        <v>100829</v>
      </c>
      <c r="D1393" s="17" t="s">
        <v>101</v>
      </c>
      <c r="E1393">
        <v>53023074</v>
      </c>
      <c r="F1393">
        <v>5</v>
      </c>
      <c r="G1393">
        <v>5</v>
      </c>
      <c r="H1393" s="17" t="s">
        <v>7026</v>
      </c>
      <c r="I1393" t="s">
        <v>95</v>
      </c>
      <c r="J1393" s="17" t="s">
        <v>16624</v>
      </c>
      <c r="K1393" s="17" t="s">
        <v>99</v>
      </c>
      <c r="L1393" t="s">
        <v>92</v>
      </c>
      <c r="M1393">
        <f>VLOOKUP(H1393,自助机!D:G,4,FALSE)</f>
        <v>5</v>
      </c>
    </row>
    <row r="1394" spans="1:13" hidden="1">
      <c r="A1394">
        <v>20170615</v>
      </c>
      <c r="B1394">
        <v>20170615</v>
      </c>
      <c r="C1394">
        <v>100910</v>
      </c>
      <c r="D1394" s="17" t="s">
        <v>101</v>
      </c>
      <c r="E1394">
        <v>53023076</v>
      </c>
      <c r="F1394">
        <v>300</v>
      </c>
      <c r="G1394">
        <v>300</v>
      </c>
      <c r="H1394" s="17" t="s">
        <v>7029</v>
      </c>
      <c r="I1394" t="s">
        <v>95</v>
      </c>
      <c r="J1394" s="17" t="s">
        <v>16476</v>
      </c>
      <c r="K1394" s="17" t="s">
        <v>98</v>
      </c>
      <c r="L1394" t="s">
        <v>92</v>
      </c>
      <c r="M1394">
        <f>VLOOKUP(H1394,自助机!D:G,4,FALSE)</f>
        <v>300</v>
      </c>
    </row>
    <row r="1395" spans="1:13" hidden="1">
      <c r="A1395">
        <v>20170615</v>
      </c>
      <c r="B1395">
        <v>20170615</v>
      </c>
      <c r="C1395">
        <v>101047</v>
      </c>
      <c r="D1395" s="17" t="s">
        <v>101</v>
      </c>
      <c r="E1395">
        <v>53023072</v>
      </c>
      <c r="F1395">
        <v>1000</v>
      </c>
      <c r="G1395">
        <v>1000</v>
      </c>
      <c r="H1395" s="17" t="s">
        <v>7032</v>
      </c>
      <c r="I1395" t="s">
        <v>95</v>
      </c>
      <c r="J1395" s="17" t="s">
        <v>16469</v>
      </c>
      <c r="K1395" s="17" t="s">
        <v>180</v>
      </c>
      <c r="L1395" t="s">
        <v>93</v>
      </c>
      <c r="M1395">
        <f>VLOOKUP(H1395,自助机!D:G,4,FALSE)</f>
        <v>1000</v>
      </c>
    </row>
    <row r="1396" spans="1:13" hidden="1">
      <c r="A1396">
        <v>20170615</v>
      </c>
      <c r="B1396">
        <v>20170615</v>
      </c>
      <c r="C1396">
        <v>101059</v>
      </c>
      <c r="D1396" s="17" t="s">
        <v>101</v>
      </c>
      <c r="E1396">
        <v>53023081</v>
      </c>
      <c r="F1396">
        <v>1000</v>
      </c>
      <c r="G1396">
        <v>1000</v>
      </c>
      <c r="H1396" s="17" t="s">
        <v>7037</v>
      </c>
      <c r="I1396" t="s">
        <v>95</v>
      </c>
      <c r="J1396" s="17" t="s">
        <v>16625</v>
      </c>
      <c r="K1396" s="17" t="s">
        <v>100</v>
      </c>
      <c r="L1396" t="s">
        <v>92</v>
      </c>
      <c r="M1396">
        <f>VLOOKUP(H1396,自助机!D:G,4,FALSE)</f>
        <v>1000</v>
      </c>
    </row>
    <row r="1397" spans="1:13" hidden="1">
      <c r="A1397">
        <v>20170615</v>
      </c>
      <c r="B1397">
        <v>20170615</v>
      </c>
      <c r="C1397">
        <v>101257</v>
      </c>
      <c r="D1397" s="17" t="s">
        <v>101</v>
      </c>
      <c r="E1397">
        <v>53023057</v>
      </c>
      <c r="F1397">
        <v>30</v>
      </c>
      <c r="G1397">
        <v>30</v>
      </c>
      <c r="H1397" s="17" t="s">
        <v>7042</v>
      </c>
      <c r="I1397" t="s">
        <v>95</v>
      </c>
      <c r="J1397" s="17" t="s">
        <v>16626</v>
      </c>
      <c r="K1397" s="17" t="s">
        <v>96</v>
      </c>
      <c r="L1397" t="s">
        <v>92</v>
      </c>
      <c r="M1397">
        <f>VLOOKUP(H1397,自助机!D:G,4,FALSE)</f>
        <v>30</v>
      </c>
    </row>
    <row r="1398" spans="1:13" hidden="1">
      <c r="A1398">
        <v>20170615</v>
      </c>
      <c r="B1398">
        <v>20170615</v>
      </c>
      <c r="C1398">
        <v>101319</v>
      </c>
      <c r="D1398" s="17" t="s">
        <v>101</v>
      </c>
      <c r="E1398">
        <v>53023089</v>
      </c>
      <c r="F1398">
        <v>30</v>
      </c>
      <c r="G1398">
        <v>30</v>
      </c>
      <c r="H1398" s="17" t="s">
        <v>7047</v>
      </c>
      <c r="I1398" t="s">
        <v>95</v>
      </c>
      <c r="J1398" s="17" t="s">
        <v>16627</v>
      </c>
      <c r="K1398" s="17" t="s">
        <v>97</v>
      </c>
      <c r="L1398" t="s">
        <v>93</v>
      </c>
      <c r="M1398">
        <f>VLOOKUP(H1398,自助机!D:G,4,FALSE)</f>
        <v>30</v>
      </c>
    </row>
    <row r="1399" spans="1:13" hidden="1">
      <c r="A1399">
        <v>20170615</v>
      </c>
      <c r="B1399">
        <v>20170615</v>
      </c>
      <c r="C1399">
        <v>101421</v>
      </c>
      <c r="D1399" s="17" t="s">
        <v>101</v>
      </c>
      <c r="E1399">
        <v>53023081</v>
      </c>
      <c r="F1399">
        <v>400</v>
      </c>
      <c r="G1399">
        <v>400</v>
      </c>
      <c r="H1399" s="17" t="s">
        <v>7052</v>
      </c>
      <c r="I1399" t="s">
        <v>95</v>
      </c>
      <c r="J1399" s="17" t="s">
        <v>16628</v>
      </c>
      <c r="K1399" s="17" t="s">
        <v>100</v>
      </c>
      <c r="L1399" t="s">
        <v>92</v>
      </c>
      <c r="M1399">
        <f>VLOOKUP(H1399,自助机!D:G,4,FALSE)</f>
        <v>400</v>
      </c>
    </row>
    <row r="1400" spans="1:13" hidden="1">
      <c r="A1400">
        <v>20170615</v>
      </c>
      <c r="B1400">
        <v>20170615</v>
      </c>
      <c r="C1400">
        <v>101721</v>
      </c>
      <c r="D1400" s="17" t="s">
        <v>101</v>
      </c>
      <c r="E1400">
        <v>53023090</v>
      </c>
      <c r="F1400">
        <v>110</v>
      </c>
      <c r="G1400">
        <v>110</v>
      </c>
      <c r="H1400" s="17" t="s">
        <v>7057</v>
      </c>
      <c r="I1400" t="s">
        <v>95</v>
      </c>
      <c r="J1400" s="17" t="s">
        <v>16629</v>
      </c>
      <c r="K1400" s="17" t="s">
        <v>100</v>
      </c>
      <c r="L1400" t="s">
        <v>92</v>
      </c>
      <c r="M1400">
        <f>VLOOKUP(H1400,自助机!D:G,4,FALSE)</f>
        <v>110</v>
      </c>
    </row>
    <row r="1401" spans="1:13" hidden="1">
      <c r="A1401">
        <v>20170615</v>
      </c>
      <c r="B1401">
        <v>20170615</v>
      </c>
      <c r="C1401">
        <v>101728</v>
      </c>
      <c r="D1401" s="17" t="s">
        <v>101</v>
      </c>
      <c r="E1401">
        <v>53023058</v>
      </c>
      <c r="F1401">
        <v>900</v>
      </c>
      <c r="G1401">
        <v>900</v>
      </c>
      <c r="H1401" s="17" t="s">
        <v>7062</v>
      </c>
      <c r="I1401" t="s">
        <v>95</v>
      </c>
      <c r="J1401" s="17" t="s">
        <v>16630</v>
      </c>
      <c r="K1401" s="17" t="s">
        <v>114</v>
      </c>
      <c r="L1401" t="s">
        <v>93</v>
      </c>
      <c r="M1401">
        <f>VLOOKUP(H1401,自助机!D:G,4,FALSE)</f>
        <v>900</v>
      </c>
    </row>
    <row r="1402" spans="1:13" hidden="1">
      <c r="A1402">
        <v>20170615</v>
      </c>
      <c r="B1402">
        <v>20170615</v>
      </c>
      <c r="C1402">
        <v>101848</v>
      </c>
      <c r="D1402" s="17" t="s">
        <v>101</v>
      </c>
      <c r="E1402">
        <v>53023055</v>
      </c>
      <c r="F1402">
        <v>200</v>
      </c>
      <c r="G1402">
        <v>200</v>
      </c>
      <c r="H1402" s="17" t="s">
        <v>7067</v>
      </c>
      <c r="I1402" t="s">
        <v>95</v>
      </c>
      <c r="J1402" s="17" t="s">
        <v>16631</v>
      </c>
      <c r="K1402" s="17" t="s">
        <v>104</v>
      </c>
      <c r="L1402" t="s">
        <v>92</v>
      </c>
      <c r="M1402">
        <f>VLOOKUP(H1402,自助机!D:G,4,FALSE)</f>
        <v>200</v>
      </c>
    </row>
    <row r="1403" spans="1:13" hidden="1">
      <c r="A1403">
        <v>20170615</v>
      </c>
      <c r="B1403">
        <v>20170615</v>
      </c>
      <c r="C1403">
        <v>101906</v>
      </c>
      <c r="D1403" s="17" t="s">
        <v>101</v>
      </c>
      <c r="E1403">
        <v>53023081</v>
      </c>
      <c r="F1403">
        <v>620</v>
      </c>
      <c r="G1403">
        <v>620</v>
      </c>
      <c r="H1403" s="17" t="s">
        <v>7072</v>
      </c>
      <c r="I1403" t="s">
        <v>95</v>
      </c>
      <c r="J1403" s="17" t="s">
        <v>16632</v>
      </c>
      <c r="K1403" s="17" t="s">
        <v>113</v>
      </c>
      <c r="L1403" t="s">
        <v>93</v>
      </c>
      <c r="M1403">
        <f>VLOOKUP(H1403,自助机!D:G,4,FALSE)</f>
        <v>620</v>
      </c>
    </row>
    <row r="1404" spans="1:13" hidden="1">
      <c r="A1404">
        <v>20170615</v>
      </c>
      <c r="B1404">
        <v>20170615</v>
      </c>
      <c r="C1404">
        <v>102024</v>
      </c>
      <c r="D1404" s="17" t="s">
        <v>101</v>
      </c>
      <c r="E1404">
        <v>53023076</v>
      </c>
      <c r="F1404">
        <v>500</v>
      </c>
      <c r="G1404">
        <v>500</v>
      </c>
      <c r="H1404" s="17" t="s">
        <v>7077</v>
      </c>
      <c r="I1404" t="s">
        <v>95</v>
      </c>
      <c r="J1404" s="17" t="s">
        <v>16633</v>
      </c>
      <c r="K1404" s="17" t="s">
        <v>16634</v>
      </c>
      <c r="L1404" t="s">
        <v>92</v>
      </c>
      <c r="M1404">
        <f>VLOOKUP(H1404,自助机!D:G,4,FALSE)</f>
        <v>500</v>
      </c>
    </row>
    <row r="1405" spans="1:13" hidden="1">
      <c r="A1405">
        <v>20170615</v>
      </c>
      <c r="B1405">
        <v>20170615</v>
      </c>
      <c r="C1405">
        <v>102057</v>
      </c>
      <c r="D1405" s="17" t="s">
        <v>101</v>
      </c>
      <c r="E1405">
        <v>53023080</v>
      </c>
      <c r="F1405">
        <v>3000</v>
      </c>
      <c r="G1405">
        <v>3000</v>
      </c>
      <c r="H1405" s="17" t="s">
        <v>7081</v>
      </c>
      <c r="I1405" t="s">
        <v>95</v>
      </c>
      <c r="J1405" s="17" t="s">
        <v>16635</v>
      </c>
      <c r="K1405" s="17" t="s">
        <v>104</v>
      </c>
      <c r="L1405" t="s">
        <v>92</v>
      </c>
      <c r="M1405">
        <f>VLOOKUP(H1405,自助机!D:G,4,FALSE)</f>
        <v>3000</v>
      </c>
    </row>
    <row r="1406" spans="1:13" hidden="1">
      <c r="A1406">
        <v>20170615</v>
      </c>
      <c r="B1406">
        <v>20170615</v>
      </c>
      <c r="C1406">
        <v>102139</v>
      </c>
      <c r="D1406" s="17" t="s">
        <v>101</v>
      </c>
      <c r="E1406">
        <v>53023059</v>
      </c>
      <c r="F1406">
        <v>500</v>
      </c>
      <c r="G1406">
        <v>500</v>
      </c>
      <c r="H1406" s="17" t="s">
        <v>7086</v>
      </c>
      <c r="I1406" t="s">
        <v>95</v>
      </c>
      <c r="J1406" s="17" t="s">
        <v>16636</v>
      </c>
      <c r="K1406" s="17" t="s">
        <v>113</v>
      </c>
      <c r="L1406" t="s">
        <v>93</v>
      </c>
      <c r="M1406">
        <f>VLOOKUP(H1406,自助机!D:G,4,FALSE)</f>
        <v>500</v>
      </c>
    </row>
    <row r="1407" spans="1:13" hidden="1">
      <c r="A1407">
        <v>20170615</v>
      </c>
      <c r="B1407">
        <v>20170615</v>
      </c>
      <c r="C1407">
        <v>102151</v>
      </c>
      <c r="D1407" s="17" t="s">
        <v>101</v>
      </c>
      <c r="E1407">
        <v>53023080</v>
      </c>
      <c r="F1407">
        <v>600</v>
      </c>
      <c r="G1407">
        <v>600</v>
      </c>
      <c r="H1407" s="17" t="s">
        <v>7091</v>
      </c>
      <c r="I1407" t="s">
        <v>95</v>
      </c>
      <c r="J1407" s="17" t="s">
        <v>16637</v>
      </c>
      <c r="K1407" s="17" t="s">
        <v>104</v>
      </c>
      <c r="L1407" t="s">
        <v>92</v>
      </c>
      <c r="M1407">
        <f>VLOOKUP(H1407,自助机!D:G,4,FALSE)</f>
        <v>600</v>
      </c>
    </row>
    <row r="1408" spans="1:13" hidden="1">
      <c r="A1408">
        <v>20170615</v>
      </c>
      <c r="B1408">
        <v>20170615</v>
      </c>
      <c r="C1408">
        <v>102305</v>
      </c>
      <c r="D1408" s="17" t="s">
        <v>101</v>
      </c>
      <c r="E1408">
        <v>53023088</v>
      </c>
      <c r="F1408">
        <v>750</v>
      </c>
      <c r="G1408">
        <v>750</v>
      </c>
      <c r="H1408" s="17" t="s">
        <v>7096</v>
      </c>
      <c r="I1408" t="s">
        <v>95</v>
      </c>
      <c r="J1408" s="17" t="s">
        <v>16638</v>
      </c>
      <c r="K1408" s="17" t="s">
        <v>96</v>
      </c>
      <c r="L1408" t="s">
        <v>93</v>
      </c>
      <c r="M1408">
        <f>VLOOKUP(H1408,自助机!D:G,4,FALSE)</f>
        <v>750</v>
      </c>
    </row>
    <row r="1409" spans="1:13" hidden="1">
      <c r="A1409">
        <v>20170615</v>
      </c>
      <c r="B1409">
        <v>20170615</v>
      </c>
      <c r="C1409">
        <v>102339</v>
      </c>
      <c r="D1409" s="17" t="s">
        <v>101</v>
      </c>
      <c r="E1409">
        <v>53023090</v>
      </c>
      <c r="F1409">
        <v>400</v>
      </c>
      <c r="G1409">
        <v>400</v>
      </c>
      <c r="H1409" s="17" t="s">
        <v>7101</v>
      </c>
      <c r="I1409" t="s">
        <v>95</v>
      </c>
      <c r="J1409" s="17" t="s">
        <v>16639</v>
      </c>
      <c r="K1409" s="17" t="s">
        <v>113</v>
      </c>
      <c r="L1409" t="s">
        <v>93</v>
      </c>
      <c r="M1409">
        <f>VLOOKUP(H1409,自助机!D:G,4,FALSE)</f>
        <v>400</v>
      </c>
    </row>
    <row r="1410" spans="1:13" hidden="1">
      <c r="A1410">
        <v>20170615</v>
      </c>
      <c r="B1410">
        <v>20170615</v>
      </c>
      <c r="C1410">
        <v>102419</v>
      </c>
      <c r="D1410" s="17" t="s">
        <v>101</v>
      </c>
      <c r="E1410">
        <v>53023087</v>
      </c>
      <c r="F1410">
        <v>500</v>
      </c>
      <c r="G1410">
        <v>500</v>
      </c>
      <c r="H1410" s="17" t="s">
        <v>7104</v>
      </c>
      <c r="I1410" t="s">
        <v>95</v>
      </c>
      <c r="J1410" s="17" t="s">
        <v>16190</v>
      </c>
      <c r="K1410" s="17" t="s">
        <v>114</v>
      </c>
      <c r="L1410" t="s">
        <v>93</v>
      </c>
      <c r="M1410">
        <f>VLOOKUP(H1410,自助机!D:G,4,FALSE)</f>
        <v>500</v>
      </c>
    </row>
    <row r="1411" spans="1:13" hidden="1">
      <c r="A1411">
        <v>20170615</v>
      </c>
      <c r="B1411">
        <v>20170615</v>
      </c>
      <c r="C1411">
        <v>102519</v>
      </c>
      <c r="D1411" s="17" t="s">
        <v>101</v>
      </c>
      <c r="E1411">
        <v>53023060</v>
      </c>
      <c r="F1411">
        <v>500</v>
      </c>
      <c r="G1411">
        <v>500</v>
      </c>
      <c r="H1411" s="17" t="s">
        <v>7114</v>
      </c>
      <c r="I1411" t="s">
        <v>95</v>
      </c>
      <c r="J1411" s="17" t="s">
        <v>16640</v>
      </c>
      <c r="K1411" s="17" t="s">
        <v>96</v>
      </c>
      <c r="L1411" t="s">
        <v>92</v>
      </c>
      <c r="M1411">
        <f>VLOOKUP(H1411,自助机!D:G,4,FALSE)</f>
        <v>500</v>
      </c>
    </row>
    <row r="1412" spans="1:13" hidden="1">
      <c r="A1412">
        <v>20170615</v>
      </c>
      <c r="B1412">
        <v>20170615</v>
      </c>
      <c r="C1412">
        <v>102530</v>
      </c>
      <c r="D1412" s="17" t="s">
        <v>101</v>
      </c>
      <c r="E1412">
        <v>53023081</v>
      </c>
      <c r="F1412">
        <v>2500</v>
      </c>
      <c r="G1412">
        <v>2500</v>
      </c>
      <c r="H1412" s="17" t="s">
        <v>7109</v>
      </c>
      <c r="I1412" t="s">
        <v>95</v>
      </c>
      <c r="J1412" s="17" t="s">
        <v>16641</v>
      </c>
      <c r="K1412" s="17" t="s">
        <v>99</v>
      </c>
      <c r="L1412" t="s">
        <v>92</v>
      </c>
      <c r="M1412">
        <f>VLOOKUP(H1412,自助机!D:G,4,FALSE)</f>
        <v>2500</v>
      </c>
    </row>
    <row r="1413" spans="1:13" hidden="1">
      <c r="A1413">
        <v>20170615</v>
      </c>
      <c r="B1413">
        <v>20170615</v>
      </c>
      <c r="C1413">
        <v>102603</v>
      </c>
      <c r="D1413" s="17" t="s">
        <v>101</v>
      </c>
      <c r="E1413">
        <v>53023077</v>
      </c>
      <c r="F1413">
        <v>500</v>
      </c>
      <c r="G1413">
        <v>500</v>
      </c>
      <c r="H1413" s="17" t="s">
        <v>7119</v>
      </c>
      <c r="I1413" t="s">
        <v>95</v>
      </c>
      <c r="J1413" s="17" t="s">
        <v>16642</v>
      </c>
      <c r="K1413" s="17" t="s">
        <v>16643</v>
      </c>
      <c r="L1413" t="s">
        <v>92</v>
      </c>
      <c r="M1413">
        <f>VLOOKUP(H1413,自助机!D:G,4,FALSE)</f>
        <v>500</v>
      </c>
    </row>
    <row r="1414" spans="1:13" hidden="1">
      <c r="A1414">
        <v>20170615</v>
      </c>
      <c r="B1414">
        <v>20170615</v>
      </c>
      <c r="C1414">
        <v>102644</v>
      </c>
      <c r="D1414" s="17" t="s">
        <v>101</v>
      </c>
      <c r="E1414">
        <v>53023090</v>
      </c>
      <c r="F1414">
        <v>10</v>
      </c>
      <c r="G1414">
        <v>10</v>
      </c>
      <c r="H1414" s="17" t="s">
        <v>7124</v>
      </c>
      <c r="I1414" t="s">
        <v>95</v>
      </c>
      <c r="J1414" s="17" t="s">
        <v>16644</v>
      </c>
      <c r="K1414" s="17" t="s">
        <v>96</v>
      </c>
      <c r="L1414" t="s">
        <v>93</v>
      </c>
      <c r="M1414">
        <f>VLOOKUP(H1414,自助机!D:G,4,FALSE)</f>
        <v>10</v>
      </c>
    </row>
    <row r="1415" spans="1:13" hidden="1">
      <c r="A1415">
        <v>20170615</v>
      </c>
      <c r="B1415">
        <v>20170615</v>
      </c>
      <c r="C1415">
        <v>102749</v>
      </c>
      <c r="D1415" s="17" t="s">
        <v>101</v>
      </c>
      <c r="E1415">
        <v>53023077</v>
      </c>
      <c r="F1415">
        <v>150</v>
      </c>
      <c r="G1415">
        <v>150</v>
      </c>
      <c r="H1415" s="17" t="s">
        <v>7127</v>
      </c>
      <c r="I1415" t="s">
        <v>95</v>
      </c>
      <c r="J1415" s="17" t="s">
        <v>16629</v>
      </c>
      <c r="K1415" s="17" t="s">
        <v>100</v>
      </c>
      <c r="L1415" t="s">
        <v>92</v>
      </c>
      <c r="M1415">
        <f>VLOOKUP(H1415,自助机!D:G,4,FALSE)</f>
        <v>150</v>
      </c>
    </row>
    <row r="1416" spans="1:13" hidden="1">
      <c r="A1416">
        <v>20170615</v>
      </c>
      <c r="B1416">
        <v>20170615</v>
      </c>
      <c r="C1416">
        <v>102759</v>
      </c>
      <c r="D1416" s="17" t="s">
        <v>101</v>
      </c>
      <c r="E1416">
        <v>53023064</v>
      </c>
      <c r="F1416">
        <v>2500</v>
      </c>
      <c r="G1416">
        <v>2500</v>
      </c>
      <c r="H1416" s="17" t="s">
        <v>7137</v>
      </c>
      <c r="I1416" t="s">
        <v>95</v>
      </c>
      <c r="J1416" s="17" t="s">
        <v>16645</v>
      </c>
      <c r="K1416" s="17" t="s">
        <v>171</v>
      </c>
      <c r="L1416" t="s">
        <v>93</v>
      </c>
      <c r="M1416">
        <f>VLOOKUP(H1416,自助机!D:G,4,FALSE)</f>
        <v>2500</v>
      </c>
    </row>
    <row r="1417" spans="1:13" hidden="1">
      <c r="A1417">
        <v>20170615</v>
      </c>
      <c r="B1417">
        <v>20170615</v>
      </c>
      <c r="C1417">
        <v>102804</v>
      </c>
      <c r="D1417" s="17" t="s">
        <v>101</v>
      </c>
      <c r="E1417">
        <v>53023072</v>
      </c>
      <c r="F1417">
        <v>2124</v>
      </c>
      <c r="G1417">
        <v>2124</v>
      </c>
      <c r="H1417" s="17" t="s">
        <v>7132</v>
      </c>
      <c r="I1417" t="s">
        <v>95</v>
      </c>
      <c r="J1417" s="17" t="s">
        <v>16646</v>
      </c>
      <c r="K1417" s="17" t="s">
        <v>109</v>
      </c>
      <c r="L1417" t="s">
        <v>93</v>
      </c>
      <c r="M1417">
        <f>VLOOKUP(H1417,自助机!D:G,4,FALSE)</f>
        <v>2124</v>
      </c>
    </row>
    <row r="1418" spans="1:13" hidden="1">
      <c r="A1418">
        <v>20170615</v>
      </c>
      <c r="B1418">
        <v>20170615</v>
      </c>
      <c r="C1418">
        <v>102859</v>
      </c>
      <c r="D1418" s="17" t="s">
        <v>101</v>
      </c>
      <c r="E1418">
        <v>53023088</v>
      </c>
      <c r="F1418">
        <v>600</v>
      </c>
      <c r="G1418">
        <v>600</v>
      </c>
      <c r="H1418" s="17" t="s">
        <v>7142</v>
      </c>
      <c r="I1418" t="s">
        <v>95</v>
      </c>
      <c r="J1418" s="17" t="s">
        <v>16647</v>
      </c>
      <c r="K1418" s="17" t="s">
        <v>607</v>
      </c>
      <c r="L1418" t="s">
        <v>92</v>
      </c>
      <c r="M1418">
        <f>VLOOKUP(H1418,自助机!D:G,4,FALSE)</f>
        <v>600</v>
      </c>
    </row>
    <row r="1419" spans="1:13" hidden="1">
      <c r="A1419">
        <v>20170615</v>
      </c>
      <c r="B1419">
        <v>20170615</v>
      </c>
      <c r="C1419">
        <v>103000</v>
      </c>
      <c r="D1419" s="17" t="s">
        <v>101</v>
      </c>
      <c r="E1419">
        <v>53023087</v>
      </c>
      <c r="F1419">
        <v>1000</v>
      </c>
      <c r="G1419">
        <v>1000</v>
      </c>
      <c r="H1419" s="17" t="s">
        <v>7145</v>
      </c>
      <c r="I1419" t="s">
        <v>95</v>
      </c>
      <c r="J1419" s="17" t="s">
        <v>611</v>
      </c>
      <c r="K1419" s="17" t="s">
        <v>184</v>
      </c>
      <c r="L1419" t="s">
        <v>93</v>
      </c>
      <c r="M1419">
        <f>VLOOKUP(H1419,自助机!D:G,4,FALSE)</f>
        <v>1000</v>
      </c>
    </row>
    <row r="1420" spans="1:13" hidden="1">
      <c r="A1420">
        <v>20170615</v>
      </c>
      <c r="B1420">
        <v>20170615</v>
      </c>
      <c r="C1420">
        <v>103007</v>
      </c>
      <c r="D1420" s="17" t="s">
        <v>101</v>
      </c>
      <c r="E1420">
        <v>53023085</v>
      </c>
      <c r="F1420">
        <v>100</v>
      </c>
      <c r="G1420">
        <v>100</v>
      </c>
      <c r="H1420" s="17" t="s">
        <v>7149</v>
      </c>
      <c r="I1420" t="s">
        <v>95</v>
      </c>
      <c r="J1420" s="17" t="s">
        <v>16648</v>
      </c>
      <c r="K1420" s="17" t="s">
        <v>103</v>
      </c>
      <c r="L1420" t="s">
        <v>92</v>
      </c>
      <c r="M1420">
        <f>VLOOKUP(H1420,自助机!D:G,4,FALSE)</f>
        <v>100</v>
      </c>
    </row>
    <row r="1421" spans="1:13" hidden="1">
      <c r="A1421">
        <v>20170615</v>
      </c>
      <c r="B1421">
        <v>20170615</v>
      </c>
      <c r="C1421">
        <v>103103</v>
      </c>
      <c r="D1421" s="17" t="s">
        <v>101</v>
      </c>
      <c r="E1421">
        <v>53023058</v>
      </c>
      <c r="F1421">
        <v>2500</v>
      </c>
      <c r="G1421">
        <v>2500</v>
      </c>
      <c r="H1421" s="17" t="s">
        <v>7154</v>
      </c>
      <c r="I1421" t="s">
        <v>95</v>
      </c>
      <c r="J1421" s="17" t="s">
        <v>16649</v>
      </c>
      <c r="K1421" s="17" t="s">
        <v>99</v>
      </c>
      <c r="L1421" t="s">
        <v>92</v>
      </c>
      <c r="M1421">
        <f>VLOOKUP(H1421,自助机!D:G,4,FALSE)</f>
        <v>2500</v>
      </c>
    </row>
    <row r="1422" spans="1:13" hidden="1">
      <c r="A1422">
        <v>20170615</v>
      </c>
      <c r="B1422">
        <v>20170615</v>
      </c>
      <c r="C1422">
        <v>103222</v>
      </c>
      <c r="D1422" s="17" t="s">
        <v>101</v>
      </c>
      <c r="E1422">
        <v>53023089</v>
      </c>
      <c r="F1422">
        <v>1000</v>
      </c>
      <c r="G1422">
        <v>1000</v>
      </c>
      <c r="H1422" s="17" t="s">
        <v>7157</v>
      </c>
      <c r="I1422" t="s">
        <v>95</v>
      </c>
      <c r="J1422" s="17" t="s">
        <v>16616</v>
      </c>
      <c r="K1422" s="17" t="s">
        <v>100</v>
      </c>
      <c r="L1422" t="s">
        <v>92</v>
      </c>
      <c r="M1422">
        <f>VLOOKUP(H1422,自助机!D:G,4,FALSE)</f>
        <v>1000</v>
      </c>
    </row>
    <row r="1423" spans="1:13" hidden="1">
      <c r="A1423">
        <v>20170615</v>
      </c>
      <c r="B1423">
        <v>20170615</v>
      </c>
      <c r="C1423">
        <v>103235</v>
      </c>
      <c r="D1423" s="17" t="s">
        <v>101</v>
      </c>
      <c r="E1423">
        <v>53023074</v>
      </c>
      <c r="F1423">
        <v>500</v>
      </c>
      <c r="G1423">
        <v>500</v>
      </c>
      <c r="H1423" s="17" t="s">
        <v>7162</v>
      </c>
      <c r="I1423" t="s">
        <v>95</v>
      </c>
      <c r="J1423" s="17" t="s">
        <v>16650</v>
      </c>
      <c r="K1423" s="17" t="s">
        <v>97</v>
      </c>
      <c r="L1423" t="s">
        <v>93</v>
      </c>
      <c r="M1423">
        <f>VLOOKUP(H1423,自助机!D:G,4,FALSE)</f>
        <v>500</v>
      </c>
    </row>
    <row r="1424" spans="1:13" hidden="1">
      <c r="A1424">
        <v>20170615</v>
      </c>
      <c r="B1424">
        <v>20170615</v>
      </c>
      <c r="C1424">
        <v>103257</v>
      </c>
      <c r="D1424" s="17" t="s">
        <v>101</v>
      </c>
      <c r="E1424">
        <v>53023085</v>
      </c>
      <c r="F1424">
        <v>200</v>
      </c>
      <c r="G1424">
        <v>200</v>
      </c>
      <c r="H1424" s="17" t="s">
        <v>7167</v>
      </c>
      <c r="I1424" t="s">
        <v>95</v>
      </c>
      <c r="J1424" s="17" t="s">
        <v>16651</v>
      </c>
      <c r="K1424" s="17" t="s">
        <v>99</v>
      </c>
      <c r="L1424" t="s">
        <v>92</v>
      </c>
      <c r="M1424">
        <f>VLOOKUP(H1424,自助机!D:G,4,FALSE)</f>
        <v>200</v>
      </c>
    </row>
    <row r="1425" spans="1:13" hidden="1">
      <c r="A1425">
        <v>20170615</v>
      </c>
      <c r="B1425">
        <v>20170615</v>
      </c>
      <c r="C1425">
        <v>103417</v>
      </c>
      <c r="D1425" s="17" t="s">
        <v>101</v>
      </c>
      <c r="E1425">
        <v>53023082</v>
      </c>
      <c r="F1425">
        <v>2000</v>
      </c>
      <c r="G1425">
        <v>2000</v>
      </c>
      <c r="H1425" s="17" t="s">
        <v>7175</v>
      </c>
      <c r="I1425" t="s">
        <v>95</v>
      </c>
      <c r="J1425" s="17" t="s">
        <v>16652</v>
      </c>
      <c r="K1425" s="17" t="s">
        <v>16653</v>
      </c>
      <c r="L1425" t="s">
        <v>92</v>
      </c>
      <c r="M1425">
        <f>VLOOKUP(H1425,自助机!D:G,4,FALSE)</f>
        <v>2000</v>
      </c>
    </row>
    <row r="1426" spans="1:13" hidden="1">
      <c r="A1426">
        <v>20170615</v>
      </c>
      <c r="B1426">
        <v>20170615</v>
      </c>
      <c r="C1426">
        <v>103420</v>
      </c>
      <c r="D1426" s="17" t="s">
        <v>101</v>
      </c>
      <c r="E1426">
        <v>53023092</v>
      </c>
      <c r="F1426">
        <v>200</v>
      </c>
      <c r="G1426">
        <v>200</v>
      </c>
      <c r="H1426" s="17" t="s">
        <v>7170</v>
      </c>
      <c r="I1426" t="s">
        <v>95</v>
      </c>
      <c r="J1426" s="17" t="s">
        <v>410</v>
      </c>
      <c r="K1426" s="17" t="s">
        <v>100</v>
      </c>
      <c r="L1426" t="s">
        <v>92</v>
      </c>
      <c r="M1426">
        <f>VLOOKUP(H1426,自助机!D:G,4,FALSE)</f>
        <v>200</v>
      </c>
    </row>
    <row r="1427" spans="1:13" hidden="1">
      <c r="A1427">
        <v>20170615</v>
      </c>
      <c r="B1427">
        <v>20170615</v>
      </c>
      <c r="C1427">
        <v>103439</v>
      </c>
      <c r="D1427" s="17" t="s">
        <v>101</v>
      </c>
      <c r="E1427">
        <v>53023087</v>
      </c>
      <c r="F1427">
        <v>100</v>
      </c>
      <c r="G1427">
        <v>100</v>
      </c>
      <c r="H1427" s="17" t="s">
        <v>7183</v>
      </c>
      <c r="I1427" t="s">
        <v>95</v>
      </c>
      <c r="J1427" s="17" t="s">
        <v>16654</v>
      </c>
      <c r="K1427" s="17" t="s">
        <v>100</v>
      </c>
      <c r="L1427" t="s">
        <v>92</v>
      </c>
      <c r="M1427">
        <f>VLOOKUP(H1427,自助机!D:G,4,FALSE)</f>
        <v>100</v>
      </c>
    </row>
    <row r="1428" spans="1:13" hidden="1">
      <c r="A1428">
        <v>20170615</v>
      </c>
      <c r="B1428">
        <v>20170615</v>
      </c>
      <c r="C1428">
        <v>103442</v>
      </c>
      <c r="D1428" s="17" t="s">
        <v>101</v>
      </c>
      <c r="E1428">
        <v>53023071</v>
      </c>
      <c r="F1428">
        <v>100</v>
      </c>
      <c r="G1428">
        <v>100</v>
      </c>
      <c r="H1428" s="17" t="s">
        <v>7178</v>
      </c>
      <c r="I1428" t="s">
        <v>95</v>
      </c>
      <c r="J1428" s="17" t="s">
        <v>16576</v>
      </c>
      <c r="K1428" s="17" t="s">
        <v>104</v>
      </c>
      <c r="L1428" t="s">
        <v>92</v>
      </c>
      <c r="M1428">
        <f>VLOOKUP(H1428,自助机!D:G,4,FALSE)</f>
        <v>100</v>
      </c>
    </row>
    <row r="1429" spans="1:13" hidden="1">
      <c r="A1429">
        <v>20170615</v>
      </c>
      <c r="B1429">
        <v>20170615</v>
      </c>
      <c r="C1429">
        <v>103630</v>
      </c>
      <c r="D1429" s="17" t="s">
        <v>101</v>
      </c>
      <c r="E1429">
        <v>53023078</v>
      </c>
      <c r="F1429">
        <v>6000</v>
      </c>
      <c r="G1429">
        <v>6000</v>
      </c>
      <c r="H1429" s="17" t="s">
        <v>7188</v>
      </c>
      <c r="I1429" t="s">
        <v>95</v>
      </c>
      <c r="J1429" s="17" t="s">
        <v>16655</v>
      </c>
      <c r="K1429" s="17" t="s">
        <v>99</v>
      </c>
      <c r="L1429" t="s">
        <v>92</v>
      </c>
      <c r="M1429">
        <f>VLOOKUP(H1429,自助机!D:G,4,FALSE)</f>
        <v>6000</v>
      </c>
    </row>
    <row r="1430" spans="1:13" hidden="1">
      <c r="A1430">
        <v>20170615</v>
      </c>
      <c r="B1430">
        <v>20170615</v>
      </c>
      <c r="C1430">
        <v>103646</v>
      </c>
      <c r="D1430" s="17" t="s">
        <v>101</v>
      </c>
      <c r="E1430">
        <v>53023070</v>
      </c>
      <c r="F1430">
        <v>2000</v>
      </c>
      <c r="G1430">
        <v>2000</v>
      </c>
      <c r="H1430" s="17" t="s">
        <v>7193</v>
      </c>
      <c r="I1430" t="s">
        <v>95</v>
      </c>
      <c r="J1430" s="17" t="s">
        <v>16656</v>
      </c>
      <c r="K1430" s="17" t="s">
        <v>96</v>
      </c>
      <c r="L1430" t="s">
        <v>92</v>
      </c>
      <c r="M1430">
        <f>VLOOKUP(H1430,自助机!D:G,4,FALSE)</f>
        <v>2000</v>
      </c>
    </row>
    <row r="1431" spans="1:13" hidden="1">
      <c r="A1431">
        <v>20170615</v>
      </c>
      <c r="B1431">
        <v>20170615</v>
      </c>
      <c r="C1431">
        <v>103900</v>
      </c>
      <c r="D1431" s="17" t="s">
        <v>101</v>
      </c>
      <c r="E1431">
        <v>53023068</v>
      </c>
      <c r="F1431">
        <v>500</v>
      </c>
      <c r="G1431">
        <v>500</v>
      </c>
      <c r="H1431" s="17" t="s">
        <v>7201</v>
      </c>
      <c r="I1431" t="s">
        <v>95</v>
      </c>
      <c r="J1431" s="17" t="s">
        <v>16657</v>
      </c>
      <c r="K1431" s="17" t="s">
        <v>113</v>
      </c>
      <c r="L1431" t="s">
        <v>93</v>
      </c>
      <c r="M1431">
        <f>VLOOKUP(H1431,自助机!D:G,4,FALSE)</f>
        <v>500</v>
      </c>
    </row>
    <row r="1432" spans="1:13" hidden="1">
      <c r="A1432">
        <v>20170615</v>
      </c>
      <c r="B1432">
        <v>20170615</v>
      </c>
      <c r="C1432">
        <v>103903</v>
      </c>
      <c r="D1432" s="17" t="s">
        <v>101</v>
      </c>
      <c r="E1432">
        <v>53023083</v>
      </c>
      <c r="F1432">
        <v>3000</v>
      </c>
      <c r="G1432">
        <v>3000</v>
      </c>
      <c r="H1432" s="17" t="s">
        <v>7196</v>
      </c>
      <c r="I1432" t="s">
        <v>95</v>
      </c>
      <c r="J1432" s="17" t="s">
        <v>240</v>
      </c>
      <c r="K1432" s="17" t="s">
        <v>99</v>
      </c>
      <c r="L1432" t="s">
        <v>92</v>
      </c>
      <c r="M1432">
        <f>VLOOKUP(H1432,自助机!D:G,4,FALSE)</f>
        <v>3000</v>
      </c>
    </row>
    <row r="1433" spans="1:13" hidden="1">
      <c r="A1433">
        <v>20170615</v>
      </c>
      <c r="B1433">
        <v>20170615</v>
      </c>
      <c r="C1433">
        <v>104032</v>
      </c>
      <c r="D1433" s="17" t="s">
        <v>101</v>
      </c>
      <c r="E1433">
        <v>53023055</v>
      </c>
      <c r="F1433">
        <v>1000</v>
      </c>
      <c r="G1433">
        <v>1000</v>
      </c>
      <c r="H1433" s="17" t="s">
        <v>7206</v>
      </c>
      <c r="I1433" t="s">
        <v>95</v>
      </c>
      <c r="J1433" s="17" t="s">
        <v>16658</v>
      </c>
      <c r="K1433" s="17" t="s">
        <v>104</v>
      </c>
      <c r="L1433" t="s">
        <v>92</v>
      </c>
      <c r="M1433">
        <f>VLOOKUP(H1433,自助机!D:G,4,FALSE)</f>
        <v>1000</v>
      </c>
    </row>
    <row r="1434" spans="1:13" hidden="1">
      <c r="A1434">
        <v>20170615</v>
      </c>
      <c r="B1434">
        <v>20170615</v>
      </c>
      <c r="C1434">
        <v>104140</v>
      </c>
      <c r="D1434" s="17" t="s">
        <v>101</v>
      </c>
      <c r="E1434">
        <v>53023085</v>
      </c>
      <c r="F1434">
        <v>200</v>
      </c>
      <c r="G1434">
        <v>200</v>
      </c>
      <c r="H1434" s="17" t="s">
        <v>7209</v>
      </c>
      <c r="I1434" t="s">
        <v>95</v>
      </c>
      <c r="J1434" s="17" t="s">
        <v>16659</v>
      </c>
      <c r="K1434" s="17" t="s">
        <v>96</v>
      </c>
      <c r="L1434" t="s">
        <v>92</v>
      </c>
      <c r="M1434">
        <f>VLOOKUP(H1434,自助机!D:G,4,FALSE)</f>
        <v>200</v>
      </c>
    </row>
    <row r="1435" spans="1:13" hidden="1">
      <c r="A1435">
        <v>20170615</v>
      </c>
      <c r="B1435">
        <v>20170615</v>
      </c>
      <c r="C1435">
        <v>104228</v>
      </c>
      <c r="D1435" s="17" t="s">
        <v>101</v>
      </c>
      <c r="E1435">
        <v>53023056</v>
      </c>
      <c r="F1435">
        <v>2500</v>
      </c>
      <c r="G1435">
        <v>2500</v>
      </c>
      <c r="H1435" s="17" t="s">
        <v>7212</v>
      </c>
      <c r="I1435" t="s">
        <v>95</v>
      </c>
      <c r="J1435" s="17" t="s">
        <v>16655</v>
      </c>
      <c r="K1435" s="17" t="s">
        <v>99</v>
      </c>
      <c r="L1435" t="s">
        <v>92</v>
      </c>
      <c r="M1435">
        <f>VLOOKUP(H1435,自助机!D:G,4,FALSE)</f>
        <v>2500</v>
      </c>
    </row>
    <row r="1436" spans="1:13" hidden="1">
      <c r="A1436">
        <v>20170615</v>
      </c>
      <c r="B1436">
        <v>20170615</v>
      </c>
      <c r="C1436">
        <v>104401</v>
      </c>
      <c r="D1436" s="17" t="s">
        <v>101</v>
      </c>
      <c r="E1436">
        <v>53023064</v>
      </c>
      <c r="F1436">
        <v>1063</v>
      </c>
      <c r="G1436">
        <v>1063</v>
      </c>
      <c r="H1436" s="17" t="s">
        <v>7217</v>
      </c>
      <c r="I1436" t="s">
        <v>95</v>
      </c>
      <c r="J1436" s="17" t="s">
        <v>16660</v>
      </c>
      <c r="K1436" s="17" t="s">
        <v>171</v>
      </c>
      <c r="L1436" t="s">
        <v>92</v>
      </c>
      <c r="M1436">
        <f>VLOOKUP(H1436,自助机!D:G,4,FALSE)</f>
        <v>1063</v>
      </c>
    </row>
    <row r="1437" spans="1:13" hidden="1">
      <c r="A1437">
        <v>20170615</v>
      </c>
      <c r="B1437">
        <v>20170615</v>
      </c>
      <c r="C1437">
        <v>104620</v>
      </c>
      <c r="D1437" s="17" t="s">
        <v>101</v>
      </c>
      <c r="E1437">
        <v>53023059</v>
      </c>
      <c r="F1437">
        <v>100</v>
      </c>
      <c r="G1437">
        <v>100</v>
      </c>
      <c r="H1437" s="17" t="s">
        <v>7222</v>
      </c>
      <c r="I1437" t="s">
        <v>95</v>
      </c>
      <c r="J1437" s="17" t="s">
        <v>16661</v>
      </c>
      <c r="K1437" s="17" t="s">
        <v>97</v>
      </c>
      <c r="L1437" t="s">
        <v>93</v>
      </c>
      <c r="M1437">
        <f>VLOOKUP(H1437,自助机!D:G,4,FALSE)</f>
        <v>100</v>
      </c>
    </row>
    <row r="1438" spans="1:13" hidden="1">
      <c r="A1438">
        <v>20170615</v>
      </c>
      <c r="B1438">
        <v>20170615</v>
      </c>
      <c r="C1438">
        <v>104729</v>
      </c>
      <c r="D1438" s="17" t="s">
        <v>101</v>
      </c>
      <c r="E1438">
        <v>53023058</v>
      </c>
      <c r="F1438">
        <v>650</v>
      </c>
      <c r="G1438">
        <v>650</v>
      </c>
      <c r="H1438" s="17" t="s">
        <v>7227</v>
      </c>
      <c r="I1438" t="s">
        <v>95</v>
      </c>
      <c r="J1438" s="17" t="s">
        <v>16662</v>
      </c>
      <c r="K1438" s="17" t="s">
        <v>115</v>
      </c>
      <c r="L1438" t="s">
        <v>93</v>
      </c>
      <c r="M1438">
        <f>VLOOKUP(H1438,自助机!D:G,4,FALSE)</f>
        <v>650</v>
      </c>
    </row>
    <row r="1439" spans="1:13" hidden="1">
      <c r="A1439">
        <v>20170615</v>
      </c>
      <c r="B1439">
        <v>20170615</v>
      </c>
      <c r="C1439">
        <v>104738</v>
      </c>
      <c r="D1439" s="17" t="s">
        <v>101</v>
      </c>
      <c r="E1439">
        <v>53023059</v>
      </c>
      <c r="F1439">
        <v>250</v>
      </c>
      <c r="G1439">
        <v>250</v>
      </c>
      <c r="H1439" s="17" t="s">
        <v>7230</v>
      </c>
      <c r="I1439" t="s">
        <v>95</v>
      </c>
      <c r="J1439" s="17" t="s">
        <v>16661</v>
      </c>
      <c r="K1439" s="17" t="s">
        <v>97</v>
      </c>
      <c r="L1439" t="s">
        <v>93</v>
      </c>
      <c r="M1439">
        <f>VLOOKUP(H1439,自助机!D:G,4,FALSE)</f>
        <v>250</v>
      </c>
    </row>
    <row r="1440" spans="1:13" hidden="1">
      <c r="A1440">
        <v>20170615</v>
      </c>
      <c r="B1440">
        <v>20170615</v>
      </c>
      <c r="C1440">
        <v>104811</v>
      </c>
      <c r="D1440" s="17" t="s">
        <v>101</v>
      </c>
      <c r="E1440">
        <v>53023073</v>
      </c>
      <c r="F1440">
        <v>1000</v>
      </c>
      <c r="G1440">
        <v>1000</v>
      </c>
      <c r="H1440" s="17" t="s">
        <v>7235</v>
      </c>
      <c r="I1440" t="s">
        <v>95</v>
      </c>
      <c r="J1440" s="17" t="s">
        <v>16663</v>
      </c>
      <c r="K1440" s="17" t="s">
        <v>104</v>
      </c>
      <c r="L1440" t="s">
        <v>92</v>
      </c>
      <c r="M1440">
        <f>VLOOKUP(H1440,自助机!D:G,4,FALSE)</f>
        <v>1000</v>
      </c>
    </row>
    <row r="1441" spans="1:13" hidden="1">
      <c r="A1441">
        <v>20170615</v>
      </c>
      <c r="B1441">
        <v>20170615</v>
      </c>
      <c r="C1441">
        <v>104835</v>
      </c>
      <c r="D1441" s="17" t="s">
        <v>101</v>
      </c>
      <c r="E1441">
        <v>53023078</v>
      </c>
      <c r="F1441">
        <v>300</v>
      </c>
      <c r="G1441">
        <v>300</v>
      </c>
      <c r="H1441" s="17" t="s">
        <v>7240</v>
      </c>
      <c r="I1441" t="s">
        <v>95</v>
      </c>
      <c r="J1441" s="17" t="s">
        <v>16664</v>
      </c>
      <c r="K1441" s="17" t="s">
        <v>100</v>
      </c>
      <c r="L1441" t="s">
        <v>92</v>
      </c>
      <c r="M1441">
        <f>VLOOKUP(H1441,自助机!D:G,4,FALSE)</f>
        <v>300</v>
      </c>
    </row>
    <row r="1442" spans="1:13" hidden="1">
      <c r="A1442">
        <v>20170615</v>
      </c>
      <c r="B1442">
        <v>20170615</v>
      </c>
      <c r="C1442">
        <v>104907</v>
      </c>
      <c r="D1442" s="17" t="s">
        <v>101</v>
      </c>
      <c r="E1442">
        <v>53023087</v>
      </c>
      <c r="F1442">
        <v>350</v>
      </c>
      <c r="G1442">
        <v>350</v>
      </c>
      <c r="H1442" s="17" t="s">
        <v>7243</v>
      </c>
      <c r="I1442" t="s">
        <v>95</v>
      </c>
      <c r="J1442" s="17" t="s">
        <v>16505</v>
      </c>
      <c r="K1442" s="17" t="s">
        <v>96</v>
      </c>
      <c r="L1442" t="s">
        <v>93</v>
      </c>
      <c r="M1442">
        <f>VLOOKUP(H1442,自助机!D:G,4,FALSE)</f>
        <v>350</v>
      </c>
    </row>
    <row r="1443" spans="1:13" hidden="1">
      <c r="A1443">
        <v>20170615</v>
      </c>
      <c r="B1443">
        <v>20170615</v>
      </c>
      <c r="C1443">
        <v>105011</v>
      </c>
      <c r="D1443" s="17" t="s">
        <v>101</v>
      </c>
      <c r="E1443">
        <v>53023058</v>
      </c>
      <c r="F1443">
        <v>1200</v>
      </c>
      <c r="G1443">
        <v>1200</v>
      </c>
      <c r="H1443" s="17" t="s">
        <v>7248</v>
      </c>
      <c r="I1443" t="s">
        <v>95</v>
      </c>
      <c r="J1443" s="17" t="s">
        <v>16662</v>
      </c>
      <c r="K1443" s="17" t="s">
        <v>115</v>
      </c>
      <c r="L1443" t="s">
        <v>93</v>
      </c>
      <c r="M1443">
        <f>VLOOKUP(H1443,自助机!D:G,4,FALSE)</f>
        <v>1200</v>
      </c>
    </row>
    <row r="1444" spans="1:13" hidden="1">
      <c r="A1444">
        <v>20170615</v>
      </c>
      <c r="B1444">
        <v>20170615</v>
      </c>
      <c r="C1444">
        <v>105016</v>
      </c>
      <c r="D1444" s="17" t="s">
        <v>101</v>
      </c>
      <c r="E1444">
        <v>53023060</v>
      </c>
      <c r="F1444">
        <v>600</v>
      </c>
      <c r="G1444">
        <v>600</v>
      </c>
      <c r="H1444" s="17" t="s">
        <v>7253</v>
      </c>
      <c r="I1444" t="s">
        <v>95</v>
      </c>
      <c r="J1444" s="17" t="s">
        <v>16665</v>
      </c>
      <c r="K1444" s="17" t="s">
        <v>99</v>
      </c>
      <c r="L1444" t="s">
        <v>92</v>
      </c>
      <c r="M1444">
        <f>VLOOKUP(H1444,自助机!D:G,4,FALSE)</f>
        <v>600</v>
      </c>
    </row>
    <row r="1445" spans="1:13" hidden="1">
      <c r="A1445">
        <v>20170615</v>
      </c>
      <c r="B1445">
        <v>20170615</v>
      </c>
      <c r="C1445">
        <v>105127</v>
      </c>
      <c r="D1445" s="17" t="s">
        <v>101</v>
      </c>
      <c r="E1445">
        <v>53023088</v>
      </c>
      <c r="F1445">
        <v>220</v>
      </c>
      <c r="G1445">
        <v>220</v>
      </c>
      <c r="H1445" s="17" t="s">
        <v>7258</v>
      </c>
      <c r="I1445" t="s">
        <v>95</v>
      </c>
      <c r="J1445" s="17" t="s">
        <v>16666</v>
      </c>
      <c r="K1445" s="17" t="s">
        <v>104</v>
      </c>
      <c r="L1445" t="s">
        <v>92</v>
      </c>
      <c r="M1445">
        <f>VLOOKUP(H1445,自助机!D:G,4,FALSE)</f>
        <v>220</v>
      </c>
    </row>
    <row r="1446" spans="1:13" hidden="1">
      <c r="A1446">
        <v>20170615</v>
      </c>
      <c r="B1446">
        <v>20170615</v>
      </c>
      <c r="C1446">
        <v>105428</v>
      </c>
      <c r="D1446" s="17" t="s">
        <v>101</v>
      </c>
      <c r="E1446">
        <v>53023078</v>
      </c>
      <c r="F1446">
        <v>200</v>
      </c>
      <c r="G1446">
        <v>200</v>
      </c>
      <c r="H1446" s="17" t="s">
        <v>7261</v>
      </c>
      <c r="I1446" t="s">
        <v>95</v>
      </c>
      <c r="J1446" s="17" t="s">
        <v>16651</v>
      </c>
      <c r="K1446" s="17" t="s">
        <v>99</v>
      </c>
      <c r="L1446" t="s">
        <v>92</v>
      </c>
      <c r="M1446">
        <f>VLOOKUP(H1446,自助机!D:G,4,FALSE)</f>
        <v>200</v>
      </c>
    </row>
    <row r="1447" spans="1:13" hidden="1">
      <c r="A1447">
        <v>20170615</v>
      </c>
      <c r="B1447">
        <v>20170615</v>
      </c>
      <c r="C1447">
        <v>105457</v>
      </c>
      <c r="D1447" s="17" t="s">
        <v>101</v>
      </c>
      <c r="E1447">
        <v>53023077</v>
      </c>
      <c r="F1447">
        <v>50</v>
      </c>
      <c r="G1447">
        <v>50</v>
      </c>
      <c r="H1447" s="17" t="s">
        <v>7266</v>
      </c>
      <c r="I1447" t="s">
        <v>95</v>
      </c>
      <c r="J1447" s="17" t="s">
        <v>16667</v>
      </c>
      <c r="K1447" s="17" t="s">
        <v>96</v>
      </c>
      <c r="L1447" t="s">
        <v>92</v>
      </c>
      <c r="M1447">
        <f>VLOOKUP(H1447,自助机!D:G,4,FALSE)</f>
        <v>50</v>
      </c>
    </row>
    <row r="1448" spans="1:13" hidden="1">
      <c r="A1448">
        <v>20170615</v>
      </c>
      <c r="B1448">
        <v>20170615</v>
      </c>
      <c r="C1448">
        <v>105512</v>
      </c>
      <c r="D1448" s="17" t="s">
        <v>101</v>
      </c>
      <c r="E1448">
        <v>53023078</v>
      </c>
      <c r="F1448">
        <v>300</v>
      </c>
      <c r="G1448">
        <v>300</v>
      </c>
      <c r="H1448" s="17" t="s">
        <v>7269</v>
      </c>
      <c r="I1448" t="s">
        <v>95</v>
      </c>
      <c r="J1448" s="17" t="s">
        <v>16651</v>
      </c>
      <c r="K1448" s="17" t="s">
        <v>99</v>
      </c>
      <c r="L1448" t="s">
        <v>92</v>
      </c>
      <c r="M1448">
        <f>VLOOKUP(H1448,自助机!D:G,4,FALSE)</f>
        <v>300</v>
      </c>
    </row>
    <row r="1449" spans="1:13" hidden="1">
      <c r="A1449">
        <v>20170615</v>
      </c>
      <c r="B1449">
        <v>20170615</v>
      </c>
      <c r="C1449">
        <v>105546</v>
      </c>
      <c r="D1449" s="17" t="s">
        <v>101</v>
      </c>
      <c r="E1449">
        <v>53023058</v>
      </c>
      <c r="F1449">
        <v>1300</v>
      </c>
      <c r="G1449">
        <v>1300</v>
      </c>
      <c r="H1449" s="17" t="s">
        <v>7274</v>
      </c>
      <c r="I1449" t="s">
        <v>95</v>
      </c>
      <c r="J1449" s="17" t="s">
        <v>16668</v>
      </c>
      <c r="K1449" s="17" t="s">
        <v>104</v>
      </c>
      <c r="L1449" t="s">
        <v>92</v>
      </c>
      <c r="M1449">
        <f>VLOOKUP(H1449,自助机!D:G,4,FALSE)</f>
        <v>1300</v>
      </c>
    </row>
    <row r="1450" spans="1:13" hidden="1">
      <c r="A1450">
        <v>20170615</v>
      </c>
      <c r="B1450">
        <v>20170615</v>
      </c>
      <c r="C1450">
        <v>105746</v>
      </c>
      <c r="D1450" s="17" t="s">
        <v>101</v>
      </c>
      <c r="E1450">
        <v>53023058</v>
      </c>
      <c r="F1450">
        <v>500</v>
      </c>
      <c r="G1450">
        <v>500</v>
      </c>
      <c r="H1450" s="17" t="s">
        <v>7279</v>
      </c>
      <c r="I1450" t="s">
        <v>95</v>
      </c>
      <c r="J1450" s="17" t="s">
        <v>16669</v>
      </c>
      <c r="K1450" s="17" t="s">
        <v>100</v>
      </c>
      <c r="L1450" t="s">
        <v>92</v>
      </c>
      <c r="M1450">
        <f>VLOOKUP(H1450,自助机!D:G,4,FALSE)</f>
        <v>500</v>
      </c>
    </row>
    <row r="1451" spans="1:13" hidden="1">
      <c r="A1451">
        <v>20170615</v>
      </c>
      <c r="B1451">
        <v>20170615</v>
      </c>
      <c r="C1451">
        <v>105748</v>
      </c>
      <c r="D1451" s="17" t="s">
        <v>101</v>
      </c>
      <c r="E1451">
        <v>53023060</v>
      </c>
      <c r="F1451">
        <v>400</v>
      </c>
      <c r="G1451">
        <v>400</v>
      </c>
      <c r="H1451" s="17" t="s">
        <v>7289</v>
      </c>
      <c r="I1451" t="s">
        <v>95</v>
      </c>
      <c r="J1451" s="17" t="s">
        <v>16670</v>
      </c>
      <c r="K1451" s="17" t="s">
        <v>109</v>
      </c>
      <c r="L1451" t="s">
        <v>93</v>
      </c>
      <c r="M1451">
        <f>VLOOKUP(H1451,自助机!D:G,4,FALSE)</f>
        <v>400</v>
      </c>
    </row>
    <row r="1452" spans="1:13" hidden="1">
      <c r="A1452">
        <v>20170615</v>
      </c>
      <c r="B1452">
        <v>20170615</v>
      </c>
      <c r="C1452">
        <v>105815</v>
      </c>
      <c r="D1452" s="17" t="s">
        <v>101</v>
      </c>
      <c r="E1452">
        <v>53023090</v>
      </c>
      <c r="F1452">
        <v>200</v>
      </c>
      <c r="G1452">
        <v>200</v>
      </c>
      <c r="H1452" s="17" t="s">
        <v>7284</v>
      </c>
      <c r="I1452" t="s">
        <v>95</v>
      </c>
      <c r="J1452" s="17" t="s">
        <v>16671</v>
      </c>
      <c r="K1452" s="17" t="s">
        <v>109</v>
      </c>
      <c r="L1452" t="s">
        <v>93</v>
      </c>
      <c r="M1452">
        <f>VLOOKUP(H1452,自助机!D:G,4,FALSE)</f>
        <v>200</v>
      </c>
    </row>
    <row r="1453" spans="1:13" hidden="1">
      <c r="A1453">
        <v>20170615</v>
      </c>
      <c r="B1453">
        <v>20170615</v>
      </c>
      <c r="C1453">
        <v>105948</v>
      </c>
      <c r="D1453" s="17" t="s">
        <v>101</v>
      </c>
      <c r="E1453">
        <v>53023068</v>
      </c>
      <c r="F1453">
        <v>800</v>
      </c>
      <c r="G1453">
        <v>800</v>
      </c>
      <c r="H1453" s="17" t="s">
        <v>7292</v>
      </c>
      <c r="I1453" t="s">
        <v>95</v>
      </c>
      <c r="J1453" s="17" t="s">
        <v>624</v>
      </c>
      <c r="K1453" s="17" t="s">
        <v>99</v>
      </c>
      <c r="L1453" t="s">
        <v>92</v>
      </c>
      <c r="M1453">
        <f>VLOOKUP(H1453,自助机!D:G,4,FALSE)</f>
        <v>800</v>
      </c>
    </row>
    <row r="1454" spans="1:13" hidden="1">
      <c r="A1454">
        <v>20170615</v>
      </c>
      <c r="B1454">
        <v>20170615</v>
      </c>
      <c r="C1454">
        <v>110046</v>
      </c>
      <c r="D1454" s="17" t="s">
        <v>101</v>
      </c>
      <c r="E1454">
        <v>53023079</v>
      </c>
      <c r="F1454">
        <v>100</v>
      </c>
      <c r="G1454">
        <v>100</v>
      </c>
      <c r="H1454" s="17" t="s">
        <v>7297</v>
      </c>
      <c r="I1454" t="s">
        <v>95</v>
      </c>
      <c r="J1454" s="17" t="s">
        <v>16672</v>
      </c>
      <c r="K1454" s="17" t="s">
        <v>104</v>
      </c>
      <c r="L1454" t="s">
        <v>92</v>
      </c>
      <c r="M1454">
        <f>VLOOKUP(H1454,自助机!D:G,4,FALSE)</f>
        <v>100</v>
      </c>
    </row>
    <row r="1455" spans="1:13" hidden="1">
      <c r="A1455">
        <v>20170615</v>
      </c>
      <c r="B1455">
        <v>20170615</v>
      </c>
      <c r="C1455">
        <v>110230</v>
      </c>
      <c r="D1455" s="17" t="s">
        <v>101</v>
      </c>
      <c r="E1455">
        <v>53023065</v>
      </c>
      <c r="F1455">
        <v>500</v>
      </c>
      <c r="G1455">
        <v>500</v>
      </c>
      <c r="H1455" s="17" t="s">
        <v>7302</v>
      </c>
      <c r="I1455" t="s">
        <v>95</v>
      </c>
      <c r="J1455" s="17" t="s">
        <v>16673</v>
      </c>
      <c r="K1455" s="17" t="s">
        <v>104</v>
      </c>
      <c r="L1455" t="s">
        <v>92</v>
      </c>
      <c r="M1455">
        <f>VLOOKUP(H1455,自助机!D:G,4,FALSE)</f>
        <v>500</v>
      </c>
    </row>
    <row r="1456" spans="1:13" hidden="1">
      <c r="A1456">
        <v>20170615</v>
      </c>
      <c r="B1456">
        <v>20170615</v>
      </c>
      <c r="C1456">
        <v>110251</v>
      </c>
      <c r="D1456" s="17" t="s">
        <v>101</v>
      </c>
      <c r="E1456">
        <v>53023089</v>
      </c>
      <c r="F1456">
        <v>100</v>
      </c>
      <c r="G1456">
        <v>100</v>
      </c>
      <c r="H1456" s="17" t="s">
        <v>7307</v>
      </c>
      <c r="I1456" t="s">
        <v>95</v>
      </c>
      <c r="J1456" s="17" t="s">
        <v>16674</v>
      </c>
      <c r="K1456" s="17" t="s">
        <v>104</v>
      </c>
      <c r="L1456" t="s">
        <v>92</v>
      </c>
      <c r="M1456">
        <f>VLOOKUP(H1456,自助机!D:G,4,FALSE)</f>
        <v>100</v>
      </c>
    </row>
    <row r="1457" spans="1:13" hidden="1">
      <c r="A1457">
        <v>20170615</v>
      </c>
      <c r="B1457">
        <v>20170615</v>
      </c>
      <c r="C1457">
        <v>110446</v>
      </c>
      <c r="D1457" s="17" t="s">
        <v>101</v>
      </c>
      <c r="E1457">
        <v>53023073</v>
      </c>
      <c r="F1457">
        <v>1000</v>
      </c>
      <c r="G1457">
        <v>1000</v>
      </c>
      <c r="H1457" s="17" t="s">
        <v>7317</v>
      </c>
      <c r="I1457" t="s">
        <v>95</v>
      </c>
      <c r="J1457" s="17" t="s">
        <v>16675</v>
      </c>
      <c r="K1457" s="17" t="s">
        <v>96</v>
      </c>
      <c r="L1457" t="s">
        <v>92</v>
      </c>
      <c r="M1457">
        <f>VLOOKUP(H1457,自助机!D:G,4,FALSE)</f>
        <v>1000</v>
      </c>
    </row>
    <row r="1458" spans="1:13" hidden="1">
      <c r="A1458">
        <v>20170615</v>
      </c>
      <c r="B1458">
        <v>20170615</v>
      </c>
      <c r="C1458">
        <v>110447</v>
      </c>
      <c r="D1458" s="17" t="s">
        <v>101</v>
      </c>
      <c r="E1458">
        <v>53023083</v>
      </c>
      <c r="F1458">
        <v>200</v>
      </c>
      <c r="G1458">
        <v>200</v>
      </c>
      <c r="H1458" s="17" t="s">
        <v>7312</v>
      </c>
      <c r="I1458" t="s">
        <v>95</v>
      </c>
      <c r="J1458" s="17" t="s">
        <v>16457</v>
      </c>
      <c r="K1458" s="17" t="s">
        <v>104</v>
      </c>
      <c r="L1458" t="s">
        <v>92</v>
      </c>
      <c r="M1458">
        <f>VLOOKUP(H1458,自助机!D:G,4,FALSE)</f>
        <v>200</v>
      </c>
    </row>
    <row r="1459" spans="1:13" hidden="1">
      <c r="A1459">
        <v>20170615</v>
      </c>
      <c r="B1459">
        <v>20170615</v>
      </c>
      <c r="C1459">
        <v>110521</v>
      </c>
      <c r="D1459" s="17" t="s">
        <v>101</v>
      </c>
      <c r="E1459">
        <v>53023080</v>
      </c>
      <c r="F1459">
        <v>270</v>
      </c>
      <c r="G1459">
        <v>270</v>
      </c>
      <c r="H1459" s="17" t="s">
        <v>7327</v>
      </c>
      <c r="I1459" t="s">
        <v>95</v>
      </c>
      <c r="J1459" s="17" t="s">
        <v>16676</v>
      </c>
      <c r="K1459" s="17" t="s">
        <v>109</v>
      </c>
      <c r="L1459" t="s">
        <v>93</v>
      </c>
      <c r="M1459">
        <f>VLOOKUP(H1459,自助机!D:G,4,FALSE)</f>
        <v>270</v>
      </c>
    </row>
    <row r="1460" spans="1:13" hidden="1">
      <c r="A1460">
        <v>20170615</v>
      </c>
      <c r="B1460">
        <v>20170615</v>
      </c>
      <c r="C1460">
        <v>110524</v>
      </c>
      <c r="D1460" s="17" t="s">
        <v>101</v>
      </c>
      <c r="E1460">
        <v>53023076</v>
      </c>
      <c r="F1460">
        <v>500</v>
      </c>
      <c r="G1460">
        <v>500</v>
      </c>
      <c r="H1460" s="17" t="s">
        <v>7322</v>
      </c>
      <c r="I1460" t="s">
        <v>95</v>
      </c>
      <c r="J1460" s="17" t="s">
        <v>16677</v>
      </c>
      <c r="K1460" s="17" t="s">
        <v>100</v>
      </c>
      <c r="L1460" t="s">
        <v>92</v>
      </c>
      <c r="M1460">
        <f>VLOOKUP(H1460,自助机!D:G,4,FALSE)</f>
        <v>500</v>
      </c>
    </row>
    <row r="1461" spans="1:13" hidden="1">
      <c r="A1461">
        <v>20170615</v>
      </c>
      <c r="B1461">
        <v>20170615</v>
      </c>
      <c r="C1461">
        <v>110547</v>
      </c>
      <c r="D1461" s="17" t="s">
        <v>101</v>
      </c>
      <c r="E1461">
        <v>53023059</v>
      </c>
      <c r="F1461">
        <v>600</v>
      </c>
      <c r="G1461">
        <v>600</v>
      </c>
      <c r="H1461" s="17" t="s">
        <v>7332</v>
      </c>
      <c r="I1461" t="s">
        <v>95</v>
      </c>
      <c r="J1461" s="17" t="s">
        <v>16678</v>
      </c>
      <c r="K1461" s="17" t="s">
        <v>96</v>
      </c>
      <c r="L1461" t="s">
        <v>92</v>
      </c>
      <c r="M1461">
        <f>VLOOKUP(H1461,自助机!D:G,4,FALSE)</f>
        <v>600</v>
      </c>
    </row>
    <row r="1462" spans="1:13" hidden="1">
      <c r="A1462">
        <v>20170615</v>
      </c>
      <c r="B1462">
        <v>20170615</v>
      </c>
      <c r="C1462">
        <v>110559</v>
      </c>
      <c r="D1462" s="17" t="s">
        <v>101</v>
      </c>
      <c r="E1462">
        <v>53023085</v>
      </c>
      <c r="F1462">
        <v>100</v>
      </c>
      <c r="G1462">
        <v>100</v>
      </c>
      <c r="H1462" s="17" t="s">
        <v>7337</v>
      </c>
      <c r="I1462" t="s">
        <v>95</v>
      </c>
      <c r="J1462" s="17" t="s">
        <v>16679</v>
      </c>
      <c r="K1462" s="17" t="s">
        <v>169</v>
      </c>
      <c r="L1462" t="s">
        <v>92</v>
      </c>
      <c r="M1462">
        <f>VLOOKUP(H1462,自助机!D:G,4,FALSE)</f>
        <v>100</v>
      </c>
    </row>
    <row r="1463" spans="1:13" hidden="1">
      <c r="A1463">
        <v>20170615</v>
      </c>
      <c r="B1463">
        <v>20170615</v>
      </c>
      <c r="C1463">
        <v>110648</v>
      </c>
      <c r="D1463" s="17" t="s">
        <v>101</v>
      </c>
      <c r="E1463">
        <v>53023072</v>
      </c>
      <c r="F1463">
        <v>10</v>
      </c>
      <c r="G1463">
        <v>10</v>
      </c>
      <c r="H1463" s="17" t="s">
        <v>7342</v>
      </c>
      <c r="I1463" t="s">
        <v>95</v>
      </c>
      <c r="J1463" s="17" t="s">
        <v>16680</v>
      </c>
      <c r="K1463" s="17" t="s">
        <v>96</v>
      </c>
      <c r="L1463" t="s">
        <v>92</v>
      </c>
      <c r="M1463">
        <f>VLOOKUP(H1463,自助机!D:G,4,FALSE)</f>
        <v>10</v>
      </c>
    </row>
    <row r="1464" spans="1:13" hidden="1">
      <c r="A1464">
        <v>20170615</v>
      </c>
      <c r="B1464">
        <v>20170615</v>
      </c>
      <c r="C1464">
        <v>110738</v>
      </c>
      <c r="D1464" s="17" t="s">
        <v>101</v>
      </c>
      <c r="E1464">
        <v>53023054</v>
      </c>
      <c r="F1464">
        <v>700</v>
      </c>
      <c r="G1464">
        <v>700</v>
      </c>
      <c r="H1464" s="17" t="s">
        <v>7347</v>
      </c>
      <c r="I1464" t="s">
        <v>95</v>
      </c>
      <c r="J1464" s="17" t="s">
        <v>16681</v>
      </c>
      <c r="K1464" s="17" t="s">
        <v>103</v>
      </c>
      <c r="L1464" t="s">
        <v>92</v>
      </c>
      <c r="M1464">
        <f>VLOOKUP(H1464,自助机!D:G,4,FALSE)</f>
        <v>700</v>
      </c>
    </row>
    <row r="1465" spans="1:13" hidden="1">
      <c r="A1465">
        <v>20170615</v>
      </c>
      <c r="B1465">
        <v>20170615</v>
      </c>
      <c r="C1465">
        <v>110826</v>
      </c>
      <c r="D1465" s="17" t="s">
        <v>101</v>
      </c>
      <c r="E1465">
        <v>53023062</v>
      </c>
      <c r="F1465">
        <v>1000</v>
      </c>
      <c r="G1465">
        <v>1000</v>
      </c>
      <c r="H1465" s="17" t="s">
        <v>7352</v>
      </c>
      <c r="I1465" t="s">
        <v>95</v>
      </c>
      <c r="J1465" s="17" t="s">
        <v>16682</v>
      </c>
      <c r="K1465" s="17" t="s">
        <v>113</v>
      </c>
      <c r="L1465" t="s">
        <v>93</v>
      </c>
      <c r="M1465">
        <f>VLOOKUP(H1465,自助机!D:G,4,FALSE)</f>
        <v>1000</v>
      </c>
    </row>
    <row r="1466" spans="1:13" hidden="1">
      <c r="A1466">
        <v>20170615</v>
      </c>
      <c r="B1466">
        <v>20170615</v>
      </c>
      <c r="C1466">
        <v>110948</v>
      </c>
      <c r="D1466" s="17" t="s">
        <v>101</v>
      </c>
      <c r="E1466">
        <v>53023078</v>
      </c>
      <c r="F1466">
        <v>20</v>
      </c>
      <c r="G1466">
        <v>20</v>
      </c>
      <c r="H1466" s="17" t="s">
        <v>7357</v>
      </c>
      <c r="I1466" t="s">
        <v>95</v>
      </c>
      <c r="J1466" s="17" t="s">
        <v>16683</v>
      </c>
      <c r="K1466" s="17" t="s">
        <v>99</v>
      </c>
      <c r="L1466" t="s">
        <v>92</v>
      </c>
      <c r="M1466">
        <f>VLOOKUP(H1466,自助机!D:G,4,FALSE)</f>
        <v>20</v>
      </c>
    </row>
    <row r="1467" spans="1:13" hidden="1">
      <c r="A1467">
        <v>20170615</v>
      </c>
      <c r="B1467">
        <v>20170615</v>
      </c>
      <c r="C1467">
        <v>110951</v>
      </c>
      <c r="D1467" s="17" t="s">
        <v>101</v>
      </c>
      <c r="E1467">
        <v>53023090</v>
      </c>
      <c r="F1467">
        <v>100</v>
      </c>
      <c r="G1467">
        <v>100</v>
      </c>
      <c r="H1467" s="17" t="s">
        <v>7362</v>
      </c>
      <c r="I1467" t="s">
        <v>95</v>
      </c>
      <c r="J1467" s="17" t="s">
        <v>16684</v>
      </c>
      <c r="K1467" s="17" t="s">
        <v>99</v>
      </c>
      <c r="L1467" t="s">
        <v>92</v>
      </c>
      <c r="M1467">
        <f>VLOOKUP(H1467,自助机!D:G,4,FALSE)</f>
        <v>100</v>
      </c>
    </row>
    <row r="1468" spans="1:13" hidden="1">
      <c r="A1468">
        <v>20170615</v>
      </c>
      <c r="B1468">
        <v>20170615</v>
      </c>
      <c r="C1468">
        <v>111055</v>
      </c>
      <c r="D1468" s="17" t="s">
        <v>101</v>
      </c>
      <c r="E1468">
        <v>53023090</v>
      </c>
      <c r="F1468">
        <v>500</v>
      </c>
      <c r="G1468">
        <v>500</v>
      </c>
      <c r="H1468" s="17" t="s">
        <v>7367</v>
      </c>
      <c r="I1468" t="s">
        <v>95</v>
      </c>
      <c r="J1468" s="17" t="s">
        <v>16685</v>
      </c>
      <c r="K1468" s="17" t="s">
        <v>100</v>
      </c>
      <c r="L1468" t="s">
        <v>92</v>
      </c>
      <c r="M1468">
        <f>VLOOKUP(H1468,自助机!D:G,4,FALSE)</f>
        <v>500</v>
      </c>
    </row>
    <row r="1469" spans="1:13" hidden="1">
      <c r="A1469">
        <v>20170615</v>
      </c>
      <c r="B1469">
        <v>20170615</v>
      </c>
      <c r="C1469">
        <v>111124</v>
      </c>
      <c r="D1469" s="17" t="s">
        <v>101</v>
      </c>
      <c r="E1469">
        <v>53023078</v>
      </c>
      <c r="F1469">
        <v>300</v>
      </c>
      <c r="G1469">
        <v>300</v>
      </c>
      <c r="H1469" s="17" t="s">
        <v>7377</v>
      </c>
      <c r="I1469" t="s">
        <v>95</v>
      </c>
      <c r="J1469" s="17" t="s">
        <v>16686</v>
      </c>
      <c r="K1469" s="17" t="s">
        <v>100</v>
      </c>
      <c r="L1469" t="s">
        <v>92</v>
      </c>
      <c r="M1469">
        <f>VLOOKUP(H1469,自助机!D:G,4,FALSE)</f>
        <v>300</v>
      </c>
    </row>
    <row r="1470" spans="1:13" hidden="1">
      <c r="A1470">
        <v>20170615</v>
      </c>
      <c r="B1470">
        <v>20170615</v>
      </c>
      <c r="C1470">
        <v>111126</v>
      </c>
      <c r="D1470" s="17" t="s">
        <v>101</v>
      </c>
      <c r="E1470">
        <v>53023087</v>
      </c>
      <c r="F1470">
        <v>300</v>
      </c>
      <c r="G1470">
        <v>300</v>
      </c>
      <c r="H1470" s="17" t="s">
        <v>7372</v>
      </c>
      <c r="I1470" t="s">
        <v>95</v>
      </c>
      <c r="J1470" s="17" t="s">
        <v>16687</v>
      </c>
      <c r="K1470" s="17" t="s">
        <v>99</v>
      </c>
      <c r="L1470" t="s">
        <v>92</v>
      </c>
      <c r="M1470">
        <f>VLOOKUP(H1470,自助机!D:G,4,FALSE)</f>
        <v>300</v>
      </c>
    </row>
    <row r="1471" spans="1:13" hidden="1">
      <c r="A1471">
        <v>20170615</v>
      </c>
      <c r="B1471">
        <v>20170615</v>
      </c>
      <c r="C1471">
        <v>111402</v>
      </c>
      <c r="D1471" s="17" t="s">
        <v>101</v>
      </c>
      <c r="E1471">
        <v>53023058</v>
      </c>
      <c r="F1471">
        <v>2000</v>
      </c>
      <c r="G1471">
        <v>2000</v>
      </c>
      <c r="H1471" s="17" t="s">
        <v>7380</v>
      </c>
      <c r="I1471" t="s">
        <v>95</v>
      </c>
      <c r="J1471" s="17" t="s">
        <v>16669</v>
      </c>
      <c r="K1471" s="17" t="s">
        <v>100</v>
      </c>
      <c r="L1471" t="s">
        <v>92</v>
      </c>
      <c r="M1471">
        <f>VLOOKUP(H1471,自助机!D:G,4,FALSE)</f>
        <v>2000</v>
      </c>
    </row>
    <row r="1472" spans="1:13" hidden="1">
      <c r="A1472">
        <v>20170615</v>
      </c>
      <c r="B1472">
        <v>20170615</v>
      </c>
      <c r="C1472">
        <v>111459</v>
      </c>
      <c r="D1472" s="17" t="s">
        <v>101</v>
      </c>
      <c r="E1472">
        <v>53023089</v>
      </c>
      <c r="F1472">
        <v>20</v>
      </c>
      <c r="G1472">
        <v>20</v>
      </c>
      <c r="H1472" s="17" t="s">
        <v>7385</v>
      </c>
      <c r="I1472" t="s">
        <v>95</v>
      </c>
      <c r="J1472" s="17" t="s">
        <v>16688</v>
      </c>
      <c r="K1472" s="17" t="s">
        <v>119</v>
      </c>
      <c r="L1472" t="s">
        <v>93</v>
      </c>
      <c r="M1472">
        <f>VLOOKUP(H1472,自助机!D:G,4,FALSE)</f>
        <v>20</v>
      </c>
    </row>
    <row r="1473" spans="1:13" hidden="1">
      <c r="A1473">
        <v>20170615</v>
      </c>
      <c r="B1473">
        <v>20170615</v>
      </c>
      <c r="C1473">
        <v>111545</v>
      </c>
      <c r="D1473" s="17" t="s">
        <v>101</v>
      </c>
      <c r="E1473">
        <v>53023057</v>
      </c>
      <c r="F1473">
        <v>300</v>
      </c>
      <c r="G1473">
        <v>300</v>
      </c>
      <c r="H1473" s="17" t="s">
        <v>7390</v>
      </c>
      <c r="I1473" t="s">
        <v>95</v>
      </c>
      <c r="J1473" s="17" t="s">
        <v>16689</v>
      </c>
      <c r="K1473" s="17" t="s">
        <v>104</v>
      </c>
      <c r="L1473" t="s">
        <v>92</v>
      </c>
      <c r="M1473">
        <f>VLOOKUP(H1473,自助机!D:G,4,FALSE)</f>
        <v>300</v>
      </c>
    </row>
    <row r="1474" spans="1:13" hidden="1">
      <c r="A1474">
        <v>20170615</v>
      </c>
      <c r="B1474">
        <v>20170615</v>
      </c>
      <c r="C1474">
        <v>111724</v>
      </c>
      <c r="D1474" s="17" t="s">
        <v>101</v>
      </c>
      <c r="E1474">
        <v>53023076</v>
      </c>
      <c r="F1474">
        <v>100</v>
      </c>
      <c r="G1474">
        <v>100</v>
      </c>
      <c r="H1474" s="17" t="s">
        <v>7393</v>
      </c>
      <c r="I1474" t="s">
        <v>95</v>
      </c>
      <c r="J1474" s="17" t="s">
        <v>16620</v>
      </c>
      <c r="K1474" s="17" t="s">
        <v>102</v>
      </c>
      <c r="L1474" t="s">
        <v>93</v>
      </c>
      <c r="M1474">
        <f>VLOOKUP(H1474,自助机!D:G,4,FALSE)</f>
        <v>100</v>
      </c>
    </row>
    <row r="1475" spans="1:13" hidden="1">
      <c r="A1475">
        <v>20170615</v>
      </c>
      <c r="B1475">
        <v>20170615</v>
      </c>
      <c r="C1475">
        <v>111745</v>
      </c>
      <c r="D1475" s="17" t="s">
        <v>101</v>
      </c>
      <c r="E1475">
        <v>53023081</v>
      </c>
      <c r="F1475">
        <v>600</v>
      </c>
      <c r="G1475">
        <v>600</v>
      </c>
      <c r="H1475" s="17" t="s">
        <v>7398</v>
      </c>
      <c r="I1475" t="s">
        <v>95</v>
      </c>
      <c r="J1475" s="17" t="s">
        <v>16690</v>
      </c>
      <c r="K1475" s="17" t="s">
        <v>100</v>
      </c>
      <c r="L1475" t="s">
        <v>92</v>
      </c>
      <c r="M1475">
        <f>VLOOKUP(H1475,自助机!D:G,4,FALSE)</f>
        <v>600</v>
      </c>
    </row>
    <row r="1476" spans="1:13" hidden="1">
      <c r="A1476">
        <v>20170615</v>
      </c>
      <c r="B1476">
        <v>20170615</v>
      </c>
      <c r="C1476">
        <v>111843</v>
      </c>
      <c r="D1476" s="17" t="s">
        <v>101</v>
      </c>
      <c r="E1476">
        <v>53023078</v>
      </c>
      <c r="F1476">
        <v>10</v>
      </c>
      <c r="G1476">
        <v>10</v>
      </c>
      <c r="H1476" s="17" t="s">
        <v>7403</v>
      </c>
      <c r="I1476" t="s">
        <v>95</v>
      </c>
      <c r="J1476" s="17" t="s">
        <v>16691</v>
      </c>
      <c r="K1476" s="17" t="s">
        <v>102</v>
      </c>
      <c r="L1476" t="s">
        <v>93</v>
      </c>
      <c r="M1476">
        <f>VLOOKUP(H1476,自助机!D:G,4,FALSE)</f>
        <v>10</v>
      </c>
    </row>
    <row r="1477" spans="1:13" hidden="1">
      <c r="A1477">
        <v>20170615</v>
      </c>
      <c r="B1477">
        <v>20170615</v>
      </c>
      <c r="C1477">
        <v>111855</v>
      </c>
      <c r="D1477" s="17" t="s">
        <v>101</v>
      </c>
      <c r="E1477">
        <v>53023058</v>
      </c>
      <c r="F1477">
        <v>1000</v>
      </c>
      <c r="G1477">
        <v>1000</v>
      </c>
      <c r="H1477" s="17" t="s">
        <v>7408</v>
      </c>
      <c r="I1477" t="s">
        <v>95</v>
      </c>
      <c r="J1477" s="17" t="s">
        <v>16692</v>
      </c>
      <c r="K1477" s="17" t="s">
        <v>96</v>
      </c>
      <c r="L1477" t="s">
        <v>92</v>
      </c>
      <c r="M1477">
        <f>VLOOKUP(H1477,自助机!D:G,4,FALSE)</f>
        <v>1000</v>
      </c>
    </row>
    <row r="1478" spans="1:13" hidden="1">
      <c r="A1478">
        <v>20170615</v>
      </c>
      <c r="B1478">
        <v>20170615</v>
      </c>
      <c r="C1478">
        <v>111926</v>
      </c>
      <c r="D1478" s="17" t="s">
        <v>101</v>
      </c>
      <c r="E1478">
        <v>53023090</v>
      </c>
      <c r="F1478">
        <v>10</v>
      </c>
      <c r="G1478">
        <v>10</v>
      </c>
      <c r="H1478" s="17" t="s">
        <v>7413</v>
      </c>
      <c r="I1478" t="s">
        <v>95</v>
      </c>
      <c r="J1478" s="17" t="s">
        <v>16693</v>
      </c>
      <c r="K1478" s="17" t="s">
        <v>96</v>
      </c>
      <c r="L1478" t="s">
        <v>92</v>
      </c>
      <c r="M1478">
        <f>VLOOKUP(H1478,自助机!D:G,4,FALSE)</f>
        <v>10</v>
      </c>
    </row>
    <row r="1479" spans="1:13" hidden="1">
      <c r="A1479">
        <v>20170615</v>
      </c>
      <c r="B1479">
        <v>20170615</v>
      </c>
      <c r="C1479">
        <v>112224</v>
      </c>
      <c r="D1479" s="17" t="s">
        <v>101</v>
      </c>
      <c r="E1479">
        <v>53023088</v>
      </c>
      <c r="F1479">
        <v>2000</v>
      </c>
      <c r="G1479">
        <v>2000</v>
      </c>
      <c r="H1479" s="17" t="s">
        <v>7418</v>
      </c>
      <c r="I1479" t="s">
        <v>95</v>
      </c>
      <c r="J1479" s="17" t="s">
        <v>16694</v>
      </c>
      <c r="K1479" s="17" t="s">
        <v>108</v>
      </c>
      <c r="L1479" t="s">
        <v>93</v>
      </c>
      <c r="M1479">
        <f>VLOOKUP(H1479,自助机!D:G,4,FALSE)</f>
        <v>2000</v>
      </c>
    </row>
    <row r="1480" spans="1:13" hidden="1">
      <c r="A1480">
        <v>20170615</v>
      </c>
      <c r="B1480">
        <v>20170615</v>
      </c>
      <c r="C1480">
        <v>112312</v>
      </c>
      <c r="D1480" s="17" t="s">
        <v>101</v>
      </c>
      <c r="E1480">
        <v>53023076</v>
      </c>
      <c r="F1480">
        <v>955</v>
      </c>
      <c r="G1480">
        <v>955</v>
      </c>
      <c r="H1480" s="17" t="s">
        <v>7423</v>
      </c>
      <c r="I1480" t="s">
        <v>95</v>
      </c>
      <c r="J1480" s="17" t="s">
        <v>16695</v>
      </c>
      <c r="K1480" s="17" t="s">
        <v>607</v>
      </c>
      <c r="L1480" t="s">
        <v>92</v>
      </c>
      <c r="M1480">
        <f>VLOOKUP(H1480,自助机!D:G,4,FALSE)</f>
        <v>955</v>
      </c>
    </row>
    <row r="1481" spans="1:13" hidden="1">
      <c r="A1481">
        <v>20170615</v>
      </c>
      <c r="B1481">
        <v>20170615</v>
      </c>
      <c r="C1481">
        <v>112526</v>
      </c>
      <c r="D1481" s="17" t="s">
        <v>101</v>
      </c>
      <c r="E1481">
        <v>53023073</v>
      </c>
      <c r="F1481">
        <v>2000</v>
      </c>
      <c r="G1481">
        <v>2000</v>
      </c>
      <c r="H1481" s="17" t="s">
        <v>7428</v>
      </c>
      <c r="I1481" t="s">
        <v>95</v>
      </c>
      <c r="J1481" s="17" t="s">
        <v>16696</v>
      </c>
      <c r="K1481" s="17" t="s">
        <v>104</v>
      </c>
      <c r="L1481" t="s">
        <v>92</v>
      </c>
      <c r="M1481">
        <f>VLOOKUP(H1481,自助机!D:G,4,FALSE)</f>
        <v>2000</v>
      </c>
    </row>
    <row r="1482" spans="1:13" hidden="1">
      <c r="A1482">
        <v>20170615</v>
      </c>
      <c r="B1482">
        <v>20170615</v>
      </c>
      <c r="C1482">
        <v>112752</v>
      </c>
      <c r="D1482" s="17" t="s">
        <v>101</v>
      </c>
      <c r="E1482">
        <v>53023090</v>
      </c>
      <c r="F1482">
        <v>500</v>
      </c>
      <c r="G1482">
        <v>500</v>
      </c>
      <c r="H1482" s="17" t="s">
        <v>7433</v>
      </c>
      <c r="I1482" t="s">
        <v>95</v>
      </c>
      <c r="J1482" s="17" t="s">
        <v>16697</v>
      </c>
      <c r="K1482" s="17" t="s">
        <v>104</v>
      </c>
      <c r="L1482" t="s">
        <v>92</v>
      </c>
      <c r="M1482">
        <f>VLOOKUP(H1482,自助机!D:G,4,FALSE)</f>
        <v>500</v>
      </c>
    </row>
    <row r="1483" spans="1:13" hidden="1">
      <c r="A1483">
        <v>20170615</v>
      </c>
      <c r="B1483">
        <v>20170615</v>
      </c>
      <c r="C1483">
        <v>113009</v>
      </c>
      <c r="D1483" s="17" t="s">
        <v>101</v>
      </c>
      <c r="E1483">
        <v>53023084</v>
      </c>
      <c r="F1483">
        <v>600</v>
      </c>
      <c r="G1483">
        <v>600</v>
      </c>
      <c r="H1483" s="17" t="s">
        <v>7438</v>
      </c>
      <c r="I1483" t="s">
        <v>95</v>
      </c>
      <c r="J1483" s="17" t="s">
        <v>16698</v>
      </c>
      <c r="K1483" s="17" t="s">
        <v>96</v>
      </c>
      <c r="L1483" t="s">
        <v>92</v>
      </c>
      <c r="M1483">
        <f>VLOOKUP(H1483,自助机!D:G,4,FALSE)</f>
        <v>600</v>
      </c>
    </row>
    <row r="1484" spans="1:13" hidden="1">
      <c r="A1484">
        <v>20170615</v>
      </c>
      <c r="B1484">
        <v>20170615</v>
      </c>
      <c r="C1484">
        <v>113021</v>
      </c>
      <c r="D1484" s="17" t="s">
        <v>101</v>
      </c>
      <c r="E1484">
        <v>53023055</v>
      </c>
      <c r="F1484">
        <v>500</v>
      </c>
      <c r="G1484">
        <v>500</v>
      </c>
      <c r="H1484" s="17" t="s">
        <v>7443</v>
      </c>
      <c r="I1484" t="s">
        <v>95</v>
      </c>
      <c r="J1484" s="17" t="s">
        <v>16699</v>
      </c>
      <c r="K1484" s="17" t="s">
        <v>100</v>
      </c>
      <c r="L1484" t="s">
        <v>92</v>
      </c>
      <c r="M1484">
        <f>VLOOKUP(H1484,自助机!D:G,4,FALSE)</f>
        <v>500</v>
      </c>
    </row>
    <row r="1485" spans="1:13" hidden="1">
      <c r="A1485">
        <v>20170615</v>
      </c>
      <c r="B1485">
        <v>20170615</v>
      </c>
      <c r="C1485">
        <v>113127</v>
      </c>
      <c r="D1485" s="17" t="s">
        <v>101</v>
      </c>
      <c r="E1485">
        <v>53023062</v>
      </c>
      <c r="F1485">
        <v>9000</v>
      </c>
      <c r="G1485">
        <v>9000</v>
      </c>
      <c r="H1485" s="17" t="s">
        <v>7448</v>
      </c>
      <c r="I1485" t="s">
        <v>95</v>
      </c>
      <c r="J1485" s="17" t="s">
        <v>16700</v>
      </c>
      <c r="K1485" s="17" t="s">
        <v>99</v>
      </c>
      <c r="L1485" t="s">
        <v>92</v>
      </c>
      <c r="M1485">
        <f>VLOOKUP(H1485,自助机!D:G,4,FALSE)</f>
        <v>9000</v>
      </c>
    </row>
    <row r="1486" spans="1:13" hidden="1">
      <c r="A1486">
        <v>20170615</v>
      </c>
      <c r="B1486">
        <v>20170615</v>
      </c>
      <c r="C1486">
        <v>113216</v>
      </c>
      <c r="D1486" s="17" t="s">
        <v>101</v>
      </c>
      <c r="E1486">
        <v>53023080</v>
      </c>
      <c r="F1486">
        <v>300</v>
      </c>
      <c r="G1486">
        <v>300</v>
      </c>
      <c r="H1486" s="17" t="s">
        <v>7453</v>
      </c>
      <c r="I1486" t="s">
        <v>95</v>
      </c>
      <c r="J1486" s="17" t="s">
        <v>16701</v>
      </c>
      <c r="K1486" s="17" t="s">
        <v>100</v>
      </c>
      <c r="L1486" t="s">
        <v>92</v>
      </c>
      <c r="M1486">
        <f>VLOOKUP(H1486,自助机!D:G,4,FALSE)</f>
        <v>300</v>
      </c>
    </row>
    <row r="1487" spans="1:13" hidden="1">
      <c r="A1487">
        <v>20170615</v>
      </c>
      <c r="B1487">
        <v>20170615</v>
      </c>
      <c r="C1487">
        <v>113608</v>
      </c>
      <c r="D1487" s="17" t="s">
        <v>101</v>
      </c>
      <c r="E1487">
        <v>53023079</v>
      </c>
      <c r="F1487">
        <v>100</v>
      </c>
      <c r="G1487">
        <v>100</v>
      </c>
      <c r="H1487" s="17" t="s">
        <v>7458</v>
      </c>
      <c r="I1487" t="s">
        <v>95</v>
      </c>
      <c r="J1487" s="17" t="s">
        <v>16702</v>
      </c>
      <c r="K1487" s="17" t="s">
        <v>103</v>
      </c>
      <c r="L1487" t="s">
        <v>92</v>
      </c>
      <c r="M1487">
        <f>VLOOKUP(H1487,自助机!D:G,4,FALSE)</f>
        <v>100</v>
      </c>
    </row>
    <row r="1488" spans="1:13" hidden="1">
      <c r="A1488">
        <v>20170615</v>
      </c>
      <c r="B1488">
        <v>20170615</v>
      </c>
      <c r="C1488">
        <v>113839</v>
      </c>
      <c r="D1488" s="17" t="s">
        <v>101</v>
      </c>
      <c r="E1488">
        <v>53023088</v>
      </c>
      <c r="F1488">
        <v>900</v>
      </c>
      <c r="G1488">
        <v>900</v>
      </c>
      <c r="H1488" s="17" t="s">
        <v>7461</v>
      </c>
      <c r="I1488" t="s">
        <v>95</v>
      </c>
      <c r="J1488" s="17" t="s">
        <v>16703</v>
      </c>
      <c r="K1488" s="17" t="s">
        <v>107</v>
      </c>
      <c r="L1488" t="s">
        <v>92</v>
      </c>
      <c r="M1488">
        <f>VLOOKUP(H1488,自助机!D:G,4,FALSE)</f>
        <v>900</v>
      </c>
    </row>
    <row r="1489" spans="1:13" hidden="1">
      <c r="A1489">
        <v>20170615</v>
      </c>
      <c r="B1489">
        <v>20170615</v>
      </c>
      <c r="C1489">
        <v>113956</v>
      </c>
      <c r="D1489" s="17" t="s">
        <v>101</v>
      </c>
      <c r="E1489">
        <v>53023090</v>
      </c>
      <c r="F1489">
        <v>300</v>
      </c>
      <c r="G1489">
        <v>300</v>
      </c>
      <c r="H1489" s="17" t="s">
        <v>7466</v>
      </c>
      <c r="I1489" t="s">
        <v>95</v>
      </c>
      <c r="J1489" s="17" t="s">
        <v>16704</v>
      </c>
      <c r="K1489" s="17" t="s">
        <v>102</v>
      </c>
      <c r="L1489" t="s">
        <v>93</v>
      </c>
      <c r="M1489">
        <f>VLOOKUP(H1489,自助机!D:G,4,FALSE)</f>
        <v>300</v>
      </c>
    </row>
    <row r="1490" spans="1:13" hidden="1">
      <c r="A1490">
        <v>20170615</v>
      </c>
      <c r="B1490">
        <v>20170615</v>
      </c>
      <c r="C1490">
        <v>114204</v>
      </c>
      <c r="D1490" s="17" t="s">
        <v>101</v>
      </c>
      <c r="E1490">
        <v>53023073</v>
      </c>
      <c r="F1490">
        <v>200</v>
      </c>
      <c r="G1490">
        <v>200</v>
      </c>
      <c r="H1490" s="17" t="s">
        <v>7471</v>
      </c>
      <c r="I1490" t="s">
        <v>95</v>
      </c>
      <c r="J1490" s="17" t="s">
        <v>16705</v>
      </c>
      <c r="K1490" s="17" t="s">
        <v>96</v>
      </c>
      <c r="L1490" t="s">
        <v>92</v>
      </c>
      <c r="M1490">
        <f>VLOOKUP(H1490,自助机!D:G,4,FALSE)</f>
        <v>200</v>
      </c>
    </row>
    <row r="1491" spans="1:13" hidden="1">
      <c r="A1491">
        <v>20170615</v>
      </c>
      <c r="B1491">
        <v>20170615</v>
      </c>
      <c r="C1491">
        <v>114329</v>
      </c>
      <c r="D1491" s="17" t="s">
        <v>101</v>
      </c>
      <c r="E1491">
        <v>53023081</v>
      </c>
      <c r="F1491">
        <v>20</v>
      </c>
      <c r="G1491">
        <v>20</v>
      </c>
      <c r="H1491" s="17" t="s">
        <v>7476</v>
      </c>
      <c r="I1491" t="s">
        <v>95</v>
      </c>
      <c r="J1491" s="17" t="s">
        <v>16706</v>
      </c>
      <c r="K1491" s="17" t="s">
        <v>106</v>
      </c>
      <c r="L1491" t="s">
        <v>93</v>
      </c>
      <c r="M1491">
        <f>VLOOKUP(H1491,自助机!D:G,4,FALSE)</f>
        <v>20</v>
      </c>
    </row>
    <row r="1492" spans="1:13" hidden="1">
      <c r="A1492">
        <v>20170615</v>
      </c>
      <c r="B1492">
        <v>20170615</v>
      </c>
      <c r="C1492">
        <v>114418</v>
      </c>
      <c r="D1492" s="17" t="s">
        <v>101</v>
      </c>
      <c r="E1492">
        <v>53023074</v>
      </c>
      <c r="F1492">
        <v>2000</v>
      </c>
      <c r="G1492">
        <v>2000</v>
      </c>
      <c r="H1492" s="17" t="s">
        <v>7481</v>
      </c>
      <c r="I1492" t="s">
        <v>95</v>
      </c>
      <c r="J1492" s="17" t="s">
        <v>16707</v>
      </c>
      <c r="K1492" s="17" t="s">
        <v>102</v>
      </c>
      <c r="L1492" t="s">
        <v>93</v>
      </c>
      <c r="M1492">
        <f>VLOOKUP(H1492,自助机!D:G,4,FALSE)</f>
        <v>2000</v>
      </c>
    </row>
    <row r="1493" spans="1:13" hidden="1">
      <c r="A1493">
        <v>20170615</v>
      </c>
      <c r="B1493">
        <v>20170615</v>
      </c>
      <c r="C1493">
        <v>114457</v>
      </c>
      <c r="D1493" s="17" t="s">
        <v>101</v>
      </c>
      <c r="E1493">
        <v>53023075</v>
      </c>
      <c r="F1493">
        <v>200</v>
      </c>
      <c r="G1493">
        <v>200</v>
      </c>
      <c r="H1493" s="17" t="s">
        <v>7486</v>
      </c>
      <c r="I1493" t="s">
        <v>95</v>
      </c>
      <c r="J1493" s="17" t="s">
        <v>16673</v>
      </c>
      <c r="K1493" s="17" t="s">
        <v>104</v>
      </c>
      <c r="L1493" t="s">
        <v>92</v>
      </c>
      <c r="M1493">
        <f>VLOOKUP(H1493,自助机!D:G,4,FALSE)</f>
        <v>200</v>
      </c>
    </row>
    <row r="1494" spans="1:13" hidden="1">
      <c r="A1494">
        <v>20170615</v>
      </c>
      <c r="B1494">
        <v>20170615</v>
      </c>
      <c r="C1494">
        <v>114500</v>
      </c>
      <c r="D1494" s="17" t="s">
        <v>101</v>
      </c>
      <c r="E1494">
        <v>53023080</v>
      </c>
      <c r="F1494">
        <v>1000</v>
      </c>
      <c r="G1494">
        <v>1000</v>
      </c>
      <c r="H1494" s="17" t="s">
        <v>7491</v>
      </c>
      <c r="I1494" t="s">
        <v>95</v>
      </c>
      <c r="J1494" s="17" t="s">
        <v>16708</v>
      </c>
      <c r="K1494" s="17" t="s">
        <v>104</v>
      </c>
      <c r="L1494" t="s">
        <v>92</v>
      </c>
      <c r="M1494">
        <f>VLOOKUP(H1494,自助机!D:G,4,FALSE)</f>
        <v>1000</v>
      </c>
    </row>
    <row r="1495" spans="1:13" hidden="1">
      <c r="A1495">
        <v>20170615</v>
      </c>
      <c r="B1495">
        <v>20170615</v>
      </c>
      <c r="C1495">
        <v>114507</v>
      </c>
      <c r="D1495" s="17" t="s">
        <v>101</v>
      </c>
      <c r="E1495">
        <v>53023068</v>
      </c>
      <c r="F1495">
        <v>500</v>
      </c>
      <c r="G1495">
        <v>500</v>
      </c>
      <c r="H1495" s="17" t="s">
        <v>7499</v>
      </c>
      <c r="I1495" t="s">
        <v>95</v>
      </c>
      <c r="J1495" s="17" t="s">
        <v>16709</v>
      </c>
      <c r="K1495" s="17" t="s">
        <v>115</v>
      </c>
      <c r="L1495" t="s">
        <v>93</v>
      </c>
      <c r="M1495">
        <f>VLOOKUP(H1495,自助机!D:G,4,FALSE)</f>
        <v>500</v>
      </c>
    </row>
    <row r="1496" spans="1:13" hidden="1">
      <c r="A1496">
        <v>20170615</v>
      </c>
      <c r="B1496">
        <v>20170615</v>
      </c>
      <c r="C1496">
        <v>114508</v>
      </c>
      <c r="D1496" s="17" t="s">
        <v>101</v>
      </c>
      <c r="E1496">
        <v>53023062</v>
      </c>
      <c r="F1496">
        <v>1000</v>
      </c>
      <c r="G1496">
        <v>1000</v>
      </c>
      <c r="H1496" s="17" t="s">
        <v>7494</v>
      </c>
      <c r="I1496" t="s">
        <v>95</v>
      </c>
      <c r="J1496" s="17" t="s">
        <v>16700</v>
      </c>
      <c r="K1496" s="17" t="s">
        <v>99</v>
      </c>
      <c r="L1496" t="s">
        <v>92</v>
      </c>
      <c r="M1496">
        <f>VLOOKUP(H1496,自助机!D:G,4,FALSE)</f>
        <v>1000</v>
      </c>
    </row>
    <row r="1497" spans="1:13" hidden="1">
      <c r="A1497">
        <v>20170615</v>
      </c>
      <c r="B1497">
        <v>20170615</v>
      </c>
      <c r="C1497">
        <v>114538</v>
      </c>
      <c r="D1497" s="17" t="s">
        <v>101</v>
      </c>
      <c r="E1497">
        <v>53023055</v>
      </c>
      <c r="F1497">
        <v>3000</v>
      </c>
      <c r="G1497">
        <v>3000</v>
      </c>
      <c r="H1497" s="17" t="s">
        <v>7504</v>
      </c>
      <c r="I1497" t="s">
        <v>95</v>
      </c>
      <c r="J1497" s="17" t="s">
        <v>16710</v>
      </c>
      <c r="K1497" s="17" t="s">
        <v>99</v>
      </c>
      <c r="L1497" t="s">
        <v>92</v>
      </c>
      <c r="M1497">
        <f>VLOOKUP(H1497,自助机!D:G,4,FALSE)</f>
        <v>3000</v>
      </c>
    </row>
    <row r="1498" spans="1:13" hidden="1">
      <c r="A1498">
        <v>20170615</v>
      </c>
      <c r="B1498">
        <v>20170615</v>
      </c>
      <c r="C1498">
        <v>114611</v>
      </c>
      <c r="D1498" s="17" t="s">
        <v>101</v>
      </c>
      <c r="E1498">
        <v>53023089</v>
      </c>
      <c r="F1498">
        <v>3000</v>
      </c>
      <c r="G1498">
        <v>3000</v>
      </c>
      <c r="H1498" s="17" t="s">
        <v>7507</v>
      </c>
      <c r="I1498" t="s">
        <v>95</v>
      </c>
      <c r="J1498" s="17" t="s">
        <v>633</v>
      </c>
      <c r="K1498" s="17" t="s">
        <v>114</v>
      </c>
      <c r="L1498" t="s">
        <v>93</v>
      </c>
      <c r="M1498">
        <f>VLOOKUP(H1498,自助机!D:G,4,FALSE)</f>
        <v>3000</v>
      </c>
    </row>
    <row r="1499" spans="1:13" hidden="1">
      <c r="A1499">
        <v>20170615</v>
      </c>
      <c r="B1499">
        <v>20170615</v>
      </c>
      <c r="C1499">
        <v>114616</v>
      </c>
      <c r="D1499" s="17" t="s">
        <v>101</v>
      </c>
      <c r="E1499">
        <v>53023073</v>
      </c>
      <c r="F1499">
        <v>600</v>
      </c>
      <c r="G1499">
        <v>600</v>
      </c>
      <c r="H1499" s="17" t="s">
        <v>7512</v>
      </c>
      <c r="I1499" t="s">
        <v>95</v>
      </c>
      <c r="J1499" s="17" t="s">
        <v>16711</v>
      </c>
      <c r="K1499" s="17" t="s">
        <v>119</v>
      </c>
      <c r="L1499" t="s">
        <v>93</v>
      </c>
      <c r="M1499">
        <f>VLOOKUP(H1499,自助机!D:G,4,FALSE)</f>
        <v>600</v>
      </c>
    </row>
    <row r="1500" spans="1:13" hidden="1">
      <c r="A1500">
        <v>20170615</v>
      </c>
      <c r="B1500">
        <v>20170615</v>
      </c>
      <c r="C1500">
        <v>114740</v>
      </c>
      <c r="D1500" s="17" t="s">
        <v>101</v>
      </c>
      <c r="E1500">
        <v>53023061</v>
      </c>
      <c r="F1500">
        <v>2000</v>
      </c>
      <c r="G1500">
        <v>2000</v>
      </c>
      <c r="H1500" s="17" t="s">
        <v>7517</v>
      </c>
      <c r="I1500" t="s">
        <v>95</v>
      </c>
      <c r="J1500" s="17" t="s">
        <v>16712</v>
      </c>
      <c r="K1500" s="17" t="s">
        <v>103</v>
      </c>
      <c r="L1500" t="s">
        <v>92</v>
      </c>
      <c r="M1500">
        <f>VLOOKUP(H1500,自助机!D:G,4,FALSE)</f>
        <v>2000</v>
      </c>
    </row>
    <row r="1501" spans="1:13" hidden="1">
      <c r="A1501">
        <v>20170615</v>
      </c>
      <c r="B1501">
        <v>20170615</v>
      </c>
      <c r="C1501">
        <v>114854</v>
      </c>
      <c r="D1501" s="17" t="s">
        <v>101</v>
      </c>
      <c r="E1501">
        <v>53023062</v>
      </c>
      <c r="F1501">
        <v>100</v>
      </c>
      <c r="G1501">
        <v>100</v>
      </c>
      <c r="H1501" s="17" t="s">
        <v>7522</v>
      </c>
      <c r="I1501" t="s">
        <v>95</v>
      </c>
      <c r="J1501" s="17" t="s">
        <v>16713</v>
      </c>
      <c r="K1501" s="17" t="s">
        <v>100</v>
      </c>
      <c r="L1501" t="s">
        <v>92</v>
      </c>
      <c r="M1501">
        <f>VLOOKUP(H1501,自助机!D:G,4,FALSE)</f>
        <v>100</v>
      </c>
    </row>
    <row r="1502" spans="1:13" hidden="1">
      <c r="A1502">
        <v>20170615</v>
      </c>
      <c r="B1502">
        <v>20170615</v>
      </c>
      <c r="C1502">
        <v>114859</v>
      </c>
      <c r="D1502" s="17" t="s">
        <v>101</v>
      </c>
      <c r="E1502">
        <v>53023088</v>
      </c>
      <c r="F1502">
        <v>1560</v>
      </c>
      <c r="G1502">
        <v>1560</v>
      </c>
      <c r="H1502" s="17" t="s">
        <v>7525</v>
      </c>
      <c r="I1502" t="s">
        <v>95</v>
      </c>
      <c r="J1502" s="17" t="s">
        <v>16714</v>
      </c>
      <c r="K1502" s="17" t="s">
        <v>99</v>
      </c>
      <c r="L1502" t="s">
        <v>92</v>
      </c>
      <c r="M1502">
        <f>VLOOKUP(H1502,自助机!D:G,4,FALSE)</f>
        <v>1560</v>
      </c>
    </row>
    <row r="1503" spans="1:13" hidden="1">
      <c r="A1503">
        <v>20170615</v>
      </c>
      <c r="B1503">
        <v>20170615</v>
      </c>
      <c r="C1503">
        <v>115055</v>
      </c>
      <c r="D1503" s="17" t="s">
        <v>101</v>
      </c>
      <c r="E1503">
        <v>53023080</v>
      </c>
      <c r="F1503">
        <v>170</v>
      </c>
      <c r="G1503">
        <v>170</v>
      </c>
      <c r="H1503" s="17" t="s">
        <v>7530</v>
      </c>
      <c r="I1503" t="s">
        <v>95</v>
      </c>
      <c r="J1503" s="17" t="s">
        <v>16715</v>
      </c>
      <c r="K1503" s="17" t="s">
        <v>99</v>
      </c>
      <c r="L1503" t="s">
        <v>92</v>
      </c>
      <c r="M1503">
        <f>VLOOKUP(H1503,自助机!D:G,4,FALSE)</f>
        <v>170</v>
      </c>
    </row>
    <row r="1504" spans="1:13" hidden="1">
      <c r="A1504">
        <v>20170615</v>
      </c>
      <c r="B1504">
        <v>20170615</v>
      </c>
      <c r="C1504">
        <v>115238</v>
      </c>
      <c r="D1504" s="17" t="s">
        <v>101</v>
      </c>
      <c r="E1504">
        <v>53023088</v>
      </c>
      <c r="F1504">
        <v>1000</v>
      </c>
      <c r="G1504">
        <v>1000</v>
      </c>
      <c r="H1504" s="17" t="s">
        <v>7533</v>
      </c>
      <c r="I1504" t="s">
        <v>95</v>
      </c>
      <c r="J1504" s="17" t="s">
        <v>16694</v>
      </c>
      <c r="K1504" s="17" t="s">
        <v>108</v>
      </c>
      <c r="L1504" t="s">
        <v>93</v>
      </c>
      <c r="M1504">
        <f>VLOOKUP(H1504,自助机!D:G,4,FALSE)</f>
        <v>1000</v>
      </c>
    </row>
    <row r="1505" spans="1:13" hidden="1">
      <c r="A1505">
        <v>20170615</v>
      </c>
      <c r="B1505">
        <v>20170615</v>
      </c>
      <c r="C1505">
        <v>115528</v>
      </c>
      <c r="D1505" s="17" t="s">
        <v>101</v>
      </c>
      <c r="E1505">
        <v>53023058</v>
      </c>
      <c r="F1505">
        <v>100</v>
      </c>
      <c r="G1505">
        <v>100</v>
      </c>
      <c r="H1505" s="17" t="s">
        <v>7537</v>
      </c>
      <c r="I1505" t="s">
        <v>95</v>
      </c>
      <c r="J1505" s="17" t="s">
        <v>16716</v>
      </c>
      <c r="K1505" s="17" t="s">
        <v>99</v>
      </c>
      <c r="L1505" t="s">
        <v>92</v>
      </c>
      <c r="M1505">
        <f>VLOOKUP(H1505,自助机!D:G,4,FALSE)</f>
        <v>100</v>
      </c>
    </row>
    <row r="1506" spans="1:13" hidden="1">
      <c r="A1506">
        <v>20170615</v>
      </c>
      <c r="B1506">
        <v>20170615</v>
      </c>
      <c r="C1506">
        <v>115719</v>
      </c>
      <c r="D1506" s="17" t="s">
        <v>101</v>
      </c>
      <c r="E1506">
        <v>53023072</v>
      </c>
      <c r="F1506">
        <v>300</v>
      </c>
      <c r="G1506">
        <v>300</v>
      </c>
      <c r="H1506" s="17" t="s">
        <v>7542</v>
      </c>
      <c r="I1506" t="s">
        <v>95</v>
      </c>
      <c r="J1506" s="17" t="s">
        <v>16717</v>
      </c>
      <c r="K1506" s="17" t="s">
        <v>103</v>
      </c>
      <c r="L1506" t="s">
        <v>92</v>
      </c>
      <c r="M1506">
        <f>VLOOKUP(H1506,自助机!D:G,4,FALSE)</f>
        <v>300</v>
      </c>
    </row>
    <row r="1507" spans="1:13" hidden="1">
      <c r="A1507">
        <v>20170615</v>
      </c>
      <c r="B1507">
        <v>20170615</v>
      </c>
      <c r="C1507">
        <v>121202</v>
      </c>
      <c r="D1507" s="17" t="s">
        <v>101</v>
      </c>
      <c r="E1507">
        <v>53023086</v>
      </c>
      <c r="F1507">
        <v>1000</v>
      </c>
      <c r="G1507">
        <v>1000</v>
      </c>
      <c r="H1507" s="17" t="s">
        <v>7547</v>
      </c>
      <c r="I1507" t="s">
        <v>95</v>
      </c>
      <c r="J1507" s="17" t="s">
        <v>16718</v>
      </c>
      <c r="K1507" s="17" t="s">
        <v>96</v>
      </c>
      <c r="L1507" t="s">
        <v>92</v>
      </c>
      <c r="M1507">
        <f>VLOOKUP(H1507,自助机!D:G,4,FALSE)</f>
        <v>1000</v>
      </c>
    </row>
    <row r="1508" spans="1:13" hidden="1">
      <c r="A1508">
        <v>20170615</v>
      </c>
      <c r="B1508">
        <v>20170615</v>
      </c>
      <c r="C1508">
        <v>121952</v>
      </c>
      <c r="D1508" s="17" t="s">
        <v>101</v>
      </c>
      <c r="E1508">
        <v>53023057</v>
      </c>
      <c r="F1508">
        <v>500</v>
      </c>
      <c r="G1508">
        <v>500</v>
      </c>
      <c r="H1508" s="17" t="s">
        <v>7552</v>
      </c>
      <c r="I1508" t="s">
        <v>95</v>
      </c>
      <c r="J1508" s="17" t="s">
        <v>16719</v>
      </c>
      <c r="K1508" s="17" t="s">
        <v>99</v>
      </c>
      <c r="L1508" t="s">
        <v>92</v>
      </c>
      <c r="M1508">
        <f>VLOOKUP(H1508,自助机!D:G,4,FALSE)</f>
        <v>500</v>
      </c>
    </row>
    <row r="1509" spans="1:13" hidden="1">
      <c r="A1509">
        <v>20170615</v>
      </c>
      <c r="B1509">
        <v>20170615</v>
      </c>
      <c r="C1509">
        <v>122116</v>
      </c>
      <c r="D1509" s="17" t="s">
        <v>101</v>
      </c>
      <c r="E1509">
        <v>53023066</v>
      </c>
      <c r="F1509">
        <v>100</v>
      </c>
      <c r="G1509">
        <v>100</v>
      </c>
      <c r="H1509" s="17" t="s">
        <v>7557</v>
      </c>
      <c r="I1509" t="s">
        <v>95</v>
      </c>
      <c r="J1509" s="17" t="s">
        <v>16720</v>
      </c>
      <c r="K1509" s="17" t="s">
        <v>99</v>
      </c>
      <c r="L1509" t="s">
        <v>92</v>
      </c>
      <c r="M1509">
        <f>VLOOKUP(H1509,自助机!D:G,4,FALSE)</f>
        <v>100</v>
      </c>
    </row>
    <row r="1510" spans="1:13" hidden="1">
      <c r="A1510">
        <v>20170615</v>
      </c>
      <c r="B1510">
        <v>20170615</v>
      </c>
      <c r="C1510">
        <v>122937</v>
      </c>
      <c r="D1510" s="17" t="s">
        <v>101</v>
      </c>
      <c r="E1510">
        <v>53023086</v>
      </c>
      <c r="F1510">
        <v>400</v>
      </c>
      <c r="G1510">
        <v>400</v>
      </c>
      <c r="H1510" s="17" t="s">
        <v>7562</v>
      </c>
      <c r="I1510" t="s">
        <v>95</v>
      </c>
      <c r="J1510" s="17" t="s">
        <v>16721</v>
      </c>
      <c r="K1510" s="17" t="s">
        <v>96</v>
      </c>
      <c r="L1510" t="s">
        <v>92</v>
      </c>
      <c r="M1510">
        <f>VLOOKUP(H1510,自助机!D:G,4,FALSE)</f>
        <v>400</v>
      </c>
    </row>
    <row r="1511" spans="1:13" hidden="1">
      <c r="A1511">
        <v>20170615</v>
      </c>
      <c r="B1511">
        <v>20170615</v>
      </c>
      <c r="C1511">
        <v>123152</v>
      </c>
      <c r="D1511" s="17" t="s">
        <v>101</v>
      </c>
      <c r="E1511">
        <v>53023073</v>
      </c>
      <c r="F1511">
        <v>2000</v>
      </c>
      <c r="G1511">
        <v>2000</v>
      </c>
      <c r="H1511" s="17" t="s">
        <v>7567</v>
      </c>
      <c r="I1511" t="s">
        <v>95</v>
      </c>
      <c r="J1511" s="17" t="s">
        <v>16722</v>
      </c>
      <c r="K1511" s="17" t="s">
        <v>436</v>
      </c>
      <c r="L1511" t="s">
        <v>92</v>
      </c>
      <c r="M1511">
        <f>VLOOKUP(H1511,自助机!D:G,4,FALSE)</f>
        <v>2000</v>
      </c>
    </row>
    <row r="1512" spans="1:13" hidden="1">
      <c r="A1512">
        <v>20170615</v>
      </c>
      <c r="B1512">
        <v>20170615</v>
      </c>
      <c r="C1512">
        <v>124659</v>
      </c>
      <c r="D1512" s="17" t="s">
        <v>101</v>
      </c>
      <c r="E1512">
        <v>53023057</v>
      </c>
      <c r="F1512">
        <v>20</v>
      </c>
      <c r="G1512">
        <v>20</v>
      </c>
      <c r="H1512" s="17" t="s">
        <v>7572</v>
      </c>
      <c r="I1512" t="s">
        <v>95</v>
      </c>
      <c r="J1512" s="17" t="s">
        <v>16723</v>
      </c>
      <c r="K1512" s="17" t="s">
        <v>99</v>
      </c>
      <c r="L1512" t="s">
        <v>92</v>
      </c>
      <c r="M1512">
        <f>VLOOKUP(H1512,自助机!D:G,4,FALSE)</f>
        <v>20</v>
      </c>
    </row>
    <row r="1513" spans="1:13" hidden="1">
      <c r="A1513">
        <v>20170615</v>
      </c>
      <c r="B1513">
        <v>20170615</v>
      </c>
      <c r="C1513">
        <v>125430</v>
      </c>
      <c r="D1513" s="17" t="s">
        <v>101</v>
      </c>
      <c r="E1513">
        <v>53023070</v>
      </c>
      <c r="F1513">
        <v>500</v>
      </c>
      <c r="G1513">
        <v>500</v>
      </c>
      <c r="H1513" s="17" t="s">
        <v>7576</v>
      </c>
      <c r="I1513" t="s">
        <v>95</v>
      </c>
      <c r="J1513" s="17" t="s">
        <v>16724</v>
      </c>
      <c r="K1513" s="17" t="s">
        <v>116</v>
      </c>
      <c r="L1513" t="s">
        <v>92</v>
      </c>
      <c r="M1513">
        <f>VLOOKUP(H1513,自助机!D:G,4,FALSE)</f>
        <v>500</v>
      </c>
    </row>
    <row r="1514" spans="1:13" hidden="1">
      <c r="A1514">
        <v>20170615</v>
      </c>
      <c r="B1514">
        <v>20170615</v>
      </c>
      <c r="C1514">
        <v>130343</v>
      </c>
      <c r="D1514" s="17" t="s">
        <v>101</v>
      </c>
      <c r="E1514">
        <v>53023088</v>
      </c>
      <c r="F1514">
        <v>160</v>
      </c>
      <c r="G1514">
        <v>160</v>
      </c>
      <c r="H1514" s="17" t="s">
        <v>7581</v>
      </c>
      <c r="I1514" t="s">
        <v>95</v>
      </c>
      <c r="J1514" s="17" t="s">
        <v>16725</v>
      </c>
      <c r="K1514" s="17" t="s">
        <v>102</v>
      </c>
      <c r="L1514" t="s">
        <v>93</v>
      </c>
      <c r="M1514">
        <f>VLOOKUP(H1514,自助机!D:G,4,FALSE)</f>
        <v>160</v>
      </c>
    </row>
    <row r="1515" spans="1:13" hidden="1">
      <c r="A1515">
        <v>20170615</v>
      </c>
      <c r="B1515">
        <v>20170615</v>
      </c>
      <c r="C1515">
        <v>130446</v>
      </c>
      <c r="D1515" s="17" t="s">
        <v>101</v>
      </c>
      <c r="E1515">
        <v>53023059</v>
      </c>
      <c r="F1515">
        <v>2000</v>
      </c>
      <c r="G1515">
        <v>2000</v>
      </c>
      <c r="H1515" s="17" t="s">
        <v>7586</v>
      </c>
      <c r="I1515" t="s">
        <v>95</v>
      </c>
      <c r="J1515" s="17" t="s">
        <v>16726</v>
      </c>
      <c r="K1515" s="17" t="s">
        <v>96</v>
      </c>
      <c r="L1515" t="s">
        <v>93</v>
      </c>
      <c r="M1515">
        <f>VLOOKUP(H1515,自助机!D:G,4,FALSE)</f>
        <v>2000</v>
      </c>
    </row>
    <row r="1516" spans="1:13" hidden="1">
      <c r="A1516">
        <v>20170615</v>
      </c>
      <c r="B1516">
        <v>20170615</v>
      </c>
      <c r="C1516">
        <v>131652</v>
      </c>
      <c r="D1516" s="17" t="s">
        <v>101</v>
      </c>
      <c r="E1516">
        <v>53023079</v>
      </c>
      <c r="F1516">
        <v>1200</v>
      </c>
      <c r="G1516">
        <v>1200</v>
      </c>
      <c r="H1516" s="17" t="s">
        <v>7590</v>
      </c>
      <c r="I1516" t="s">
        <v>95</v>
      </c>
      <c r="J1516" s="17" t="s">
        <v>16727</v>
      </c>
      <c r="K1516" s="17" t="s">
        <v>120</v>
      </c>
      <c r="L1516" t="s">
        <v>92</v>
      </c>
      <c r="M1516">
        <f>VLOOKUP(H1516,自助机!D:G,4,FALSE)</f>
        <v>1200</v>
      </c>
    </row>
    <row r="1517" spans="1:13" hidden="1">
      <c r="A1517">
        <v>20170615</v>
      </c>
      <c r="B1517">
        <v>20170615</v>
      </c>
      <c r="C1517">
        <v>131923</v>
      </c>
      <c r="D1517" s="17" t="s">
        <v>101</v>
      </c>
      <c r="E1517">
        <v>53023089</v>
      </c>
      <c r="F1517">
        <v>500</v>
      </c>
      <c r="G1517">
        <v>500</v>
      </c>
      <c r="H1517" s="17" t="s">
        <v>7593</v>
      </c>
      <c r="I1517" t="s">
        <v>95</v>
      </c>
      <c r="J1517" s="17" t="s">
        <v>16728</v>
      </c>
      <c r="K1517" s="17" t="s">
        <v>104</v>
      </c>
      <c r="L1517" t="s">
        <v>92</v>
      </c>
      <c r="M1517">
        <f>VLOOKUP(H1517,自助机!D:G,4,FALSE)</f>
        <v>500</v>
      </c>
    </row>
    <row r="1518" spans="1:13" hidden="1">
      <c r="A1518">
        <v>20170615</v>
      </c>
      <c r="B1518">
        <v>20170615</v>
      </c>
      <c r="C1518">
        <v>133001</v>
      </c>
      <c r="D1518" s="17" t="s">
        <v>101</v>
      </c>
      <c r="E1518">
        <v>53023072</v>
      </c>
      <c r="F1518">
        <v>1000</v>
      </c>
      <c r="G1518">
        <v>1000</v>
      </c>
      <c r="H1518" s="17" t="s">
        <v>7596</v>
      </c>
      <c r="I1518" t="s">
        <v>95</v>
      </c>
      <c r="J1518" s="17" t="s">
        <v>15792</v>
      </c>
      <c r="K1518" s="17" t="s">
        <v>106</v>
      </c>
      <c r="L1518" t="s">
        <v>93</v>
      </c>
      <c r="M1518">
        <f>VLOOKUP(H1518,自助机!D:G,4,FALSE)</f>
        <v>1000</v>
      </c>
    </row>
    <row r="1519" spans="1:13" hidden="1">
      <c r="A1519">
        <v>20170615</v>
      </c>
      <c r="B1519">
        <v>20170615</v>
      </c>
      <c r="C1519">
        <v>133252</v>
      </c>
      <c r="D1519" s="17" t="s">
        <v>101</v>
      </c>
      <c r="E1519">
        <v>53023070</v>
      </c>
      <c r="F1519">
        <v>600</v>
      </c>
      <c r="G1519">
        <v>600</v>
      </c>
      <c r="H1519" s="17" t="s">
        <v>7599</v>
      </c>
      <c r="I1519" t="s">
        <v>95</v>
      </c>
      <c r="J1519" s="17" t="s">
        <v>15816</v>
      </c>
      <c r="K1519" s="17" t="s">
        <v>104</v>
      </c>
      <c r="L1519" t="s">
        <v>92</v>
      </c>
      <c r="M1519">
        <f>VLOOKUP(H1519,自助机!D:G,4,FALSE)</f>
        <v>600</v>
      </c>
    </row>
    <row r="1520" spans="1:13" hidden="1">
      <c r="A1520">
        <v>20170615</v>
      </c>
      <c r="B1520">
        <v>20170615</v>
      </c>
      <c r="C1520">
        <v>134230</v>
      </c>
      <c r="D1520" s="17" t="s">
        <v>101</v>
      </c>
      <c r="E1520">
        <v>53023072</v>
      </c>
      <c r="F1520">
        <v>100</v>
      </c>
      <c r="G1520">
        <v>100</v>
      </c>
      <c r="H1520" s="17" t="s">
        <v>7604</v>
      </c>
      <c r="I1520" t="s">
        <v>95</v>
      </c>
      <c r="J1520" s="17" t="s">
        <v>16729</v>
      </c>
      <c r="K1520" s="17" t="s">
        <v>111</v>
      </c>
      <c r="L1520" t="s">
        <v>92</v>
      </c>
      <c r="M1520">
        <f>VLOOKUP(H1520,自助机!D:G,4,FALSE)</f>
        <v>100</v>
      </c>
    </row>
    <row r="1521" spans="1:13" hidden="1">
      <c r="A1521">
        <v>20170615</v>
      </c>
      <c r="B1521">
        <v>20170615</v>
      </c>
      <c r="C1521">
        <v>134307</v>
      </c>
      <c r="D1521" s="17" t="s">
        <v>101</v>
      </c>
      <c r="E1521">
        <v>53023072</v>
      </c>
      <c r="F1521">
        <v>100</v>
      </c>
      <c r="G1521">
        <v>100</v>
      </c>
      <c r="H1521" s="17" t="s">
        <v>7607</v>
      </c>
      <c r="I1521" t="s">
        <v>95</v>
      </c>
      <c r="J1521" s="17" t="s">
        <v>16729</v>
      </c>
      <c r="K1521" s="17" t="s">
        <v>111</v>
      </c>
      <c r="L1521" t="s">
        <v>92</v>
      </c>
      <c r="M1521">
        <f>VLOOKUP(H1521,自助机!D:G,4,FALSE)</f>
        <v>100</v>
      </c>
    </row>
    <row r="1522" spans="1:13" hidden="1">
      <c r="A1522">
        <v>20170615</v>
      </c>
      <c r="B1522">
        <v>20170615</v>
      </c>
      <c r="C1522">
        <v>135611</v>
      </c>
      <c r="D1522" s="17" t="s">
        <v>101</v>
      </c>
      <c r="E1522">
        <v>53023058</v>
      </c>
      <c r="F1522">
        <v>20</v>
      </c>
      <c r="G1522">
        <v>20</v>
      </c>
      <c r="H1522" s="17" t="s">
        <v>7612</v>
      </c>
      <c r="I1522" t="s">
        <v>95</v>
      </c>
      <c r="J1522" s="17" t="s">
        <v>16730</v>
      </c>
      <c r="K1522" s="17" t="s">
        <v>119</v>
      </c>
      <c r="L1522" t="s">
        <v>93</v>
      </c>
      <c r="M1522">
        <f>VLOOKUP(H1522,自助机!D:G,4,FALSE)</f>
        <v>20</v>
      </c>
    </row>
    <row r="1523" spans="1:13" hidden="1">
      <c r="A1523">
        <v>20170615</v>
      </c>
      <c r="B1523">
        <v>20170615</v>
      </c>
      <c r="C1523">
        <v>140258</v>
      </c>
      <c r="D1523" s="17" t="s">
        <v>101</v>
      </c>
      <c r="E1523">
        <v>53023065</v>
      </c>
      <c r="F1523">
        <v>1000</v>
      </c>
      <c r="G1523">
        <v>1000</v>
      </c>
      <c r="H1523" s="17" t="s">
        <v>7615</v>
      </c>
      <c r="I1523" t="s">
        <v>95</v>
      </c>
      <c r="J1523" s="17" t="s">
        <v>15521</v>
      </c>
      <c r="K1523" s="17" t="s">
        <v>113</v>
      </c>
      <c r="L1523" t="s">
        <v>93</v>
      </c>
      <c r="M1523">
        <f>VLOOKUP(H1523,自助机!D:G,4,FALSE)</f>
        <v>1000</v>
      </c>
    </row>
    <row r="1524" spans="1:13" hidden="1">
      <c r="A1524">
        <v>20170615</v>
      </c>
      <c r="B1524">
        <v>20170615</v>
      </c>
      <c r="C1524">
        <v>140643</v>
      </c>
      <c r="D1524" s="17" t="s">
        <v>101</v>
      </c>
      <c r="E1524">
        <v>53023085</v>
      </c>
      <c r="F1524">
        <v>20</v>
      </c>
      <c r="G1524">
        <v>20</v>
      </c>
      <c r="H1524" s="17" t="s">
        <v>7620</v>
      </c>
      <c r="I1524" t="s">
        <v>95</v>
      </c>
      <c r="J1524" s="17" t="s">
        <v>16731</v>
      </c>
      <c r="K1524" s="17" t="s">
        <v>103</v>
      </c>
      <c r="L1524" t="s">
        <v>92</v>
      </c>
      <c r="M1524">
        <f>VLOOKUP(H1524,自助机!D:G,4,FALSE)</f>
        <v>20</v>
      </c>
    </row>
    <row r="1525" spans="1:13" hidden="1">
      <c r="A1525">
        <v>20170615</v>
      </c>
      <c r="B1525">
        <v>20170615</v>
      </c>
      <c r="C1525">
        <v>140659</v>
      </c>
      <c r="D1525" s="17" t="s">
        <v>101</v>
      </c>
      <c r="E1525">
        <v>53023074</v>
      </c>
      <c r="F1525">
        <v>500</v>
      </c>
      <c r="G1525">
        <v>500</v>
      </c>
      <c r="H1525" s="17" t="s">
        <v>7625</v>
      </c>
      <c r="I1525" t="s">
        <v>95</v>
      </c>
      <c r="J1525" s="17" t="s">
        <v>16732</v>
      </c>
      <c r="K1525" s="17" t="s">
        <v>102</v>
      </c>
      <c r="L1525" t="s">
        <v>93</v>
      </c>
      <c r="M1525">
        <f>VLOOKUP(H1525,自助机!D:G,4,FALSE)</f>
        <v>500</v>
      </c>
    </row>
    <row r="1526" spans="1:13" hidden="1">
      <c r="A1526">
        <v>20170615</v>
      </c>
      <c r="B1526">
        <v>20170615</v>
      </c>
      <c r="C1526">
        <v>140932</v>
      </c>
      <c r="D1526" s="17" t="s">
        <v>101</v>
      </c>
      <c r="E1526">
        <v>53023075</v>
      </c>
      <c r="F1526">
        <v>500</v>
      </c>
      <c r="G1526">
        <v>500</v>
      </c>
      <c r="H1526" s="17" t="s">
        <v>7630</v>
      </c>
      <c r="I1526" t="s">
        <v>95</v>
      </c>
      <c r="J1526" s="17" t="s">
        <v>16733</v>
      </c>
      <c r="K1526" s="17" t="s">
        <v>98</v>
      </c>
      <c r="L1526" t="s">
        <v>92</v>
      </c>
      <c r="M1526">
        <f>VLOOKUP(H1526,自助机!D:G,4,FALSE)</f>
        <v>500</v>
      </c>
    </row>
    <row r="1527" spans="1:13" hidden="1">
      <c r="A1527">
        <v>20170615</v>
      </c>
      <c r="B1527">
        <v>20170615</v>
      </c>
      <c r="C1527">
        <v>141326</v>
      </c>
      <c r="D1527" s="17" t="s">
        <v>101</v>
      </c>
      <c r="E1527">
        <v>53023073</v>
      </c>
      <c r="F1527">
        <v>300</v>
      </c>
      <c r="G1527">
        <v>300</v>
      </c>
      <c r="H1527" s="17" t="s">
        <v>7635</v>
      </c>
      <c r="I1527" t="s">
        <v>95</v>
      </c>
      <c r="J1527" s="17" t="s">
        <v>16734</v>
      </c>
      <c r="K1527" s="17" t="s">
        <v>102</v>
      </c>
      <c r="L1527" t="s">
        <v>93</v>
      </c>
      <c r="M1527">
        <f>VLOOKUP(H1527,自助机!D:G,4,FALSE)</f>
        <v>300</v>
      </c>
    </row>
    <row r="1528" spans="1:13" hidden="1">
      <c r="A1528">
        <v>20170615</v>
      </c>
      <c r="B1528">
        <v>20170615</v>
      </c>
      <c r="C1528">
        <v>141733</v>
      </c>
      <c r="D1528" s="17" t="s">
        <v>101</v>
      </c>
      <c r="E1528">
        <v>53023066</v>
      </c>
      <c r="F1528">
        <v>6</v>
      </c>
      <c r="G1528">
        <v>6</v>
      </c>
      <c r="H1528" s="17" t="s">
        <v>7640</v>
      </c>
      <c r="I1528" t="s">
        <v>95</v>
      </c>
      <c r="J1528" s="17" t="s">
        <v>16735</v>
      </c>
      <c r="K1528" s="17" t="s">
        <v>100</v>
      </c>
      <c r="L1528" t="s">
        <v>92</v>
      </c>
      <c r="M1528">
        <f>VLOOKUP(H1528,自助机!D:G,4,FALSE)</f>
        <v>6</v>
      </c>
    </row>
    <row r="1529" spans="1:13" hidden="1">
      <c r="A1529">
        <v>20170615</v>
      </c>
      <c r="B1529">
        <v>20170615</v>
      </c>
      <c r="C1529">
        <v>141851</v>
      </c>
      <c r="D1529" s="17" t="s">
        <v>101</v>
      </c>
      <c r="E1529">
        <v>53023073</v>
      </c>
      <c r="F1529">
        <v>100</v>
      </c>
      <c r="G1529">
        <v>100</v>
      </c>
      <c r="H1529" s="17" t="s">
        <v>7643</v>
      </c>
      <c r="I1529" t="s">
        <v>95</v>
      </c>
      <c r="J1529" s="17" t="s">
        <v>643</v>
      </c>
      <c r="K1529" s="17" t="s">
        <v>96</v>
      </c>
      <c r="L1529" t="s">
        <v>92</v>
      </c>
      <c r="M1529">
        <f>VLOOKUP(H1529,自助机!D:G,4,FALSE)</f>
        <v>100</v>
      </c>
    </row>
    <row r="1530" spans="1:13" hidden="1">
      <c r="A1530">
        <v>20170615</v>
      </c>
      <c r="B1530">
        <v>20170615</v>
      </c>
      <c r="C1530">
        <v>141959</v>
      </c>
      <c r="D1530" s="17" t="s">
        <v>101</v>
      </c>
      <c r="E1530">
        <v>53023073</v>
      </c>
      <c r="F1530">
        <v>300</v>
      </c>
      <c r="G1530">
        <v>300</v>
      </c>
      <c r="H1530" s="17" t="s">
        <v>7646</v>
      </c>
      <c r="I1530" t="s">
        <v>95</v>
      </c>
      <c r="J1530" s="17" t="s">
        <v>643</v>
      </c>
      <c r="K1530" s="17" t="s">
        <v>96</v>
      </c>
      <c r="L1530" t="s">
        <v>92</v>
      </c>
      <c r="M1530">
        <f>VLOOKUP(H1530,自助机!D:G,4,FALSE)</f>
        <v>300</v>
      </c>
    </row>
    <row r="1531" spans="1:13" hidden="1">
      <c r="A1531">
        <v>20170615</v>
      </c>
      <c r="B1531">
        <v>20170615</v>
      </c>
      <c r="C1531">
        <v>142259</v>
      </c>
      <c r="D1531" s="17" t="s">
        <v>101</v>
      </c>
      <c r="E1531">
        <v>53023054</v>
      </c>
      <c r="F1531">
        <v>500</v>
      </c>
      <c r="G1531">
        <v>500</v>
      </c>
      <c r="H1531" s="17" t="s">
        <v>7651</v>
      </c>
      <c r="I1531" t="s">
        <v>95</v>
      </c>
      <c r="J1531" s="17" t="s">
        <v>16736</v>
      </c>
      <c r="K1531" s="17" t="s">
        <v>97</v>
      </c>
      <c r="L1531" t="s">
        <v>93</v>
      </c>
      <c r="M1531">
        <f>VLOOKUP(H1531,自助机!D:G,4,FALSE)</f>
        <v>500</v>
      </c>
    </row>
    <row r="1532" spans="1:13" hidden="1">
      <c r="A1532">
        <v>20170615</v>
      </c>
      <c r="B1532">
        <v>20170615</v>
      </c>
      <c r="C1532">
        <v>142559</v>
      </c>
      <c r="D1532" s="17" t="s">
        <v>101</v>
      </c>
      <c r="E1532">
        <v>53023072</v>
      </c>
      <c r="F1532">
        <v>100</v>
      </c>
      <c r="G1532">
        <v>100</v>
      </c>
      <c r="H1532" s="17" t="s">
        <v>7655</v>
      </c>
      <c r="I1532" t="s">
        <v>95</v>
      </c>
      <c r="J1532" s="17" t="s">
        <v>16737</v>
      </c>
      <c r="K1532" s="17" t="s">
        <v>100</v>
      </c>
      <c r="L1532" t="s">
        <v>92</v>
      </c>
      <c r="M1532">
        <f>VLOOKUP(H1532,自助机!D:G,4,FALSE)</f>
        <v>100</v>
      </c>
    </row>
    <row r="1533" spans="1:13" hidden="1">
      <c r="A1533">
        <v>20170615</v>
      </c>
      <c r="B1533">
        <v>20170615</v>
      </c>
      <c r="C1533">
        <v>142747</v>
      </c>
      <c r="D1533" s="17" t="s">
        <v>101</v>
      </c>
      <c r="E1533">
        <v>53023075</v>
      </c>
      <c r="F1533">
        <v>400</v>
      </c>
      <c r="G1533">
        <v>400</v>
      </c>
      <c r="H1533" s="17" t="s">
        <v>7660</v>
      </c>
      <c r="I1533" t="s">
        <v>95</v>
      </c>
      <c r="J1533" s="17" t="s">
        <v>16738</v>
      </c>
      <c r="K1533" s="17" t="s">
        <v>114</v>
      </c>
      <c r="L1533" t="s">
        <v>93</v>
      </c>
      <c r="M1533">
        <f>VLOOKUP(H1533,自助机!D:G,4,FALSE)</f>
        <v>400</v>
      </c>
    </row>
    <row r="1534" spans="1:13" hidden="1">
      <c r="A1534">
        <v>20170615</v>
      </c>
      <c r="B1534">
        <v>20170615</v>
      </c>
      <c r="C1534">
        <v>142818</v>
      </c>
      <c r="D1534" s="17" t="s">
        <v>101</v>
      </c>
      <c r="E1534">
        <v>53023072</v>
      </c>
      <c r="F1534">
        <v>100</v>
      </c>
      <c r="G1534">
        <v>100</v>
      </c>
      <c r="H1534" s="17" t="s">
        <v>7665</v>
      </c>
      <c r="I1534" t="s">
        <v>95</v>
      </c>
      <c r="J1534" s="17" t="s">
        <v>16739</v>
      </c>
      <c r="K1534" s="17" t="s">
        <v>99</v>
      </c>
      <c r="L1534" t="s">
        <v>92</v>
      </c>
      <c r="M1534">
        <f>VLOOKUP(H1534,自助机!D:G,4,FALSE)</f>
        <v>100</v>
      </c>
    </row>
    <row r="1535" spans="1:13" hidden="1">
      <c r="A1535">
        <v>20170615</v>
      </c>
      <c r="B1535">
        <v>20170615</v>
      </c>
      <c r="C1535">
        <v>142855</v>
      </c>
      <c r="D1535" s="17" t="s">
        <v>101</v>
      </c>
      <c r="E1535">
        <v>53023079</v>
      </c>
      <c r="F1535">
        <v>300</v>
      </c>
      <c r="G1535">
        <v>300</v>
      </c>
      <c r="H1535" s="17" t="s">
        <v>7670</v>
      </c>
      <c r="I1535" t="s">
        <v>95</v>
      </c>
      <c r="J1535" s="17" t="s">
        <v>16740</v>
      </c>
      <c r="K1535" s="17" t="s">
        <v>100</v>
      </c>
      <c r="L1535" t="s">
        <v>92</v>
      </c>
      <c r="M1535">
        <f>VLOOKUP(H1535,自助机!D:G,4,FALSE)</f>
        <v>300</v>
      </c>
    </row>
    <row r="1536" spans="1:13" hidden="1">
      <c r="A1536">
        <v>20170615</v>
      </c>
      <c r="B1536">
        <v>20170615</v>
      </c>
      <c r="C1536">
        <v>143004</v>
      </c>
      <c r="D1536" s="17" t="s">
        <v>101</v>
      </c>
      <c r="E1536">
        <v>53023072</v>
      </c>
      <c r="F1536">
        <v>30</v>
      </c>
      <c r="G1536">
        <v>30</v>
      </c>
      <c r="H1536" s="17" t="s">
        <v>7675</v>
      </c>
      <c r="I1536" t="s">
        <v>95</v>
      </c>
      <c r="J1536" s="17" t="s">
        <v>16741</v>
      </c>
      <c r="K1536" s="17" t="s">
        <v>98</v>
      </c>
      <c r="L1536" t="s">
        <v>92</v>
      </c>
      <c r="M1536">
        <f>VLOOKUP(H1536,自助机!D:G,4,FALSE)</f>
        <v>30</v>
      </c>
    </row>
    <row r="1537" spans="1:13" hidden="1">
      <c r="A1537">
        <v>20170615</v>
      </c>
      <c r="B1537">
        <v>20170615</v>
      </c>
      <c r="C1537">
        <v>143129</v>
      </c>
      <c r="D1537" s="17" t="s">
        <v>101</v>
      </c>
      <c r="E1537">
        <v>53023060</v>
      </c>
      <c r="F1537">
        <v>50</v>
      </c>
      <c r="G1537">
        <v>50</v>
      </c>
      <c r="H1537" s="17" t="s">
        <v>7683</v>
      </c>
      <c r="I1537" t="s">
        <v>95</v>
      </c>
      <c r="J1537" s="17" t="s">
        <v>16742</v>
      </c>
      <c r="K1537" s="17" t="s">
        <v>100</v>
      </c>
      <c r="L1537" t="s">
        <v>92</v>
      </c>
      <c r="M1537">
        <f>VLOOKUP(H1537,自助机!D:G,4,FALSE)</f>
        <v>50</v>
      </c>
    </row>
    <row r="1538" spans="1:13" hidden="1">
      <c r="A1538">
        <v>20170615</v>
      </c>
      <c r="B1538">
        <v>20170615</v>
      </c>
      <c r="C1538">
        <v>143134</v>
      </c>
      <c r="D1538" s="17" t="s">
        <v>101</v>
      </c>
      <c r="E1538">
        <v>53023058</v>
      </c>
      <c r="F1538">
        <v>500</v>
      </c>
      <c r="G1538">
        <v>500</v>
      </c>
      <c r="H1538" s="17" t="s">
        <v>7678</v>
      </c>
      <c r="I1538" t="s">
        <v>95</v>
      </c>
      <c r="J1538" s="17" t="s">
        <v>16716</v>
      </c>
      <c r="K1538" s="17" t="s">
        <v>99</v>
      </c>
      <c r="L1538" t="s">
        <v>92</v>
      </c>
      <c r="M1538">
        <f>VLOOKUP(H1538,自助机!D:G,4,FALSE)</f>
        <v>500</v>
      </c>
    </row>
    <row r="1539" spans="1:13" hidden="1">
      <c r="A1539">
        <v>20170615</v>
      </c>
      <c r="B1539">
        <v>20170615</v>
      </c>
      <c r="C1539">
        <v>143208</v>
      </c>
      <c r="D1539" s="17" t="s">
        <v>101</v>
      </c>
      <c r="E1539">
        <v>53023072</v>
      </c>
      <c r="F1539">
        <v>500</v>
      </c>
      <c r="G1539">
        <v>500</v>
      </c>
      <c r="H1539" s="17" t="s">
        <v>7688</v>
      </c>
      <c r="I1539" t="s">
        <v>95</v>
      </c>
      <c r="J1539" s="17" t="s">
        <v>16743</v>
      </c>
      <c r="K1539" s="17" t="s">
        <v>104</v>
      </c>
      <c r="L1539" t="s">
        <v>92</v>
      </c>
      <c r="M1539">
        <f>VLOOKUP(H1539,自助机!D:G,4,FALSE)</f>
        <v>500</v>
      </c>
    </row>
    <row r="1540" spans="1:13" hidden="1">
      <c r="A1540">
        <v>20170615</v>
      </c>
      <c r="B1540">
        <v>20170615</v>
      </c>
      <c r="C1540">
        <v>143348</v>
      </c>
      <c r="D1540" s="17" t="s">
        <v>101</v>
      </c>
      <c r="E1540">
        <v>53023074</v>
      </c>
      <c r="F1540">
        <v>1000</v>
      </c>
      <c r="G1540">
        <v>1000</v>
      </c>
      <c r="H1540" s="17" t="s">
        <v>7693</v>
      </c>
      <c r="I1540" t="s">
        <v>95</v>
      </c>
      <c r="J1540" s="17" t="s">
        <v>16744</v>
      </c>
      <c r="K1540" s="17" t="s">
        <v>180</v>
      </c>
      <c r="L1540" t="s">
        <v>93</v>
      </c>
      <c r="M1540">
        <f>VLOOKUP(H1540,自助机!D:G,4,FALSE)</f>
        <v>1000</v>
      </c>
    </row>
    <row r="1541" spans="1:13" hidden="1">
      <c r="A1541">
        <v>20170615</v>
      </c>
      <c r="B1541">
        <v>20170615</v>
      </c>
      <c r="C1541">
        <v>143428</v>
      </c>
      <c r="D1541" s="17" t="s">
        <v>101</v>
      </c>
      <c r="E1541">
        <v>53023089</v>
      </c>
      <c r="F1541">
        <v>1000</v>
      </c>
      <c r="G1541">
        <v>1000</v>
      </c>
      <c r="H1541" s="17" t="s">
        <v>7698</v>
      </c>
      <c r="I1541" t="s">
        <v>95</v>
      </c>
      <c r="J1541" s="17" t="s">
        <v>16745</v>
      </c>
      <c r="K1541" s="17" t="s">
        <v>107</v>
      </c>
      <c r="L1541" t="s">
        <v>92</v>
      </c>
      <c r="M1541">
        <f>VLOOKUP(H1541,自助机!D:G,4,FALSE)</f>
        <v>1000</v>
      </c>
    </row>
    <row r="1542" spans="1:13" hidden="1">
      <c r="A1542">
        <v>20170615</v>
      </c>
      <c r="B1542">
        <v>20170615</v>
      </c>
      <c r="C1542">
        <v>143544</v>
      </c>
      <c r="D1542" s="17" t="s">
        <v>101</v>
      </c>
      <c r="E1542">
        <v>53023080</v>
      </c>
      <c r="F1542">
        <v>700</v>
      </c>
      <c r="G1542">
        <v>700</v>
      </c>
      <c r="H1542" s="17" t="s">
        <v>7703</v>
      </c>
      <c r="I1542" t="s">
        <v>95</v>
      </c>
      <c r="J1542" s="17" t="s">
        <v>16746</v>
      </c>
      <c r="K1542" s="17" t="s">
        <v>103</v>
      </c>
      <c r="L1542" t="s">
        <v>92</v>
      </c>
      <c r="M1542">
        <f>VLOOKUP(H1542,自助机!D:G,4,FALSE)</f>
        <v>700</v>
      </c>
    </row>
    <row r="1543" spans="1:13" hidden="1">
      <c r="A1543">
        <v>20170615</v>
      </c>
      <c r="B1543">
        <v>20170615</v>
      </c>
      <c r="C1543">
        <v>143706</v>
      </c>
      <c r="D1543" s="17" t="s">
        <v>101</v>
      </c>
      <c r="E1543">
        <v>53023088</v>
      </c>
      <c r="F1543">
        <v>100</v>
      </c>
      <c r="G1543">
        <v>100</v>
      </c>
      <c r="H1543" s="17" t="s">
        <v>7708</v>
      </c>
      <c r="I1543" t="s">
        <v>95</v>
      </c>
      <c r="J1543" s="17" t="s">
        <v>16747</v>
      </c>
      <c r="K1543" s="17" t="s">
        <v>120</v>
      </c>
      <c r="L1543" t="s">
        <v>92</v>
      </c>
      <c r="M1543">
        <f>VLOOKUP(H1543,自助机!D:G,4,FALSE)</f>
        <v>100</v>
      </c>
    </row>
    <row r="1544" spans="1:13" hidden="1">
      <c r="A1544">
        <v>20170615</v>
      </c>
      <c r="B1544">
        <v>20170615</v>
      </c>
      <c r="C1544">
        <v>143824</v>
      </c>
      <c r="D1544" s="17" t="s">
        <v>101</v>
      </c>
      <c r="E1544">
        <v>53023089</v>
      </c>
      <c r="F1544">
        <v>20</v>
      </c>
      <c r="G1544">
        <v>20</v>
      </c>
      <c r="H1544" s="17" t="s">
        <v>7713</v>
      </c>
      <c r="I1544" t="s">
        <v>95</v>
      </c>
      <c r="J1544" s="17" t="s">
        <v>16748</v>
      </c>
      <c r="K1544" s="17" t="s">
        <v>167</v>
      </c>
      <c r="L1544" t="s">
        <v>92</v>
      </c>
      <c r="M1544">
        <f>VLOOKUP(H1544,自助机!D:G,4,FALSE)</f>
        <v>20</v>
      </c>
    </row>
    <row r="1545" spans="1:13" hidden="1">
      <c r="A1545">
        <v>20170615</v>
      </c>
      <c r="B1545">
        <v>20170615</v>
      </c>
      <c r="C1545">
        <v>143834</v>
      </c>
      <c r="D1545" s="17" t="s">
        <v>101</v>
      </c>
      <c r="E1545">
        <v>53023087</v>
      </c>
      <c r="F1545">
        <v>320</v>
      </c>
      <c r="G1545">
        <v>320</v>
      </c>
      <c r="H1545" s="17" t="s">
        <v>7718</v>
      </c>
      <c r="I1545" t="s">
        <v>95</v>
      </c>
      <c r="J1545" s="17" t="s">
        <v>16749</v>
      </c>
      <c r="K1545" s="17" t="s">
        <v>111</v>
      </c>
      <c r="L1545" t="s">
        <v>92</v>
      </c>
      <c r="M1545">
        <f>VLOOKUP(H1545,自助机!D:G,4,FALSE)</f>
        <v>320</v>
      </c>
    </row>
    <row r="1546" spans="1:13" hidden="1">
      <c r="A1546">
        <v>20170615</v>
      </c>
      <c r="B1546">
        <v>20170615</v>
      </c>
      <c r="C1546">
        <v>144207</v>
      </c>
      <c r="D1546" s="17" t="s">
        <v>101</v>
      </c>
      <c r="E1546">
        <v>53023061</v>
      </c>
      <c r="F1546">
        <v>200</v>
      </c>
      <c r="G1546">
        <v>200</v>
      </c>
      <c r="H1546" s="17" t="s">
        <v>7723</v>
      </c>
      <c r="I1546" t="s">
        <v>95</v>
      </c>
      <c r="J1546" s="17" t="s">
        <v>16750</v>
      </c>
      <c r="K1546" s="17" t="s">
        <v>104</v>
      </c>
      <c r="L1546" t="s">
        <v>92</v>
      </c>
      <c r="M1546">
        <f>VLOOKUP(H1546,自助机!D:G,4,FALSE)</f>
        <v>200</v>
      </c>
    </row>
    <row r="1547" spans="1:13" hidden="1">
      <c r="A1547">
        <v>20170615</v>
      </c>
      <c r="B1547">
        <v>20170615</v>
      </c>
      <c r="C1547">
        <v>144336</v>
      </c>
      <c r="D1547" s="17" t="s">
        <v>101</v>
      </c>
      <c r="E1547">
        <v>53023057</v>
      </c>
      <c r="F1547">
        <v>100</v>
      </c>
      <c r="G1547">
        <v>100</v>
      </c>
      <c r="H1547" s="17" t="s">
        <v>7728</v>
      </c>
      <c r="I1547" t="s">
        <v>95</v>
      </c>
      <c r="J1547" s="17" t="s">
        <v>16751</v>
      </c>
      <c r="K1547" s="17" t="s">
        <v>99</v>
      </c>
      <c r="L1547" t="s">
        <v>92</v>
      </c>
      <c r="M1547">
        <f>VLOOKUP(H1547,自助机!D:G,4,FALSE)</f>
        <v>100</v>
      </c>
    </row>
    <row r="1548" spans="1:13" hidden="1">
      <c r="A1548">
        <v>20170615</v>
      </c>
      <c r="B1548">
        <v>20170615</v>
      </c>
      <c r="C1548">
        <v>144431</v>
      </c>
      <c r="D1548" s="17" t="s">
        <v>101</v>
      </c>
      <c r="E1548">
        <v>53023079</v>
      </c>
      <c r="F1548">
        <v>100</v>
      </c>
      <c r="G1548">
        <v>100</v>
      </c>
      <c r="H1548" s="17" t="s">
        <v>7733</v>
      </c>
      <c r="I1548" t="s">
        <v>95</v>
      </c>
      <c r="J1548" s="17" t="s">
        <v>16752</v>
      </c>
      <c r="K1548" s="17" t="s">
        <v>99</v>
      </c>
      <c r="L1548" t="s">
        <v>92</v>
      </c>
      <c r="M1548">
        <f>VLOOKUP(H1548,自助机!D:G,4,FALSE)</f>
        <v>100</v>
      </c>
    </row>
    <row r="1549" spans="1:13" hidden="1">
      <c r="A1549">
        <v>20170615</v>
      </c>
      <c r="B1549">
        <v>20170615</v>
      </c>
      <c r="C1549">
        <v>144605</v>
      </c>
      <c r="D1549" s="17" t="s">
        <v>101</v>
      </c>
      <c r="E1549">
        <v>53023078</v>
      </c>
      <c r="F1549">
        <v>300</v>
      </c>
      <c r="G1549">
        <v>300</v>
      </c>
      <c r="H1549" s="17" t="s">
        <v>7738</v>
      </c>
      <c r="I1549" t="s">
        <v>95</v>
      </c>
      <c r="J1549" s="17" t="s">
        <v>16753</v>
      </c>
      <c r="K1549" s="17" t="s">
        <v>100</v>
      </c>
      <c r="L1549" t="s">
        <v>92</v>
      </c>
      <c r="M1549">
        <f>VLOOKUP(H1549,自助机!D:G,4,FALSE)</f>
        <v>300</v>
      </c>
    </row>
    <row r="1550" spans="1:13" hidden="1">
      <c r="A1550">
        <v>20170615</v>
      </c>
      <c r="B1550">
        <v>20170615</v>
      </c>
      <c r="C1550">
        <v>144714</v>
      </c>
      <c r="D1550" s="17" t="s">
        <v>101</v>
      </c>
      <c r="E1550">
        <v>53023074</v>
      </c>
      <c r="F1550">
        <v>800</v>
      </c>
      <c r="G1550">
        <v>800</v>
      </c>
      <c r="H1550" s="17" t="s">
        <v>7743</v>
      </c>
      <c r="I1550" t="s">
        <v>95</v>
      </c>
      <c r="J1550" s="17" t="s">
        <v>16754</v>
      </c>
      <c r="K1550" s="17" t="s">
        <v>97</v>
      </c>
      <c r="L1550" t="s">
        <v>93</v>
      </c>
      <c r="M1550">
        <f>VLOOKUP(H1550,自助机!D:G,4,FALSE)</f>
        <v>800</v>
      </c>
    </row>
    <row r="1551" spans="1:13" hidden="1">
      <c r="A1551">
        <v>20170615</v>
      </c>
      <c r="B1551">
        <v>20170615</v>
      </c>
      <c r="C1551">
        <v>144845</v>
      </c>
      <c r="D1551" s="17" t="s">
        <v>101</v>
      </c>
      <c r="E1551">
        <v>53023080</v>
      </c>
      <c r="F1551">
        <v>600</v>
      </c>
      <c r="G1551">
        <v>600</v>
      </c>
      <c r="H1551" s="17" t="s">
        <v>7748</v>
      </c>
      <c r="I1551" t="s">
        <v>95</v>
      </c>
      <c r="J1551" s="17" t="s">
        <v>16755</v>
      </c>
      <c r="K1551" s="17" t="s">
        <v>115</v>
      </c>
      <c r="L1551" t="s">
        <v>93</v>
      </c>
      <c r="M1551">
        <f>VLOOKUP(H1551,自助机!D:G,4,FALSE)</f>
        <v>600</v>
      </c>
    </row>
    <row r="1552" spans="1:13" hidden="1">
      <c r="A1552">
        <v>20170615</v>
      </c>
      <c r="B1552">
        <v>20170615</v>
      </c>
      <c r="C1552">
        <v>144925</v>
      </c>
      <c r="D1552" s="17" t="s">
        <v>101</v>
      </c>
      <c r="E1552">
        <v>53023088</v>
      </c>
      <c r="F1552">
        <v>2500</v>
      </c>
      <c r="G1552">
        <v>2500</v>
      </c>
      <c r="H1552" s="17" t="s">
        <v>7753</v>
      </c>
      <c r="I1552" t="s">
        <v>95</v>
      </c>
      <c r="J1552" s="17" t="s">
        <v>16756</v>
      </c>
      <c r="K1552" s="17" t="s">
        <v>103</v>
      </c>
      <c r="L1552" t="s">
        <v>92</v>
      </c>
      <c r="M1552">
        <f>VLOOKUP(H1552,自助机!D:G,4,FALSE)</f>
        <v>2500</v>
      </c>
    </row>
    <row r="1553" spans="1:13" hidden="1">
      <c r="A1553">
        <v>20170615</v>
      </c>
      <c r="B1553">
        <v>20170615</v>
      </c>
      <c r="C1553">
        <v>145130</v>
      </c>
      <c r="D1553" s="17" t="s">
        <v>101</v>
      </c>
      <c r="E1553">
        <v>53023089</v>
      </c>
      <c r="F1553">
        <v>200</v>
      </c>
      <c r="G1553">
        <v>200</v>
      </c>
      <c r="H1553" s="17" t="s">
        <v>7756</v>
      </c>
      <c r="I1553" t="s">
        <v>95</v>
      </c>
      <c r="J1553" s="17" t="s">
        <v>16748</v>
      </c>
      <c r="K1553" s="17" t="s">
        <v>167</v>
      </c>
      <c r="L1553" t="s">
        <v>92</v>
      </c>
      <c r="M1553">
        <f>VLOOKUP(H1553,自助机!D:G,4,FALSE)</f>
        <v>200</v>
      </c>
    </row>
    <row r="1554" spans="1:13" hidden="1">
      <c r="A1554">
        <v>20170615</v>
      </c>
      <c r="B1554">
        <v>20170615</v>
      </c>
      <c r="C1554">
        <v>145138</v>
      </c>
      <c r="D1554" s="17" t="s">
        <v>101</v>
      </c>
      <c r="E1554">
        <v>53023088</v>
      </c>
      <c r="F1554">
        <v>500</v>
      </c>
      <c r="G1554">
        <v>500</v>
      </c>
      <c r="H1554" s="17" t="s">
        <v>7761</v>
      </c>
      <c r="I1554" t="s">
        <v>95</v>
      </c>
      <c r="J1554" s="17" t="s">
        <v>16757</v>
      </c>
      <c r="K1554" s="17" t="s">
        <v>106</v>
      </c>
      <c r="L1554" t="s">
        <v>93</v>
      </c>
      <c r="M1554">
        <f>VLOOKUP(H1554,自助机!D:G,4,FALSE)</f>
        <v>500</v>
      </c>
    </row>
    <row r="1555" spans="1:13" hidden="1">
      <c r="A1555">
        <v>20170615</v>
      </c>
      <c r="B1555">
        <v>20170615</v>
      </c>
      <c r="C1555">
        <v>145313</v>
      </c>
      <c r="D1555" s="17" t="s">
        <v>101</v>
      </c>
      <c r="E1555">
        <v>53023069</v>
      </c>
      <c r="F1555">
        <v>300</v>
      </c>
      <c r="G1555">
        <v>300</v>
      </c>
      <c r="H1555" s="17" t="s">
        <v>7764</v>
      </c>
      <c r="I1555" t="s">
        <v>95</v>
      </c>
      <c r="J1555" s="17" t="s">
        <v>641</v>
      </c>
      <c r="K1555" s="17" t="s">
        <v>100</v>
      </c>
      <c r="L1555" t="s">
        <v>92</v>
      </c>
      <c r="M1555">
        <f>VLOOKUP(H1555,自助机!D:G,4,FALSE)</f>
        <v>300</v>
      </c>
    </row>
    <row r="1556" spans="1:13" hidden="1">
      <c r="A1556">
        <v>20170615</v>
      </c>
      <c r="B1556">
        <v>20170615</v>
      </c>
      <c r="C1556">
        <v>145455</v>
      </c>
      <c r="D1556" s="17" t="s">
        <v>101</v>
      </c>
      <c r="E1556">
        <v>53023079</v>
      </c>
      <c r="F1556">
        <v>100</v>
      </c>
      <c r="G1556">
        <v>100</v>
      </c>
      <c r="H1556" s="17" t="s">
        <v>7769</v>
      </c>
      <c r="I1556" t="s">
        <v>95</v>
      </c>
      <c r="J1556" s="17" t="s">
        <v>16758</v>
      </c>
      <c r="K1556" s="17" t="s">
        <v>104</v>
      </c>
      <c r="L1556" t="s">
        <v>92</v>
      </c>
      <c r="M1556">
        <f>VLOOKUP(H1556,自助机!D:G,4,FALSE)</f>
        <v>100</v>
      </c>
    </row>
    <row r="1557" spans="1:13" hidden="1">
      <c r="A1557">
        <v>20170615</v>
      </c>
      <c r="B1557">
        <v>20170615</v>
      </c>
      <c r="C1557">
        <v>145604</v>
      </c>
      <c r="D1557" s="17" t="s">
        <v>101</v>
      </c>
      <c r="E1557">
        <v>53023073</v>
      </c>
      <c r="F1557">
        <v>3000</v>
      </c>
      <c r="G1557">
        <v>3000</v>
      </c>
      <c r="H1557" s="17" t="s">
        <v>7779</v>
      </c>
      <c r="I1557" t="s">
        <v>95</v>
      </c>
      <c r="J1557" s="17" t="s">
        <v>16759</v>
      </c>
      <c r="K1557" s="17" t="s">
        <v>103</v>
      </c>
      <c r="L1557" t="s">
        <v>92</v>
      </c>
      <c r="M1557">
        <f>VLOOKUP(H1557,自助机!D:G,4,FALSE)</f>
        <v>3000</v>
      </c>
    </row>
    <row r="1558" spans="1:13" hidden="1">
      <c r="A1558">
        <v>20170615</v>
      </c>
      <c r="B1558">
        <v>20170615</v>
      </c>
      <c r="C1558">
        <v>145638</v>
      </c>
      <c r="D1558" s="17" t="s">
        <v>101</v>
      </c>
      <c r="E1558">
        <v>53023078</v>
      </c>
      <c r="F1558">
        <v>20</v>
      </c>
      <c r="G1558">
        <v>20</v>
      </c>
      <c r="H1558" s="17" t="s">
        <v>7774</v>
      </c>
      <c r="I1558" t="s">
        <v>95</v>
      </c>
      <c r="J1558" s="17" t="s">
        <v>16760</v>
      </c>
      <c r="K1558" s="17" t="s">
        <v>104</v>
      </c>
      <c r="L1558" t="s">
        <v>92</v>
      </c>
      <c r="M1558">
        <f>VLOOKUP(H1558,自助机!D:G,4,FALSE)</f>
        <v>20</v>
      </c>
    </row>
    <row r="1559" spans="1:13" hidden="1">
      <c r="A1559">
        <v>20170615</v>
      </c>
      <c r="B1559">
        <v>20170615</v>
      </c>
      <c r="C1559">
        <v>145722</v>
      </c>
      <c r="D1559" s="17" t="s">
        <v>101</v>
      </c>
      <c r="E1559">
        <v>53023090</v>
      </c>
      <c r="F1559">
        <v>300</v>
      </c>
      <c r="G1559">
        <v>300</v>
      </c>
      <c r="H1559" s="17" t="s">
        <v>7784</v>
      </c>
      <c r="I1559" t="s">
        <v>95</v>
      </c>
      <c r="J1559" s="17" t="s">
        <v>16761</v>
      </c>
      <c r="K1559" s="17" t="s">
        <v>117</v>
      </c>
      <c r="L1559" t="s">
        <v>92</v>
      </c>
      <c r="M1559">
        <f>VLOOKUP(H1559,自助机!D:G,4,FALSE)</f>
        <v>300</v>
      </c>
    </row>
    <row r="1560" spans="1:13" hidden="1">
      <c r="A1560">
        <v>20170615</v>
      </c>
      <c r="B1560">
        <v>20170615</v>
      </c>
      <c r="C1560">
        <v>145822</v>
      </c>
      <c r="D1560" s="17" t="s">
        <v>101</v>
      </c>
      <c r="E1560">
        <v>53023080</v>
      </c>
      <c r="F1560">
        <v>500</v>
      </c>
      <c r="G1560">
        <v>500</v>
      </c>
      <c r="H1560" s="17" t="s">
        <v>7789</v>
      </c>
      <c r="I1560" t="s">
        <v>95</v>
      </c>
      <c r="J1560" s="17" t="s">
        <v>16762</v>
      </c>
      <c r="K1560" s="17" t="s">
        <v>155</v>
      </c>
      <c r="L1560" t="s">
        <v>92</v>
      </c>
      <c r="M1560">
        <f>VLOOKUP(H1560,自助机!D:G,4,FALSE)</f>
        <v>500</v>
      </c>
    </row>
    <row r="1561" spans="1:13" hidden="1">
      <c r="A1561">
        <v>20170615</v>
      </c>
      <c r="B1561">
        <v>20170615</v>
      </c>
      <c r="C1561">
        <v>145934</v>
      </c>
      <c r="D1561" s="17" t="s">
        <v>101</v>
      </c>
      <c r="E1561">
        <v>53023079</v>
      </c>
      <c r="F1561">
        <v>200</v>
      </c>
      <c r="G1561">
        <v>200</v>
      </c>
      <c r="H1561" s="17" t="s">
        <v>7792</v>
      </c>
      <c r="I1561" t="s">
        <v>95</v>
      </c>
      <c r="J1561" s="17" t="s">
        <v>16693</v>
      </c>
      <c r="K1561" s="17" t="s">
        <v>96</v>
      </c>
      <c r="L1561" t="s">
        <v>92</v>
      </c>
      <c r="M1561">
        <f>VLOOKUP(H1561,自助机!D:G,4,FALSE)</f>
        <v>200</v>
      </c>
    </row>
    <row r="1562" spans="1:13" hidden="1">
      <c r="A1562">
        <v>20170615</v>
      </c>
      <c r="B1562">
        <v>20170615</v>
      </c>
      <c r="C1562">
        <v>150138</v>
      </c>
      <c r="D1562" s="17" t="s">
        <v>101</v>
      </c>
      <c r="E1562">
        <v>53023078</v>
      </c>
      <c r="F1562">
        <v>97</v>
      </c>
      <c r="G1562">
        <v>97</v>
      </c>
      <c r="H1562" s="17" t="s">
        <v>7797</v>
      </c>
      <c r="I1562" t="s">
        <v>95</v>
      </c>
      <c r="J1562" s="17" t="s">
        <v>16763</v>
      </c>
      <c r="K1562" s="17" t="s">
        <v>96</v>
      </c>
      <c r="L1562" t="s">
        <v>92</v>
      </c>
      <c r="M1562">
        <f>VLOOKUP(H1562,自助机!D:G,4,FALSE)</f>
        <v>97</v>
      </c>
    </row>
    <row r="1563" spans="1:13" hidden="1">
      <c r="A1563">
        <v>20170615</v>
      </c>
      <c r="B1563">
        <v>20170615</v>
      </c>
      <c r="C1563">
        <v>150201</v>
      </c>
      <c r="D1563" s="17" t="s">
        <v>101</v>
      </c>
      <c r="E1563">
        <v>53023088</v>
      </c>
      <c r="F1563">
        <v>300</v>
      </c>
      <c r="G1563">
        <v>300</v>
      </c>
      <c r="H1563" s="17" t="s">
        <v>7801</v>
      </c>
      <c r="I1563" t="s">
        <v>95</v>
      </c>
      <c r="J1563" s="17" t="s">
        <v>16747</v>
      </c>
      <c r="K1563" s="17" t="s">
        <v>120</v>
      </c>
      <c r="L1563" t="s">
        <v>92</v>
      </c>
      <c r="M1563">
        <f>VLOOKUP(H1563,自助机!D:G,4,FALSE)</f>
        <v>300</v>
      </c>
    </row>
    <row r="1564" spans="1:13" hidden="1">
      <c r="A1564">
        <v>20170615</v>
      </c>
      <c r="B1564">
        <v>20170615</v>
      </c>
      <c r="C1564">
        <v>150454</v>
      </c>
      <c r="D1564" s="17" t="s">
        <v>101</v>
      </c>
      <c r="E1564">
        <v>53023078</v>
      </c>
      <c r="F1564">
        <v>100</v>
      </c>
      <c r="G1564">
        <v>100</v>
      </c>
      <c r="H1564" s="17" t="s">
        <v>7806</v>
      </c>
      <c r="I1564" t="s">
        <v>95</v>
      </c>
      <c r="J1564" s="17" t="s">
        <v>16764</v>
      </c>
      <c r="K1564" s="17" t="s">
        <v>104</v>
      </c>
      <c r="L1564" t="s">
        <v>92</v>
      </c>
      <c r="M1564">
        <f>VLOOKUP(H1564,自助机!D:G,4,FALSE)</f>
        <v>100</v>
      </c>
    </row>
    <row r="1565" spans="1:13" hidden="1">
      <c r="A1565">
        <v>20170615</v>
      </c>
      <c r="B1565">
        <v>20170615</v>
      </c>
      <c r="C1565">
        <v>150741</v>
      </c>
      <c r="D1565" s="17" t="s">
        <v>101</v>
      </c>
      <c r="E1565">
        <v>53023073</v>
      </c>
      <c r="F1565">
        <v>100</v>
      </c>
      <c r="G1565">
        <v>100</v>
      </c>
      <c r="H1565" s="17" t="s">
        <v>7811</v>
      </c>
      <c r="I1565" t="s">
        <v>95</v>
      </c>
      <c r="J1565" s="17" t="s">
        <v>16765</v>
      </c>
      <c r="K1565" s="17" t="s">
        <v>104</v>
      </c>
      <c r="L1565" t="s">
        <v>92</v>
      </c>
      <c r="M1565">
        <f>VLOOKUP(H1565,自助机!D:G,4,FALSE)</f>
        <v>100</v>
      </c>
    </row>
    <row r="1566" spans="1:13" hidden="1">
      <c r="A1566">
        <v>20170615</v>
      </c>
      <c r="B1566">
        <v>20170615</v>
      </c>
      <c r="C1566">
        <v>151056</v>
      </c>
      <c r="D1566" s="17" t="s">
        <v>101</v>
      </c>
      <c r="E1566">
        <v>53023067</v>
      </c>
      <c r="F1566">
        <v>2000</v>
      </c>
      <c r="G1566">
        <v>2000</v>
      </c>
      <c r="H1566" s="17" t="s">
        <v>7821</v>
      </c>
      <c r="I1566" t="s">
        <v>95</v>
      </c>
      <c r="J1566" s="17" t="s">
        <v>16766</v>
      </c>
      <c r="K1566" s="17" t="s">
        <v>96</v>
      </c>
      <c r="L1566" t="s">
        <v>92</v>
      </c>
      <c r="M1566">
        <f>VLOOKUP(H1566,自助机!D:G,4,FALSE)</f>
        <v>2000</v>
      </c>
    </row>
    <row r="1567" spans="1:13" hidden="1">
      <c r="A1567">
        <v>20170615</v>
      </c>
      <c r="B1567">
        <v>20170615</v>
      </c>
      <c r="C1567">
        <v>151104</v>
      </c>
      <c r="D1567" s="17" t="s">
        <v>101</v>
      </c>
      <c r="E1567">
        <v>53023085</v>
      </c>
      <c r="F1567">
        <v>300</v>
      </c>
      <c r="G1567">
        <v>300</v>
      </c>
      <c r="H1567" s="17" t="s">
        <v>7816</v>
      </c>
      <c r="I1567" t="s">
        <v>95</v>
      </c>
      <c r="J1567" s="17" t="s">
        <v>16767</v>
      </c>
      <c r="K1567" s="17" t="s">
        <v>96</v>
      </c>
      <c r="L1567" t="s">
        <v>92</v>
      </c>
      <c r="M1567">
        <f>VLOOKUP(H1567,自助机!D:G,4,FALSE)</f>
        <v>300</v>
      </c>
    </row>
    <row r="1568" spans="1:13" hidden="1">
      <c r="A1568">
        <v>20170615</v>
      </c>
      <c r="B1568">
        <v>20170615</v>
      </c>
      <c r="C1568">
        <v>151126</v>
      </c>
      <c r="D1568" s="17" t="s">
        <v>101</v>
      </c>
      <c r="E1568">
        <v>53023073</v>
      </c>
      <c r="F1568">
        <v>1000</v>
      </c>
      <c r="G1568">
        <v>1000</v>
      </c>
      <c r="H1568" s="17" t="s">
        <v>7826</v>
      </c>
      <c r="I1568" t="s">
        <v>95</v>
      </c>
      <c r="J1568" s="17" t="s">
        <v>16768</v>
      </c>
      <c r="K1568" s="17" t="s">
        <v>103</v>
      </c>
      <c r="L1568" t="s">
        <v>92</v>
      </c>
      <c r="M1568">
        <f>VLOOKUP(H1568,自助机!D:G,4,FALSE)</f>
        <v>1000</v>
      </c>
    </row>
    <row r="1569" spans="1:13" hidden="1">
      <c r="A1569">
        <v>20170615</v>
      </c>
      <c r="B1569">
        <v>20170615</v>
      </c>
      <c r="C1569">
        <v>151219</v>
      </c>
      <c r="D1569" s="17" t="s">
        <v>101</v>
      </c>
      <c r="E1569">
        <v>53023075</v>
      </c>
      <c r="F1569">
        <v>200</v>
      </c>
      <c r="G1569">
        <v>200</v>
      </c>
      <c r="H1569" s="17" t="s">
        <v>7831</v>
      </c>
      <c r="I1569" t="s">
        <v>95</v>
      </c>
      <c r="J1569" s="17" t="s">
        <v>16769</v>
      </c>
      <c r="K1569" s="17" t="s">
        <v>114</v>
      </c>
      <c r="L1569" t="s">
        <v>93</v>
      </c>
      <c r="M1569">
        <f>VLOOKUP(H1569,自助机!D:G,4,FALSE)</f>
        <v>200</v>
      </c>
    </row>
    <row r="1570" spans="1:13" hidden="1">
      <c r="A1570">
        <v>20170615</v>
      </c>
      <c r="B1570">
        <v>20170615</v>
      </c>
      <c r="C1570">
        <v>151243</v>
      </c>
      <c r="D1570" s="17" t="s">
        <v>101</v>
      </c>
      <c r="E1570">
        <v>53023073</v>
      </c>
      <c r="F1570">
        <v>200</v>
      </c>
      <c r="G1570">
        <v>200</v>
      </c>
      <c r="H1570" s="17" t="s">
        <v>7835</v>
      </c>
      <c r="I1570" t="s">
        <v>95</v>
      </c>
      <c r="J1570" s="17" t="s">
        <v>16770</v>
      </c>
      <c r="K1570" s="17" t="s">
        <v>98</v>
      </c>
      <c r="L1570" t="s">
        <v>92</v>
      </c>
      <c r="M1570">
        <f>VLOOKUP(H1570,自助机!D:G,4,FALSE)</f>
        <v>200</v>
      </c>
    </row>
    <row r="1571" spans="1:13" hidden="1">
      <c r="A1571">
        <v>20170615</v>
      </c>
      <c r="B1571">
        <v>20170615</v>
      </c>
      <c r="C1571">
        <v>151306</v>
      </c>
      <c r="D1571" s="17" t="s">
        <v>101</v>
      </c>
      <c r="E1571">
        <v>53023077</v>
      </c>
      <c r="F1571">
        <v>200</v>
      </c>
      <c r="G1571">
        <v>200</v>
      </c>
      <c r="H1571" s="17" t="s">
        <v>7840</v>
      </c>
      <c r="I1571" t="s">
        <v>95</v>
      </c>
      <c r="J1571" s="17" t="s">
        <v>16771</v>
      </c>
      <c r="K1571" s="17" t="s">
        <v>96</v>
      </c>
      <c r="L1571" t="s">
        <v>92</v>
      </c>
      <c r="M1571">
        <f>VLOOKUP(H1571,自助机!D:G,4,FALSE)</f>
        <v>200</v>
      </c>
    </row>
    <row r="1572" spans="1:13" hidden="1">
      <c r="A1572">
        <v>20170615</v>
      </c>
      <c r="B1572">
        <v>20170615</v>
      </c>
      <c r="C1572">
        <v>151422</v>
      </c>
      <c r="D1572" s="17" t="s">
        <v>101</v>
      </c>
      <c r="E1572">
        <v>53023080</v>
      </c>
      <c r="F1572">
        <v>400</v>
      </c>
      <c r="G1572">
        <v>400</v>
      </c>
      <c r="H1572" s="17" t="s">
        <v>7845</v>
      </c>
      <c r="I1572" t="s">
        <v>95</v>
      </c>
      <c r="J1572" s="17" t="s">
        <v>16772</v>
      </c>
      <c r="K1572" s="17" t="s">
        <v>103</v>
      </c>
      <c r="L1572" t="s">
        <v>92</v>
      </c>
      <c r="M1572">
        <f>VLOOKUP(H1572,自助机!D:G,4,FALSE)</f>
        <v>400</v>
      </c>
    </row>
    <row r="1573" spans="1:13" hidden="1">
      <c r="A1573">
        <v>20170615</v>
      </c>
      <c r="B1573">
        <v>20170615</v>
      </c>
      <c r="C1573">
        <v>151514</v>
      </c>
      <c r="D1573" s="17" t="s">
        <v>101</v>
      </c>
      <c r="E1573">
        <v>53023060</v>
      </c>
      <c r="F1573">
        <v>2000</v>
      </c>
      <c r="G1573">
        <v>2000</v>
      </c>
      <c r="H1573" s="17" t="s">
        <v>7853</v>
      </c>
      <c r="I1573" t="s">
        <v>95</v>
      </c>
      <c r="J1573" s="17" t="s">
        <v>16773</v>
      </c>
      <c r="K1573" s="17" t="s">
        <v>103</v>
      </c>
      <c r="L1573" t="s">
        <v>92</v>
      </c>
      <c r="M1573">
        <f>VLOOKUP(H1573,自助机!D:G,4,FALSE)</f>
        <v>2000</v>
      </c>
    </row>
    <row r="1574" spans="1:13" hidden="1">
      <c r="A1574">
        <v>20170615</v>
      </c>
      <c r="B1574">
        <v>20170615</v>
      </c>
      <c r="C1574">
        <v>151528</v>
      </c>
      <c r="D1574" s="17" t="s">
        <v>101</v>
      </c>
      <c r="E1574">
        <v>53023080</v>
      </c>
      <c r="F1574">
        <v>60</v>
      </c>
      <c r="G1574">
        <v>60</v>
      </c>
      <c r="H1574" s="17" t="s">
        <v>7848</v>
      </c>
      <c r="I1574" t="s">
        <v>95</v>
      </c>
      <c r="J1574" s="17" t="s">
        <v>16772</v>
      </c>
      <c r="K1574" s="17" t="s">
        <v>103</v>
      </c>
      <c r="L1574" t="s">
        <v>92</v>
      </c>
      <c r="M1574">
        <f>VLOOKUP(H1574,自助机!D:G,4,FALSE)</f>
        <v>60</v>
      </c>
    </row>
    <row r="1575" spans="1:13" hidden="1">
      <c r="A1575">
        <v>20170615</v>
      </c>
      <c r="B1575">
        <v>20170615</v>
      </c>
      <c r="C1575">
        <v>151639</v>
      </c>
      <c r="D1575" s="17" t="s">
        <v>101</v>
      </c>
      <c r="E1575">
        <v>53023073</v>
      </c>
      <c r="F1575">
        <v>200</v>
      </c>
      <c r="G1575">
        <v>200</v>
      </c>
      <c r="H1575" s="17" t="s">
        <v>7858</v>
      </c>
      <c r="I1575" t="s">
        <v>95</v>
      </c>
      <c r="J1575" s="17" t="s">
        <v>16774</v>
      </c>
      <c r="K1575" s="17" t="s">
        <v>100</v>
      </c>
      <c r="L1575" t="s">
        <v>92</v>
      </c>
      <c r="M1575">
        <f>VLOOKUP(H1575,自助机!D:G,4,FALSE)</f>
        <v>200</v>
      </c>
    </row>
    <row r="1576" spans="1:13" hidden="1">
      <c r="A1576">
        <v>20170615</v>
      </c>
      <c r="B1576">
        <v>20170615</v>
      </c>
      <c r="C1576">
        <v>151707</v>
      </c>
      <c r="D1576" s="17" t="s">
        <v>101</v>
      </c>
      <c r="E1576">
        <v>53023059</v>
      </c>
      <c r="F1576">
        <v>400</v>
      </c>
      <c r="G1576">
        <v>400</v>
      </c>
      <c r="H1576" s="17" t="s">
        <v>7863</v>
      </c>
      <c r="I1576" t="s">
        <v>95</v>
      </c>
      <c r="J1576" s="17" t="s">
        <v>16775</v>
      </c>
      <c r="K1576" s="17" t="s">
        <v>108</v>
      </c>
      <c r="L1576" t="s">
        <v>92</v>
      </c>
      <c r="M1576">
        <f>VLOOKUP(H1576,自助机!D:G,4,FALSE)</f>
        <v>400</v>
      </c>
    </row>
    <row r="1577" spans="1:13" hidden="1">
      <c r="A1577">
        <v>20170615</v>
      </c>
      <c r="B1577">
        <v>20170615</v>
      </c>
      <c r="C1577">
        <v>151709</v>
      </c>
      <c r="D1577" s="17" t="s">
        <v>101</v>
      </c>
      <c r="E1577">
        <v>53023092</v>
      </c>
      <c r="F1577">
        <v>100</v>
      </c>
      <c r="G1577">
        <v>100</v>
      </c>
      <c r="H1577" s="17" t="s">
        <v>7868</v>
      </c>
      <c r="I1577" t="s">
        <v>95</v>
      </c>
      <c r="J1577" s="17" t="s">
        <v>16776</v>
      </c>
      <c r="K1577" s="17" t="s">
        <v>103</v>
      </c>
      <c r="L1577" t="s">
        <v>92</v>
      </c>
      <c r="M1577">
        <f>VLOOKUP(H1577,自助机!D:G,4,FALSE)</f>
        <v>100</v>
      </c>
    </row>
    <row r="1578" spans="1:13" hidden="1">
      <c r="A1578">
        <v>20170615</v>
      </c>
      <c r="B1578">
        <v>20170615</v>
      </c>
      <c r="C1578">
        <v>151709</v>
      </c>
      <c r="D1578" s="17" t="s">
        <v>101</v>
      </c>
      <c r="E1578">
        <v>53023058</v>
      </c>
      <c r="F1578">
        <v>500</v>
      </c>
      <c r="G1578">
        <v>500</v>
      </c>
      <c r="H1578" s="17" t="s">
        <v>7873</v>
      </c>
      <c r="I1578" t="s">
        <v>95</v>
      </c>
      <c r="J1578" s="17" t="s">
        <v>16777</v>
      </c>
      <c r="K1578" s="17" t="s">
        <v>102</v>
      </c>
      <c r="L1578" t="s">
        <v>93</v>
      </c>
      <c r="M1578">
        <f>VLOOKUP(H1578,自助机!D:G,4,FALSE)</f>
        <v>500</v>
      </c>
    </row>
    <row r="1579" spans="1:13" hidden="1">
      <c r="A1579">
        <v>20170615</v>
      </c>
      <c r="B1579">
        <v>20170615</v>
      </c>
      <c r="C1579">
        <v>151815</v>
      </c>
      <c r="D1579" s="17" t="s">
        <v>101</v>
      </c>
      <c r="E1579">
        <v>53023077</v>
      </c>
      <c r="F1579">
        <v>200</v>
      </c>
      <c r="G1579">
        <v>200</v>
      </c>
      <c r="H1579" s="17" t="s">
        <v>7878</v>
      </c>
      <c r="I1579" t="s">
        <v>95</v>
      </c>
      <c r="J1579" s="17" t="s">
        <v>16778</v>
      </c>
      <c r="K1579" s="17" t="s">
        <v>99</v>
      </c>
      <c r="L1579" t="s">
        <v>92</v>
      </c>
      <c r="M1579">
        <f>VLOOKUP(H1579,自助机!D:G,4,FALSE)</f>
        <v>200</v>
      </c>
    </row>
    <row r="1580" spans="1:13" hidden="1">
      <c r="A1580">
        <v>20170615</v>
      </c>
      <c r="B1580">
        <v>20170615</v>
      </c>
      <c r="C1580">
        <v>152056</v>
      </c>
      <c r="D1580" s="17" t="s">
        <v>101</v>
      </c>
      <c r="E1580">
        <v>53023057</v>
      </c>
      <c r="F1580">
        <v>500</v>
      </c>
      <c r="G1580">
        <v>500</v>
      </c>
      <c r="H1580" s="17" t="s">
        <v>7883</v>
      </c>
      <c r="I1580" t="s">
        <v>95</v>
      </c>
      <c r="J1580" s="17" t="s">
        <v>16779</v>
      </c>
      <c r="K1580" s="17" t="s">
        <v>97</v>
      </c>
      <c r="L1580" t="s">
        <v>93</v>
      </c>
      <c r="M1580">
        <f>VLOOKUP(H1580,自助机!D:G,4,FALSE)</f>
        <v>500</v>
      </c>
    </row>
    <row r="1581" spans="1:13" hidden="1">
      <c r="A1581">
        <v>20170615</v>
      </c>
      <c r="B1581">
        <v>20170615</v>
      </c>
      <c r="C1581">
        <v>152226</v>
      </c>
      <c r="D1581" s="17" t="s">
        <v>101</v>
      </c>
      <c r="E1581">
        <v>53023090</v>
      </c>
      <c r="F1581">
        <v>500</v>
      </c>
      <c r="G1581">
        <v>500</v>
      </c>
      <c r="H1581" s="17" t="s">
        <v>7888</v>
      </c>
      <c r="I1581" t="s">
        <v>95</v>
      </c>
      <c r="J1581" s="17" t="s">
        <v>16780</v>
      </c>
      <c r="K1581" s="17" t="s">
        <v>113</v>
      </c>
      <c r="L1581" t="s">
        <v>93</v>
      </c>
      <c r="M1581">
        <f>VLOOKUP(H1581,自助机!D:G,4,FALSE)</f>
        <v>500</v>
      </c>
    </row>
    <row r="1582" spans="1:13" hidden="1">
      <c r="A1582">
        <v>20170615</v>
      </c>
      <c r="B1582">
        <v>20170615</v>
      </c>
      <c r="C1582">
        <v>152324</v>
      </c>
      <c r="D1582" s="17" t="s">
        <v>101</v>
      </c>
      <c r="E1582">
        <v>53023074</v>
      </c>
      <c r="F1582">
        <v>900</v>
      </c>
      <c r="G1582">
        <v>900</v>
      </c>
      <c r="H1582" s="17" t="s">
        <v>7891</v>
      </c>
      <c r="I1582" t="s">
        <v>95</v>
      </c>
      <c r="J1582" s="17" t="s">
        <v>16781</v>
      </c>
      <c r="K1582" s="17" t="s">
        <v>184</v>
      </c>
      <c r="L1582" t="s">
        <v>93</v>
      </c>
      <c r="M1582">
        <f>VLOOKUP(H1582,自助机!D:G,4,FALSE)</f>
        <v>900</v>
      </c>
    </row>
    <row r="1583" spans="1:13" hidden="1">
      <c r="A1583">
        <v>20170615</v>
      </c>
      <c r="B1583">
        <v>20170615</v>
      </c>
      <c r="C1583">
        <v>152412</v>
      </c>
      <c r="D1583" s="17" t="s">
        <v>101</v>
      </c>
      <c r="E1583">
        <v>53023081</v>
      </c>
      <c r="F1583">
        <v>500</v>
      </c>
      <c r="G1583">
        <v>500</v>
      </c>
      <c r="H1583" s="17" t="s">
        <v>7896</v>
      </c>
      <c r="I1583" t="s">
        <v>95</v>
      </c>
      <c r="J1583" s="17" t="s">
        <v>16782</v>
      </c>
      <c r="K1583" s="17" t="s">
        <v>100</v>
      </c>
      <c r="L1583" t="s">
        <v>92</v>
      </c>
      <c r="M1583">
        <f>VLOOKUP(H1583,自助机!D:G,4,FALSE)</f>
        <v>500</v>
      </c>
    </row>
    <row r="1584" spans="1:13" hidden="1">
      <c r="A1584">
        <v>20170615</v>
      </c>
      <c r="B1584">
        <v>20170615</v>
      </c>
      <c r="C1584">
        <v>152436</v>
      </c>
      <c r="D1584" s="17" t="s">
        <v>101</v>
      </c>
      <c r="E1584">
        <v>53023090</v>
      </c>
      <c r="F1584">
        <v>200</v>
      </c>
      <c r="G1584">
        <v>200</v>
      </c>
      <c r="H1584" s="17" t="s">
        <v>7901</v>
      </c>
      <c r="I1584" t="s">
        <v>95</v>
      </c>
      <c r="J1584" s="17" t="s">
        <v>16783</v>
      </c>
      <c r="K1584" s="17" t="s">
        <v>99</v>
      </c>
      <c r="L1584" t="s">
        <v>92</v>
      </c>
      <c r="M1584">
        <f>VLOOKUP(H1584,自助机!D:G,4,FALSE)</f>
        <v>200</v>
      </c>
    </row>
    <row r="1585" spans="1:13" hidden="1">
      <c r="A1585">
        <v>20170615</v>
      </c>
      <c r="B1585">
        <v>20170615</v>
      </c>
      <c r="C1585">
        <v>152635</v>
      </c>
      <c r="D1585" s="17" t="s">
        <v>101</v>
      </c>
      <c r="E1585">
        <v>53023060</v>
      </c>
      <c r="F1585">
        <v>80</v>
      </c>
      <c r="G1585">
        <v>80</v>
      </c>
      <c r="H1585" s="17" t="s">
        <v>7911</v>
      </c>
      <c r="I1585" t="s">
        <v>95</v>
      </c>
      <c r="J1585" s="17" t="s">
        <v>16784</v>
      </c>
      <c r="K1585" s="17" t="s">
        <v>170</v>
      </c>
      <c r="L1585" t="s">
        <v>93</v>
      </c>
      <c r="M1585">
        <f>VLOOKUP(H1585,自助机!D:G,4,FALSE)</f>
        <v>80</v>
      </c>
    </row>
    <row r="1586" spans="1:13" hidden="1">
      <c r="A1586">
        <v>20170615</v>
      </c>
      <c r="B1586">
        <v>20170615</v>
      </c>
      <c r="C1586">
        <v>152647</v>
      </c>
      <c r="D1586" s="17" t="s">
        <v>101</v>
      </c>
      <c r="E1586">
        <v>53023087</v>
      </c>
      <c r="F1586">
        <v>500</v>
      </c>
      <c r="G1586">
        <v>500</v>
      </c>
      <c r="H1586" s="17" t="s">
        <v>7906</v>
      </c>
      <c r="I1586" t="s">
        <v>95</v>
      </c>
      <c r="J1586" s="17" t="s">
        <v>16785</v>
      </c>
      <c r="K1586" s="17" t="s">
        <v>113</v>
      </c>
      <c r="L1586" t="s">
        <v>93</v>
      </c>
      <c r="M1586">
        <f>VLOOKUP(H1586,自助机!D:G,4,FALSE)</f>
        <v>500</v>
      </c>
    </row>
    <row r="1587" spans="1:13" hidden="1">
      <c r="A1587">
        <v>20170615</v>
      </c>
      <c r="B1587">
        <v>20170615</v>
      </c>
      <c r="C1587">
        <v>152739</v>
      </c>
      <c r="D1587" s="17" t="s">
        <v>101</v>
      </c>
      <c r="E1587">
        <v>53023072</v>
      </c>
      <c r="F1587">
        <v>300</v>
      </c>
      <c r="G1587">
        <v>300</v>
      </c>
      <c r="H1587" s="17" t="s">
        <v>7916</v>
      </c>
      <c r="I1587" t="s">
        <v>95</v>
      </c>
      <c r="J1587" s="17" t="s">
        <v>16786</v>
      </c>
      <c r="K1587" s="17" t="s">
        <v>98</v>
      </c>
      <c r="L1587" t="s">
        <v>92</v>
      </c>
      <c r="M1587">
        <f>VLOOKUP(H1587,自助机!D:G,4,FALSE)</f>
        <v>300</v>
      </c>
    </row>
    <row r="1588" spans="1:13" hidden="1">
      <c r="A1588">
        <v>20170615</v>
      </c>
      <c r="B1588">
        <v>20170615</v>
      </c>
      <c r="C1588">
        <v>152746</v>
      </c>
      <c r="D1588" s="17" t="s">
        <v>101</v>
      </c>
      <c r="E1588">
        <v>53023073</v>
      </c>
      <c r="F1588">
        <v>300</v>
      </c>
      <c r="G1588">
        <v>300</v>
      </c>
      <c r="H1588" s="17" t="s">
        <v>7922</v>
      </c>
      <c r="I1588" t="s">
        <v>95</v>
      </c>
      <c r="J1588" s="17" t="s">
        <v>16770</v>
      </c>
      <c r="K1588" s="17" t="s">
        <v>98</v>
      </c>
      <c r="L1588" t="s">
        <v>92</v>
      </c>
      <c r="M1588">
        <f>VLOOKUP(H1588,自助机!D:G,4,FALSE)</f>
        <v>300</v>
      </c>
    </row>
    <row r="1589" spans="1:13" hidden="1">
      <c r="A1589">
        <v>20170615</v>
      </c>
      <c r="B1589">
        <v>20170615</v>
      </c>
      <c r="C1589">
        <v>152759</v>
      </c>
      <c r="D1589" s="17" t="s">
        <v>101</v>
      </c>
      <c r="E1589">
        <v>53023059</v>
      </c>
      <c r="F1589">
        <v>120</v>
      </c>
      <c r="G1589">
        <v>120</v>
      </c>
      <c r="H1589" s="17" t="s">
        <v>7919</v>
      </c>
      <c r="I1589" t="s">
        <v>95</v>
      </c>
      <c r="J1589" s="17" t="s">
        <v>16787</v>
      </c>
      <c r="K1589" s="17" t="s">
        <v>100</v>
      </c>
      <c r="L1589" t="s">
        <v>92</v>
      </c>
      <c r="M1589">
        <f>VLOOKUP(H1589,自助机!D:G,4,FALSE)</f>
        <v>120</v>
      </c>
    </row>
    <row r="1590" spans="1:13" hidden="1">
      <c r="A1590">
        <v>20170615</v>
      </c>
      <c r="B1590">
        <v>20170615</v>
      </c>
      <c r="C1590">
        <v>152821</v>
      </c>
      <c r="D1590" s="17" t="s">
        <v>101</v>
      </c>
      <c r="E1590">
        <v>53023092</v>
      </c>
      <c r="F1590">
        <v>500</v>
      </c>
      <c r="G1590">
        <v>500</v>
      </c>
      <c r="H1590" s="17" t="s">
        <v>7927</v>
      </c>
      <c r="I1590" t="s">
        <v>95</v>
      </c>
      <c r="J1590" s="17" t="s">
        <v>16788</v>
      </c>
      <c r="K1590" s="17" t="s">
        <v>105</v>
      </c>
      <c r="L1590" t="s">
        <v>92</v>
      </c>
      <c r="M1590">
        <f>VLOOKUP(H1590,自助机!D:G,4,FALSE)</f>
        <v>500</v>
      </c>
    </row>
    <row r="1591" spans="1:13" hidden="1">
      <c r="A1591">
        <v>20170615</v>
      </c>
      <c r="B1591">
        <v>20170615</v>
      </c>
      <c r="C1591">
        <v>152842</v>
      </c>
      <c r="D1591" s="17" t="s">
        <v>101</v>
      </c>
      <c r="E1591">
        <v>53023081</v>
      </c>
      <c r="F1591">
        <v>205</v>
      </c>
      <c r="G1591">
        <v>205</v>
      </c>
      <c r="H1591" s="17" t="s">
        <v>7932</v>
      </c>
      <c r="I1591" t="s">
        <v>95</v>
      </c>
      <c r="J1591" s="17" t="s">
        <v>16789</v>
      </c>
      <c r="K1591" s="17" t="s">
        <v>171</v>
      </c>
      <c r="L1591" t="s">
        <v>93</v>
      </c>
      <c r="M1591">
        <f>VLOOKUP(H1591,自助机!D:G,4,FALSE)</f>
        <v>205</v>
      </c>
    </row>
    <row r="1592" spans="1:13" hidden="1">
      <c r="A1592">
        <v>20170615</v>
      </c>
      <c r="B1592">
        <v>20170615</v>
      </c>
      <c r="C1592">
        <v>152906</v>
      </c>
      <c r="D1592" s="17" t="s">
        <v>101</v>
      </c>
      <c r="E1592">
        <v>53023078</v>
      </c>
      <c r="F1592">
        <v>100</v>
      </c>
      <c r="G1592">
        <v>100</v>
      </c>
      <c r="H1592" s="17" t="s">
        <v>7937</v>
      </c>
      <c r="I1592" t="s">
        <v>95</v>
      </c>
      <c r="J1592" s="17" t="s">
        <v>16790</v>
      </c>
      <c r="K1592" s="17" t="s">
        <v>103</v>
      </c>
      <c r="L1592" t="s">
        <v>92</v>
      </c>
      <c r="M1592">
        <f>VLOOKUP(H1592,自助机!D:G,4,FALSE)</f>
        <v>100</v>
      </c>
    </row>
    <row r="1593" spans="1:13" hidden="1">
      <c r="A1593">
        <v>20170615</v>
      </c>
      <c r="B1593">
        <v>20170615</v>
      </c>
      <c r="C1593">
        <v>153306</v>
      </c>
      <c r="D1593" s="17" t="s">
        <v>101</v>
      </c>
      <c r="E1593">
        <v>53023072</v>
      </c>
      <c r="F1593">
        <v>2500</v>
      </c>
      <c r="G1593">
        <v>2500</v>
      </c>
      <c r="H1593" s="17" t="s">
        <v>7942</v>
      </c>
      <c r="I1593" t="s">
        <v>95</v>
      </c>
      <c r="J1593" s="17" t="s">
        <v>16791</v>
      </c>
      <c r="K1593" s="17" t="s">
        <v>99</v>
      </c>
      <c r="L1593" t="s">
        <v>92</v>
      </c>
      <c r="M1593">
        <f>VLOOKUP(H1593,自助机!D:G,4,FALSE)</f>
        <v>2500</v>
      </c>
    </row>
    <row r="1594" spans="1:13" hidden="1">
      <c r="A1594">
        <v>20170615</v>
      </c>
      <c r="B1594">
        <v>20170615</v>
      </c>
      <c r="C1594">
        <v>153540</v>
      </c>
      <c r="D1594" s="17" t="s">
        <v>101</v>
      </c>
      <c r="E1594">
        <v>53023073</v>
      </c>
      <c r="F1594">
        <v>300</v>
      </c>
      <c r="G1594">
        <v>300</v>
      </c>
      <c r="H1594" s="17" t="s">
        <v>7947</v>
      </c>
      <c r="I1594" t="s">
        <v>95</v>
      </c>
      <c r="J1594" s="17" t="s">
        <v>16792</v>
      </c>
      <c r="K1594" s="17" t="s">
        <v>100</v>
      </c>
      <c r="L1594" t="s">
        <v>92</v>
      </c>
      <c r="M1594">
        <f>VLOOKUP(H1594,自助机!D:G,4,FALSE)</f>
        <v>300</v>
      </c>
    </row>
    <row r="1595" spans="1:13" hidden="1">
      <c r="A1595">
        <v>20170615</v>
      </c>
      <c r="B1595">
        <v>20170615</v>
      </c>
      <c r="C1595">
        <v>153640</v>
      </c>
      <c r="D1595" s="17" t="s">
        <v>101</v>
      </c>
      <c r="E1595">
        <v>53023073</v>
      </c>
      <c r="F1595">
        <v>500</v>
      </c>
      <c r="G1595">
        <v>500</v>
      </c>
      <c r="H1595" s="17" t="s">
        <v>7952</v>
      </c>
      <c r="I1595" t="s">
        <v>95</v>
      </c>
      <c r="J1595" s="17" t="s">
        <v>16793</v>
      </c>
      <c r="K1595" s="17" t="s">
        <v>96</v>
      </c>
      <c r="L1595" t="s">
        <v>92</v>
      </c>
      <c r="M1595">
        <f>VLOOKUP(H1595,自助机!D:G,4,FALSE)</f>
        <v>500</v>
      </c>
    </row>
    <row r="1596" spans="1:13" hidden="1">
      <c r="A1596">
        <v>20170615</v>
      </c>
      <c r="B1596">
        <v>20170615</v>
      </c>
      <c r="C1596">
        <v>153645</v>
      </c>
      <c r="D1596" s="17" t="s">
        <v>101</v>
      </c>
      <c r="E1596">
        <v>53023087</v>
      </c>
      <c r="F1596">
        <v>1000</v>
      </c>
      <c r="G1596">
        <v>1000</v>
      </c>
      <c r="H1596" s="17" t="s">
        <v>7957</v>
      </c>
      <c r="I1596" t="s">
        <v>95</v>
      </c>
      <c r="J1596" s="17" t="s">
        <v>16794</v>
      </c>
      <c r="K1596" s="17" t="s">
        <v>100</v>
      </c>
      <c r="L1596" t="s">
        <v>92</v>
      </c>
      <c r="M1596">
        <f>VLOOKUP(H1596,自助机!D:G,4,FALSE)</f>
        <v>1000</v>
      </c>
    </row>
    <row r="1597" spans="1:13" hidden="1">
      <c r="A1597">
        <v>20170615</v>
      </c>
      <c r="B1597">
        <v>20170615</v>
      </c>
      <c r="C1597">
        <v>153745</v>
      </c>
      <c r="D1597" s="17" t="s">
        <v>101</v>
      </c>
      <c r="E1597">
        <v>53023073</v>
      </c>
      <c r="F1597">
        <v>500</v>
      </c>
      <c r="G1597">
        <v>500</v>
      </c>
      <c r="H1597" s="17" t="s">
        <v>7967</v>
      </c>
      <c r="I1597" t="s">
        <v>95</v>
      </c>
      <c r="J1597" s="17" t="s">
        <v>16795</v>
      </c>
      <c r="K1597" s="17" t="s">
        <v>166</v>
      </c>
      <c r="L1597" t="s">
        <v>92</v>
      </c>
      <c r="M1597">
        <f>VLOOKUP(H1597,自助机!D:G,4,FALSE)</f>
        <v>500</v>
      </c>
    </row>
    <row r="1598" spans="1:13" hidden="1">
      <c r="A1598">
        <v>20170615</v>
      </c>
      <c r="B1598">
        <v>20170615</v>
      </c>
      <c r="C1598">
        <v>153750</v>
      </c>
      <c r="D1598" s="17" t="s">
        <v>101</v>
      </c>
      <c r="E1598">
        <v>53023078</v>
      </c>
      <c r="F1598">
        <v>100</v>
      </c>
      <c r="G1598">
        <v>100</v>
      </c>
      <c r="H1598" s="17" t="s">
        <v>7962</v>
      </c>
      <c r="I1598" t="s">
        <v>95</v>
      </c>
      <c r="J1598" s="17" t="s">
        <v>16796</v>
      </c>
      <c r="K1598" s="17" t="s">
        <v>104</v>
      </c>
      <c r="L1598" t="s">
        <v>92</v>
      </c>
      <c r="M1598">
        <f>VLOOKUP(H1598,自助机!D:G,4,FALSE)</f>
        <v>100</v>
      </c>
    </row>
    <row r="1599" spans="1:13" hidden="1">
      <c r="A1599">
        <v>20170615</v>
      </c>
      <c r="B1599">
        <v>20170615</v>
      </c>
      <c r="C1599">
        <v>154355</v>
      </c>
      <c r="D1599" s="17" t="s">
        <v>101</v>
      </c>
      <c r="E1599">
        <v>53023074</v>
      </c>
      <c r="F1599">
        <v>800</v>
      </c>
      <c r="G1599">
        <v>800</v>
      </c>
      <c r="H1599" s="17" t="s">
        <v>7972</v>
      </c>
      <c r="I1599" t="s">
        <v>95</v>
      </c>
      <c r="J1599" s="17" t="s">
        <v>16797</v>
      </c>
      <c r="K1599" s="17" t="s">
        <v>171</v>
      </c>
      <c r="L1599" t="s">
        <v>92</v>
      </c>
      <c r="M1599">
        <f>VLOOKUP(H1599,自助机!D:G,4,FALSE)</f>
        <v>800</v>
      </c>
    </row>
    <row r="1600" spans="1:13" hidden="1">
      <c r="A1600">
        <v>20170615</v>
      </c>
      <c r="B1600">
        <v>20170615</v>
      </c>
      <c r="C1600">
        <v>154459</v>
      </c>
      <c r="D1600" s="17" t="s">
        <v>101</v>
      </c>
      <c r="E1600">
        <v>53023074</v>
      </c>
      <c r="F1600">
        <v>200</v>
      </c>
      <c r="G1600">
        <v>200</v>
      </c>
      <c r="H1600" s="17" t="s">
        <v>7975</v>
      </c>
      <c r="I1600" t="s">
        <v>95</v>
      </c>
      <c r="J1600" s="17" t="s">
        <v>16797</v>
      </c>
      <c r="K1600" s="17" t="s">
        <v>171</v>
      </c>
      <c r="L1600" t="s">
        <v>92</v>
      </c>
      <c r="M1600">
        <f>VLOOKUP(H1600,自助机!D:G,4,FALSE)</f>
        <v>200</v>
      </c>
    </row>
    <row r="1601" spans="1:13" hidden="1">
      <c r="A1601">
        <v>20170615</v>
      </c>
      <c r="B1601">
        <v>20170615</v>
      </c>
      <c r="C1601">
        <v>154529</v>
      </c>
      <c r="D1601" s="17" t="s">
        <v>101</v>
      </c>
      <c r="E1601">
        <v>53023061</v>
      </c>
      <c r="F1601">
        <v>200</v>
      </c>
      <c r="G1601">
        <v>200</v>
      </c>
      <c r="H1601" s="17" t="s">
        <v>7980</v>
      </c>
      <c r="I1601" t="s">
        <v>95</v>
      </c>
      <c r="J1601" s="17" t="s">
        <v>16798</v>
      </c>
      <c r="K1601" s="17" t="s">
        <v>15570</v>
      </c>
      <c r="L1601" t="s">
        <v>92</v>
      </c>
      <c r="M1601">
        <f>VLOOKUP(H1601,自助机!D:G,4,FALSE)</f>
        <v>200</v>
      </c>
    </row>
    <row r="1602" spans="1:13" hidden="1">
      <c r="A1602">
        <v>20170615</v>
      </c>
      <c r="B1602">
        <v>20170615</v>
      </c>
      <c r="C1602">
        <v>154550</v>
      </c>
      <c r="D1602" s="17" t="s">
        <v>101</v>
      </c>
      <c r="E1602">
        <v>53023077</v>
      </c>
      <c r="F1602">
        <v>10</v>
      </c>
      <c r="G1602">
        <v>10</v>
      </c>
      <c r="H1602" s="17" t="s">
        <v>7985</v>
      </c>
      <c r="I1602" t="s">
        <v>95</v>
      </c>
      <c r="J1602" s="17" t="s">
        <v>16799</v>
      </c>
      <c r="K1602" s="17" t="s">
        <v>104</v>
      </c>
      <c r="L1602" t="s">
        <v>92</v>
      </c>
      <c r="M1602">
        <f>VLOOKUP(H1602,自助机!D:G,4,FALSE)</f>
        <v>10</v>
      </c>
    </row>
    <row r="1603" spans="1:13" hidden="1">
      <c r="A1603">
        <v>20170615</v>
      </c>
      <c r="B1603">
        <v>20170615</v>
      </c>
      <c r="C1603">
        <v>155058</v>
      </c>
      <c r="D1603" s="17" t="s">
        <v>101</v>
      </c>
      <c r="E1603">
        <v>53023079</v>
      </c>
      <c r="F1603">
        <v>200</v>
      </c>
      <c r="G1603">
        <v>200</v>
      </c>
      <c r="H1603" s="17" t="s">
        <v>7990</v>
      </c>
      <c r="I1603" t="s">
        <v>95</v>
      </c>
      <c r="J1603" s="17" t="s">
        <v>16800</v>
      </c>
      <c r="K1603" s="17" t="s">
        <v>98</v>
      </c>
      <c r="L1603" t="s">
        <v>92</v>
      </c>
      <c r="M1603">
        <f>VLOOKUP(H1603,自助机!D:G,4,FALSE)</f>
        <v>200</v>
      </c>
    </row>
    <row r="1604" spans="1:13" hidden="1">
      <c r="A1604">
        <v>20170615</v>
      </c>
      <c r="B1604">
        <v>20170615</v>
      </c>
      <c r="C1604">
        <v>155236</v>
      </c>
      <c r="D1604" s="17" t="s">
        <v>101</v>
      </c>
      <c r="E1604">
        <v>53023081</v>
      </c>
      <c r="F1604">
        <v>1490</v>
      </c>
      <c r="G1604">
        <v>1490</v>
      </c>
      <c r="H1604" s="17" t="s">
        <v>7995</v>
      </c>
      <c r="I1604" t="s">
        <v>95</v>
      </c>
      <c r="J1604" s="17" t="s">
        <v>16801</v>
      </c>
      <c r="K1604" s="17" t="s">
        <v>110</v>
      </c>
      <c r="L1604" t="s">
        <v>93</v>
      </c>
      <c r="M1604">
        <f>VLOOKUP(H1604,自助机!D:G,4,FALSE)</f>
        <v>1490</v>
      </c>
    </row>
    <row r="1605" spans="1:13" hidden="1">
      <c r="A1605">
        <v>20170615</v>
      </c>
      <c r="B1605">
        <v>20170615</v>
      </c>
      <c r="C1605">
        <v>155713</v>
      </c>
      <c r="D1605" s="17" t="s">
        <v>101</v>
      </c>
      <c r="E1605">
        <v>53023060</v>
      </c>
      <c r="F1605">
        <v>250</v>
      </c>
      <c r="G1605">
        <v>250</v>
      </c>
      <c r="H1605" s="17" t="s">
        <v>8000</v>
      </c>
      <c r="I1605" t="s">
        <v>95</v>
      </c>
      <c r="J1605" s="17" t="s">
        <v>16802</v>
      </c>
      <c r="K1605" s="17" t="s">
        <v>98</v>
      </c>
      <c r="L1605" t="s">
        <v>92</v>
      </c>
      <c r="M1605">
        <f>VLOOKUP(H1605,自助机!D:G,4,FALSE)</f>
        <v>250</v>
      </c>
    </row>
    <row r="1606" spans="1:13" hidden="1">
      <c r="A1606">
        <v>20170615</v>
      </c>
      <c r="B1606">
        <v>20170615</v>
      </c>
      <c r="C1606">
        <v>160012</v>
      </c>
      <c r="D1606" s="17" t="s">
        <v>101</v>
      </c>
      <c r="E1606">
        <v>53023080</v>
      </c>
      <c r="F1606">
        <v>490</v>
      </c>
      <c r="G1606">
        <v>490</v>
      </c>
      <c r="H1606" s="17" t="s">
        <v>8005</v>
      </c>
      <c r="I1606" t="s">
        <v>95</v>
      </c>
      <c r="J1606" s="17" t="s">
        <v>16803</v>
      </c>
      <c r="K1606" s="17" t="s">
        <v>97</v>
      </c>
      <c r="L1606" t="s">
        <v>93</v>
      </c>
      <c r="M1606">
        <f>VLOOKUP(H1606,自助机!D:G,4,FALSE)</f>
        <v>490</v>
      </c>
    </row>
    <row r="1607" spans="1:13" hidden="1">
      <c r="A1607">
        <v>20170615</v>
      </c>
      <c r="B1607">
        <v>20170615</v>
      </c>
      <c r="C1607">
        <v>160129</v>
      </c>
      <c r="D1607" s="17" t="s">
        <v>101</v>
      </c>
      <c r="E1607">
        <v>53023073</v>
      </c>
      <c r="F1607">
        <v>200</v>
      </c>
      <c r="G1607">
        <v>200</v>
      </c>
      <c r="H1607" s="17" t="s">
        <v>8008</v>
      </c>
      <c r="I1607" t="s">
        <v>95</v>
      </c>
      <c r="J1607" s="17" t="s">
        <v>399</v>
      </c>
      <c r="K1607" s="17" t="s">
        <v>100</v>
      </c>
      <c r="L1607" t="s">
        <v>92</v>
      </c>
      <c r="M1607">
        <f>VLOOKUP(H1607,自助机!D:G,4,FALSE)</f>
        <v>200</v>
      </c>
    </row>
    <row r="1608" spans="1:13" hidden="1">
      <c r="A1608">
        <v>20170615</v>
      </c>
      <c r="B1608">
        <v>20170615</v>
      </c>
      <c r="C1608">
        <v>160141</v>
      </c>
      <c r="D1608" s="17" t="s">
        <v>101</v>
      </c>
      <c r="E1608">
        <v>53023054</v>
      </c>
      <c r="F1608">
        <v>300</v>
      </c>
      <c r="G1608">
        <v>300</v>
      </c>
      <c r="H1608" s="17" t="s">
        <v>8013</v>
      </c>
      <c r="I1608" t="s">
        <v>95</v>
      </c>
      <c r="J1608" s="17" t="s">
        <v>16804</v>
      </c>
      <c r="K1608" s="17" t="s">
        <v>99</v>
      </c>
      <c r="L1608" t="s">
        <v>92</v>
      </c>
      <c r="M1608">
        <f>VLOOKUP(H1608,自助机!D:G,4,FALSE)</f>
        <v>300</v>
      </c>
    </row>
    <row r="1609" spans="1:13" hidden="1">
      <c r="A1609">
        <v>20170615</v>
      </c>
      <c r="B1609">
        <v>20170615</v>
      </c>
      <c r="C1609">
        <v>160427</v>
      </c>
      <c r="D1609" s="17" t="s">
        <v>101</v>
      </c>
      <c r="E1609">
        <v>53023073</v>
      </c>
      <c r="F1609">
        <v>300</v>
      </c>
      <c r="G1609">
        <v>300</v>
      </c>
      <c r="H1609" s="17" t="s">
        <v>8018</v>
      </c>
      <c r="I1609" t="s">
        <v>95</v>
      </c>
      <c r="J1609" s="17" t="s">
        <v>16805</v>
      </c>
      <c r="K1609" s="17" t="s">
        <v>99</v>
      </c>
      <c r="L1609" t="s">
        <v>92</v>
      </c>
      <c r="M1609">
        <f>VLOOKUP(H1609,自助机!D:G,4,FALSE)</f>
        <v>300</v>
      </c>
    </row>
    <row r="1610" spans="1:13" hidden="1">
      <c r="A1610">
        <v>20170615</v>
      </c>
      <c r="B1610">
        <v>20170615</v>
      </c>
      <c r="C1610">
        <v>160509</v>
      </c>
      <c r="D1610" s="17" t="s">
        <v>101</v>
      </c>
      <c r="E1610">
        <v>53023085</v>
      </c>
      <c r="F1610">
        <v>50</v>
      </c>
      <c r="G1610">
        <v>50</v>
      </c>
      <c r="H1610" s="17" t="s">
        <v>8023</v>
      </c>
      <c r="I1610" t="s">
        <v>95</v>
      </c>
      <c r="J1610" s="17" t="s">
        <v>16806</v>
      </c>
      <c r="K1610" s="17" t="s">
        <v>167</v>
      </c>
      <c r="L1610" t="s">
        <v>92</v>
      </c>
      <c r="M1610">
        <f>VLOOKUP(H1610,自助机!D:G,4,FALSE)</f>
        <v>50</v>
      </c>
    </row>
    <row r="1611" spans="1:13" hidden="1">
      <c r="A1611">
        <v>20170615</v>
      </c>
      <c r="B1611">
        <v>20170615</v>
      </c>
      <c r="C1611">
        <v>160613</v>
      </c>
      <c r="D1611" s="17" t="s">
        <v>101</v>
      </c>
      <c r="E1611">
        <v>53023073</v>
      </c>
      <c r="F1611">
        <v>200</v>
      </c>
      <c r="G1611">
        <v>200</v>
      </c>
      <c r="H1611" s="17" t="s">
        <v>8028</v>
      </c>
      <c r="I1611" t="s">
        <v>95</v>
      </c>
      <c r="J1611" s="17" t="s">
        <v>16807</v>
      </c>
      <c r="K1611" s="17" t="s">
        <v>411</v>
      </c>
      <c r="L1611" t="s">
        <v>92</v>
      </c>
      <c r="M1611">
        <f>VLOOKUP(H1611,自助机!D:G,4,FALSE)</f>
        <v>200</v>
      </c>
    </row>
    <row r="1612" spans="1:13" hidden="1">
      <c r="A1612">
        <v>20170615</v>
      </c>
      <c r="B1612">
        <v>20170615</v>
      </c>
      <c r="C1612">
        <v>160658</v>
      </c>
      <c r="D1612" s="17" t="s">
        <v>101</v>
      </c>
      <c r="E1612">
        <v>53023060</v>
      </c>
      <c r="F1612">
        <v>30</v>
      </c>
      <c r="G1612">
        <v>30</v>
      </c>
      <c r="H1612" s="17" t="s">
        <v>8033</v>
      </c>
      <c r="I1612" t="s">
        <v>95</v>
      </c>
      <c r="J1612" s="17" t="s">
        <v>16808</v>
      </c>
      <c r="K1612" s="17" t="s">
        <v>170</v>
      </c>
      <c r="L1612" t="s">
        <v>93</v>
      </c>
      <c r="M1612">
        <f>VLOOKUP(H1612,自助机!D:G,4,FALSE)</f>
        <v>30</v>
      </c>
    </row>
    <row r="1613" spans="1:13" hidden="1">
      <c r="A1613">
        <v>20170615</v>
      </c>
      <c r="B1613">
        <v>20170615</v>
      </c>
      <c r="C1613">
        <v>160835</v>
      </c>
      <c r="D1613" s="17" t="s">
        <v>101</v>
      </c>
      <c r="E1613">
        <v>53023063</v>
      </c>
      <c r="F1613">
        <v>1000</v>
      </c>
      <c r="G1613">
        <v>1000</v>
      </c>
      <c r="H1613" s="17" t="s">
        <v>8038</v>
      </c>
      <c r="I1613" t="s">
        <v>95</v>
      </c>
      <c r="J1613" s="17" t="s">
        <v>16809</v>
      </c>
      <c r="K1613" s="17" t="s">
        <v>99</v>
      </c>
      <c r="L1613" t="s">
        <v>92</v>
      </c>
      <c r="M1613">
        <f>VLOOKUP(H1613,自助机!D:G,4,FALSE)</f>
        <v>1000</v>
      </c>
    </row>
    <row r="1614" spans="1:13" hidden="1">
      <c r="A1614">
        <v>20170615</v>
      </c>
      <c r="B1614">
        <v>20170615</v>
      </c>
      <c r="C1614">
        <v>161122</v>
      </c>
      <c r="D1614" s="17" t="s">
        <v>101</v>
      </c>
      <c r="E1614">
        <v>53023089</v>
      </c>
      <c r="F1614">
        <v>100</v>
      </c>
      <c r="G1614">
        <v>100</v>
      </c>
      <c r="H1614" s="17" t="s">
        <v>8043</v>
      </c>
      <c r="I1614" t="s">
        <v>95</v>
      </c>
      <c r="J1614" s="17" t="s">
        <v>16810</v>
      </c>
      <c r="K1614" s="17" t="s">
        <v>96</v>
      </c>
      <c r="L1614" t="s">
        <v>92</v>
      </c>
      <c r="M1614">
        <f>VLOOKUP(H1614,自助机!D:G,4,FALSE)</f>
        <v>100</v>
      </c>
    </row>
    <row r="1615" spans="1:13" hidden="1">
      <c r="A1615">
        <v>20170615</v>
      </c>
      <c r="B1615">
        <v>20170615</v>
      </c>
      <c r="C1615">
        <v>161146</v>
      </c>
      <c r="D1615" s="17" t="s">
        <v>101</v>
      </c>
      <c r="E1615">
        <v>53023073</v>
      </c>
      <c r="F1615">
        <v>500</v>
      </c>
      <c r="G1615">
        <v>500</v>
      </c>
      <c r="H1615" s="17" t="s">
        <v>8048</v>
      </c>
      <c r="I1615" t="s">
        <v>95</v>
      </c>
      <c r="J1615" s="17" t="s">
        <v>16811</v>
      </c>
      <c r="K1615" s="17" t="s">
        <v>622</v>
      </c>
      <c r="L1615" t="s">
        <v>92</v>
      </c>
      <c r="M1615">
        <f>VLOOKUP(H1615,自助机!D:G,4,FALSE)</f>
        <v>500</v>
      </c>
    </row>
    <row r="1616" spans="1:13" hidden="1">
      <c r="A1616">
        <v>20170615</v>
      </c>
      <c r="B1616">
        <v>20170615</v>
      </c>
      <c r="C1616">
        <v>161238</v>
      </c>
      <c r="D1616" s="17" t="s">
        <v>101</v>
      </c>
      <c r="E1616">
        <v>53023078</v>
      </c>
      <c r="F1616">
        <v>500</v>
      </c>
      <c r="G1616">
        <v>500</v>
      </c>
      <c r="H1616" s="17" t="s">
        <v>8051</v>
      </c>
      <c r="I1616" t="s">
        <v>95</v>
      </c>
      <c r="J1616" s="17" t="s">
        <v>16812</v>
      </c>
      <c r="K1616" s="17" t="s">
        <v>96</v>
      </c>
      <c r="L1616" t="s">
        <v>92</v>
      </c>
      <c r="M1616">
        <f>VLOOKUP(H1616,自助机!D:G,4,FALSE)</f>
        <v>500</v>
      </c>
    </row>
    <row r="1617" spans="1:13" hidden="1">
      <c r="A1617">
        <v>20170615</v>
      </c>
      <c r="B1617">
        <v>20170615</v>
      </c>
      <c r="C1617">
        <v>161530</v>
      </c>
      <c r="D1617" s="17" t="s">
        <v>101</v>
      </c>
      <c r="E1617">
        <v>53023061</v>
      </c>
      <c r="F1617">
        <v>172</v>
      </c>
      <c r="G1617">
        <v>172</v>
      </c>
      <c r="H1617" s="17" t="s">
        <v>8056</v>
      </c>
      <c r="I1617" t="s">
        <v>95</v>
      </c>
      <c r="J1617" s="17" t="s">
        <v>16813</v>
      </c>
      <c r="K1617" s="17" t="s">
        <v>16814</v>
      </c>
      <c r="L1617" t="s">
        <v>92</v>
      </c>
      <c r="M1617">
        <f>VLOOKUP(H1617,自助机!D:G,4,FALSE)</f>
        <v>172</v>
      </c>
    </row>
    <row r="1618" spans="1:13" hidden="1">
      <c r="A1618">
        <v>20170615</v>
      </c>
      <c r="B1618">
        <v>20170615</v>
      </c>
      <c r="C1618">
        <v>161535</v>
      </c>
      <c r="D1618" s="17" t="s">
        <v>101</v>
      </c>
      <c r="E1618">
        <v>53023054</v>
      </c>
      <c r="F1618">
        <v>500</v>
      </c>
      <c r="G1618">
        <v>500</v>
      </c>
      <c r="H1618" s="17" t="s">
        <v>8061</v>
      </c>
      <c r="I1618" t="s">
        <v>95</v>
      </c>
      <c r="J1618" s="17" t="s">
        <v>16815</v>
      </c>
      <c r="K1618" s="17" t="s">
        <v>96</v>
      </c>
      <c r="L1618" t="s">
        <v>92</v>
      </c>
      <c r="M1618">
        <f>VLOOKUP(H1618,自助机!D:G,4,FALSE)</f>
        <v>500</v>
      </c>
    </row>
    <row r="1619" spans="1:13" hidden="1">
      <c r="A1619">
        <v>20170615</v>
      </c>
      <c r="B1619">
        <v>20170615</v>
      </c>
      <c r="C1619">
        <v>161542</v>
      </c>
      <c r="D1619" s="17" t="s">
        <v>101</v>
      </c>
      <c r="E1619">
        <v>53023085</v>
      </c>
      <c r="F1619">
        <v>1000</v>
      </c>
      <c r="G1619">
        <v>1000</v>
      </c>
      <c r="H1619" s="17" t="s">
        <v>8066</v>
      </c>
      <c r="I1619" t="s">
        <v>95</v>
      </c>
      <c r="J1619" s="17" t="s">
        <v>16816</v>
      </c>
      <c r="K1619" s="17" t="s">
        <v>99</v>
      </c>
      <c r="L1619" t="s">
        <v>92</v>
      </c>
      <c r="M1619">
        <f>VLOOKUP(H1619,自助机!D:G,4,FALSE)</f>
        <v>1000</v>
      </c>
    </row>
    <row r="1620" spans="1:13" hidden="1">
      <c r="A1620">
        <v>20170615</v>
      </c>
      <c r="B1620">
        <v>20170615</v>
      </c>
      <c r="C1620">
        <v>161738</v>
      </c>
      <c r="D1620" s="17" t="s">
        <v>101</v>
      </c>
      <c r="E1620">
        <v>53023077</v>
      </c>
      <c r="F1620">
        <v>609</v>
      </c>
      <c r="G1620">
        <v>609</v>
      </c>
      <c r="H1620" s="17" t="s">
        <v>8071</v>
      </c>
      <c r="I1620" t="s">
        <v>95</v>
      </c>
      <c r="J1620" s="17" t="s">
        <v>16817</v>
      </c>
      <c r="K1620" s="17" t="s">
        <v>100</v>
      </c>
      <c r="L1620" t="s">
        <v>92</v>
      </c>
      <c r="M1620">
        <f>VLOOKUP(H1620,自助机!D:G,4,FALSE)</f>
        <v>609</v>
      </c>
    </row>
    <row r="1621" spans="1:13" hidden="1">
      <c r="A1621">
        <v>20170615</v>
      </c>
      <c r="B1621">
        <v>20170615</v>
      </c>
      <c r="C1621">
        <v>161754</v>
      </c>
      <c r="D1621" s="17" t="s">
        <v>101</v>
      </c>
      <c r="E1621">
        <v>53023089</v>
      </c>
      <c r="F1621">
        <v>700</v>
      </c>
      <c r="G1621">
        <v>700</v>
      </c>
      <c r="H1621" s="17" t="s">
        <v>8076</v>
      </c>
      <c r="I1621" t="s">
        <v>95</v>
      </c>
      <c r="J1621" s="17" t="s">
        <v>15768</v>
      </c>
      <c r="K1621" s="17" t="s">
        <v>100</v>
      </c>
      <c r="L1621" t="s">
        <v>92</v>
      </c>
      <c r="M1621">
        <f>VLOOKUP(H1621,自助机!D:G,4,FALSE)</f>
        <v>700</v>
      </c>
    </row>
    <row r="1622" spans="1:13" hidden="1">
      <c r="A1622">
        <v>20170615</v>
      </c>
      <c r="B1622">
        <v>20170615</v>
      </c>
      <c r="C1622">
        <v>161838</v>
      </c>
      <c r="D1622" s="17" t="s">
        <v>101</v>
      </c>
      <c r="E1622">
        <v>53023073</v>
      </c>
      <c r="F1622">
        <v>500</v>
      </c>
      <c r="G1622">
        <v>500</v>
      </c>
      <c r="H1622" s="17" t="s">
        <v>8079</v>
      </c>
      <c r="I1622" t="s">
        <v>95</v>
      </c>
      <c r="J1622" s="17" t="s">
        <v>409</v>
      </c>
      <c r="K1622" s="17" t="s">
        <v>99</v>
      </c>
      <c r="L1622" t="s">
        <v>92</v>
      </c>
      <c r="M1622">
        <f>VLOOKUP(H1622,自助机!D:G,4,FALSE)</f>
        <v>500</v>
      </c>
    </row>
    <row r="1623" spans="1:13" hidden="1">
      <c r="A1623">
        <v>20170615</v>
      </c>
      <c r="B1623">
        <v>20170615</v>
      </c>
      <c r="C1623">
        <v>161907</v>
      </c>
      <c r="D1623" s="17" t="s">
        <v>101</v>
      </c>
      <c r="E1623">
        <v>53023069</v>
      </c>
      <c r="F1623">
        <v>100</v>
      </c>
      <c r="G1623">
        <v>100</v>
      </c>
      <c r="H1623" s="17" t="s">
        <v>8084</v>
      </c>
      <c r="I1623" t="s">
        <v>95</v>
      </c>
      <c r="J1623" s="17" t="s">
        <v>16818</v>
      </c>
      <c r="K1623" s="17" t="s">
        <v>104</v>
      </c>
      <c r="L1623" t="s">
        <v>92</v>
      </c>
      <c r="M1623">
        <f>VLOOKUP(H1623,自助机!D:G,4,FALSE)</f>
        <v>100</v>
      </c>
    </row>
    <row r="1624" spans="1:13" hidden="1">
      <c r="A1624">
        <v>20170615</v>
      </c>
      <c r="B1624">
        <v>20170615</v>
      </c>
      <c r="C1624">
        <v>161918</v>
      </c>
      <c r="D1624" s="17" t="s">
        <v>101</v>
      </c>
      <c r="E1624">
        <v>53023083</v>
      </c>
      <c r="F1624">
        <v>50</v>
      </c>
      <c r="G1624">
        <v>50</v>
      </c>
      <c r="H1624" s="17" t="s">
        <v>8089</v>
      </c>
      <c r="I1624" t="s">
        <v>95</v>
      </c>
      <c r="J1624" s="17" t="s">
        <v>16819</v>
      </c>
      <c r="K1624" s="17" t="s">
        <v>100</v>
      </c>
      <c r="L1624" t="s">
        <v>92</v>
      </c>
      <c r="M1624">
        <f>VLOOKUP(H1624,自助机!D:G,4,FALSE)</f>
        <v>50</v>
      </c>
    </row>
    <row r="1625" spans="1:13" hidden="1">
      <c r="A1625">
        <v>20170615</v>
      </c>
      <c r="B1625">
        <v>20170615</v>
      </c>
      <c r="C1625">
        <v>161931</v>
      </c>
      <c r="D1625" s="17" t="s">
        <v>101</v>
      </c>
      <c r="E1625">
        <v>53023060</v>
      </c>
      <c r="F1625">
        <v>100</v>
      </c>
      <c r="G1625">
        <v>100</v>
      </c>
      <c r="H1625" s="17" t="s">
        <v>8093</v>
      </c>
      <c r="I1625" t="s">
        <v>95</v>
      </c>
      <c r="J1625" s="17" t="s">
        <v>16820</v>
      </c>
      <c r="K1625" s="17" t="s">
        <v>104</v>
      </c>
      <c r="L1625" t="s">
        <v>92</v>
      </c>
      <c r="M1625">
        <f>VLOOKUP(H1625,自助机!D:G,4,FALSE)</f>
        <v>100</v>
      </c>
    </row>
    <row r="1626" spans="1:13" hidden="1">
      <c r="A1626">
        <v>20170615</v>
      </c>
      <c r="B1626">
        <v>20170615</v>
      </c>
      <c r="C1626">
        <v>162016</v>
      </c>
      <c r="D1626" s="17" t="s">
        <v>101</v>
      </c>
      <c r="E1626">
        <v>53023090</v>
      </c>
      <c r="F1626">
        <v>100</v>
      </c>
      <c r="G1626">
        <v>100</v>
      </c>
      <c r="H1626" s="17" t="s">
        <v>8096</v>
      </c>
      <c r="I1626" t="s">
        <v>95</v>
      </c>
      <c r="J1626" s="17" t="s">
        <v>16821</v>
      </c>
      <c r="K1626" s="17" t="s">
        <v>391</v>
      </c>
      <c r="L1626" t="s">
        <v>92</v>
      </c>
      <c r="M1626">
        <f>VLOOKUP(H1626,自助机!D:G,4,FALSE)</f>
        <v>100</v>
      </c>
    </row>
    <row r="1627" spans="1:13" hidden="1">
      <c r="A1627">
        <v>20170615</v>
      </c>
      <c r="B1627">
        <v>20170615</v>
      </c>
      <c r="C1627">
        <v>162041</v>
      </c>
      <c r="D1627" s="17" t="s">
        <v>101</v>
      </c>
      <c r="E1627">
        <v>53023073</v>
      </c>
      <c r="F1627">
        <v>90</v>
      </c>
      <c r="G1627">
        <v>90</v>
      </c>
      <c r="H1627" s="17" t="s">
        <v>8099</v>
      </c>
      <c r="I1627" t="s">
        <v>95</v>
      </c>
      <c r="J1627" s="17" t="s">
        <v>409</v>
      </c>
      <c r="K1627" s="17" t="s">
        <v>99</v>
      </c>
      <c r="L1627" t="s">
        <v>92</v>
      </c>
      <c r="M1627">
        <f>VLOOKUP(H1627,自助机!D:G,4,FALSE)</f>
        <v>90</v>
      </c>
    </row>
    <row r="1628" spans="1:13" hidden="1">
      <c r="A1628">
        <v>20170615</v>
      </c>
      <c r="B1628">
        <v>20170615</v>
      </c>
      <c r="C1628">
        <v>162101</v>
      </c>
      <c r="D1628" s="17" t="s">
        <v>101</v>
      </c>
      <c r="E1628">
        <v>53023059</v>
      </c>
      <c r="F1628">
        <v>250</v>
      </c>
      <c r="G1628">
        <v>250</v>
      </c>
      <c r="H1628" s="17" t="s">
        <v>8104</v>
      </c>
      <c r="I1628" t="s">
        <v>95</v>
      </c>
      <c r="J1628" s="17" t="s">
        <v>16822</v>
      </c>
      <c r="K1628" s="17" t="s">
        <v>100</v>
      </c>
      <c r="L1628" t="s">
        <v>92</v>
      </c>
      <c r="M1628">
        <f>VLOOKUP(H1628,自助机!D:G,4,FALSE)</f>
        <v>250</v>
      </c>
    </row>
    <row r="1629" spans="1:13" hidden="1">
      <c r="A1629">
        <v>20170615</v>
      </c>
      <c r="B1629">
        <v>20170615</v>
      </c>
      <c r="C1629">
        <v>162112</v>
      </c>
      <c r="D1629" s="17" t="s">
        <v>101</v>
      </c>
      <c r="E1629">
        <v>53023089</v>
      </c>
      <c r="F1629">
        <v>140</v>
      </c>
      <c r="G1629">
        <v>140</v>
      </c>
      <c r="H1629" s="17" t="s">
        <v>8109</v>
      </c>
      <c r="I1629" t="s">
        <v>95</v>
      </c>
      <c r="J1629" s="17" t="s">
        <v>16823</v>
      </c>
      <c r="K1629" s="17" t="s">
        <v>99</v>
      </c>
      <c r="L1629" t="s">
        <v>92</v>
      </c>
      <c r="M1629">
        <f>VLOOKUP(H1629,自助机!D:G,4,FALSE)</f>
        <v>140</v>
      </c>
    </row>
    <row r="1630" spans="1:13" hidden="1">
      <c r="A1630">
        <v>20170615</v>
      </c>
      <c r="B1630">
        <v>20170615</v>
      </c>
      <c r="C1630">
        <v>162225</v>
      </c>
      <c r="D1630" s="17" t="s">
        <v>101</v>
      </c>
      <c r="E1630">
        <v>53023089</v>
      </c>
      <c r="F1630">
        <v>100</v>
      </c>
      <c r="G1630">
        <v>100</v>
      </c>
      <c r="H1630" s="17" t="s">
        <v>8112</v>
      </c>
      <c r="I1630" t="s">
        <v>95</v>
      </c>
      <c r="J1630" s="17" t="s">
        <v>16823</v>
      </c>
      <c r="K1630" s="17" t="s">
        <v>99</v>
      </c>
      <c r="L1630" t="s">
        <v>92</v>
      </c>
      <c r="M1630">
        <f>VLOOKUP(H1630,自助机!D:G,4,FALSE)</f>
        <v>100</v>
      </c>
    </row>
    <row r="1631" spans="1:13" hidden="1">
      <c r="A1631">
        <v>20170615</v>
      </c>
      <c r="B1631">
        <v>20170615</v>
      </c>
      <c r="C1631">
        <v>162308</v>
      </c>
      <c r="D1631" s="17" t="s">
        <v>101</v>
      </c>
      <c r="E1631">
        <v>53023073</v>
      </c>
      <c r="F1631">
        <v>200</v>
      </c>
      <c r="G1631">
        <v>200</v>
      </c>
      <c r="H1631" s="17" t="s">
        <v>8118</v>
      </c>
      <c r="I1631" t="s">
        <v>95</v>
      </c>
      <c r="J1631" s="17" t="s">
        <v>16346</v>
      </c>
      <c r="K1631" s="17" t="s">
        <v>99</v>
      </c>
      <c r="L1631" t="s">
        <v>92</v>
      </c>
      <c r="M1631">
        <f>VLOOKUP(H1631,自助机!D:G,4,FALSE)</f>
        <v>200</v>
      </c>
    </row>
    <row r="1632" spans="1:13" hidden="1">
      <c r="A1632">
        <v>20170615</v>
      </c>
      <c r="B1632">
        <v>20170615</v>
      </c>
      <c r="C1632">
        <v>162311</v>
      </c>
      <c r="D1632" s="17" t="s">
        <v>101</v>
      </c>
      <c r="E1632">
        <v>53023090</v>
      </c>
      <c r="F1632">
        <v>358</v>
      </c>
      <c r="G1632">
        <v>358</v>
      </c>
      <c r="H1632" s="17" t="s">
        <v>8115</v>
      </c>
      <c r="I1632" t="s">
        <v>95</v>
      </c>
      <c r="J1632" s="17" t="s">
        <v>16688</v>
      </c>
      <c r="K1632" s="17" t="s">
        <v>119</v>
      </c>
      <c r="L1632" t="s">
        <v>93</v>
      </c>
      <c r="M1632">
        <f>VLOOKUP(H1632,自助机!D:G,4,FALSE)</f>
        <v>358</v>
      </c>
    </row>
    <row r="1633" spans="1:13" hidden="1">
      <c r="A1633">
        <v>20170615</v>
      </c>
      <c r="B1633">
        <v>20170615</v>
      </c>
      <c r="C1633">
        <v>162334</v>
      </c>
      <c r="D1633" s="17" t="s">
        <v>101</v>
      </c>
      <c r="E1633">
        <v>53023085</v>
      </c>
      <c r="F1633">
        <v>100</v>
      </c>
      <c r="G1633">
        <v>100</v>
      </c>
      <c r="H1633" s="17" t="s">
        <v>8123</v>
      </c>
      <c r="I1633" t="s">
        <v>95</v>
      </c>
      <c r="J1633" s="17" t="s">
        <v>16824</v>
      </c>
      <c r="K1633" s="17" t="s">
        <v>96</v>
      </c>
      <c r="L1633" t="s">
        <v>92</v>
      </c>
      <c r="M1633">
        <f>VLOOKUP(H1633,自助机!D:G,4,FALSE)</f>
        <v>100</v>
      </c>
    </row>
    <row r="1634" spans="1:13" hidden="1">
      <c r="A1634">
        <v>20170615</v>
      </c>
      <c r="B1634">
        <v>20170615</v>
      </c>
      <c r="C1634">
        <v>162423</v>
      </c>
      <c r="D1634" s="17" t="s">
        <v>101</v>
      </c>
      <c r="E1634">
        <v>53023080</v>
      </c>
      <c r="F1634">
        <v>1000</v>
      </c>
      <c r="G1634">
        <v>1000</v>
      </c>
      <c r="H1634" s="17" t="s">
        <v>8126</v>
      </c>
      <c r="I1634" t="s">
        <v>95</v>
      </c>
      <c r="J1634" s="17" t="s">
        <v>16397</v>
      </c>
      <c r="K1634" s="17" t="s">
        <v>109</v>
      </c>
      <c r="L1634" t="s">
        <v>93</v>
      </c>
      <c r="M1634">
        <f>VLOOKUP(H1634,自助机!D:G,4,FALSE)</f>
        <v>1000</v>
      </c>
    </row>
    <row r="1635" spans="1:13" hidden="1">
      <c r="A1635">
        <v>20170615</v>
      </c>
      <c r="B1635">
        <v>20170615</v>
      </c>
      <c r="C1635">
        <v>162531</v>
      </c>
      <c r="D1635" s="17" t="s">
        <v>101</v>
      </c>
      <c r="E1635">
        <v>53023070</v>
      </c>
      <c r="F1635">
        <v>200</v>
      </c>
      <c r="G1635">
        <v>200</v>
      </c>
      <c r="H1635" s="17" t="s">
        <v>8131</v>
      </c>
      <c r="I1635" t="s">
        <v>95</v>
      </c>
      <c r="J1635" s="17" t="s">
        <v>16825</v>
      </c>
      <c r="K1635" s="17" t="s">
        <v>103</v>
      </c>
      <c r="L1635" t="s">
        <v>92</v>
      </c>
      <c r="M1635">
        <f>VLOOKUP(H1635,自助机!D:G,4,FALSE)</f>
        <v>200</v>
      </c>
    </row>
    <row r="1636" spans="1:13" hidden="1">
      <c r="A1636">
        <v>20170615</v>
      </c>
      <c r="B1636">
        <v>20170615</v>
      </c>
      <c r="C1636">
        <v>162702</v>
      </c>
      <c r="D1636" s="17" t="s">
        <v>101</v>
      </c>
      <c r="E1636">
        <v>53023070</v>
      </c>
      <c r="F1636">
        <v>1000</v>
      </c>
      <c r="G1636">
        <v>1000</v>
      </c>
      <c r="H1636" s="17" t="s">
        <v>8141</v>
      </c>
      <c r="I1636" t="s">
        <v>95</v>
      </c>
      <c r="J1636" s="17" t="s">
        <v>16826</v>
      </c>
      <c r="K1636" s="17" t="s">
        <v>171</v>
      </c>
      <c r="L1636" t="s">
        <v>93</v>
      </c>
      <c r="M1636">
        <f>VLOOKUP(H1636,自助机!D:G,4,FALSE)</f>
        <v>1000</v>
      </c>
    </row>
    <row r="1637" spans="1:13" hidden="1">
      <c r="A1637">
        <v>20170615</v>
      </c>
      <c r="B1637">
        <v>20170615</v>
      </c>
      <c r="C1637">
        <v>162705</v>
      </c>
      <c r="D1637" s="17" t="s">
        <v>101</v>
      </c>
      <c r="E1637">
        <v>53023090</v>
      </c>
      <c r="F1637">
        <v>100</v>
      </c>
      <c r="G1637">
        <v>100</v>
      </c>
      <c r="H1637" s="17" t="s">
        <v>8146</v>
      </c>
      <c r="I1637" t="s">
        <v>95</v>
      </c>
      <c r="J1637" s="17" t="s">
        <v>16827</v>
      </c>
      <c r="K1637" s="17" t="s">
        <v>100</v>
      </c>
      <c r="L1637" t="s">
        <v>92</v>
      </c>
      <c r="M1637">
        <f>VLOOKUP(H1637,自助机!D:G,4,FALSE)</f>
        <v>100</v>
      </c>
    </row>
    <row r="1638" spans="1:13" hidden="1">
      <c r="A1638">
        <v>20170615</v>
      </c>
      <c r="B1638">
        <v>20170615</v>
      </c>
      <c r="C1638">
        <v>162705</v>
      </c>
      <c r="D1638" s="17" t="s">
        <v>101</v>
      </c>
      <c r="E1638">
        <v>53023074</v>
      </c>
      <c r="F1638">
        <v>130</v>
      </c>
      <c r="G1638">
        <v>130</v>
      </c>
      <c r="H1638" s="17" t="s">
        <v>8137</v>
      </c>
      <c r="I1638" t="s">
        <v>95</v>
      </c>
      <c r="J1638" s="17" t="s">
        <v>16828</v>
      </c>
      <c r="K1638" s="17" t="s">
        <v>104</v>
      </c>
      <c r="L1638" t="s">
        <v>92</v>
      </c>
      <c r="M1638">
        <f>VLOOKUP(H1638,自助机!D:G,4,FALSE)</f>
        <v>130</v>
      </c>
    </row>
    <row r="1639" spans="1:13" hidden="1">
      <c r="A1639">
        <v>20170615</v>
      </c>
      <c r="B1639">
        <v>20170615</v>
      </c>
      <c r="C1639">
        <v>162718</v>
      </c>
      <c r="D1639" s="17" t="s">
        <v>101</v>
      </c>
      <c r="E1639">
        <v>53023054</v>
      </c>
      <c r="F1639">
        <v>600</v>
      </c>
      <c r="G1639">
        <v>600</v>
      </c>
      <c r="H1639" s="17" t="s">
        <v>8134</v>
      </c>
      <c r="I1639" t="s">
        <v>95</v>
      </c>
      <c r="J1639" s="17" t="s">
        <v>16705</v>
      </c>
      <c r="K1639" s="17" t="s">
        <v>96</v>
      </c>
      <c r="L1639" t="s">
        <v>92</v>
      </c>
      <c r="M1639">
        <f>VLOOKUP(H1639,自助机!D:G,4,FALSE)</f>
        <v>600</v>
      </c>
    </row>
    <row r="1640" spans="1:13" hidden="1">
      <c r="A1640">
        <v>20170615</v>
      </c>
      <c r="B1640">
        <v>20170615</v>
      </c>
      <c r="C1640">
        <v>162748</v>
      </c>
      <c r="D1640" s="17" t="s">
        <v>101</v>
      </c>
      <c r="E1640">
        <v>53023073</v>
      </c>
      <c r="F1640">
        <v>500</v>
      </c>
      <c r="G1640">
        <v>500</v>
      </c>
      <c r="H1640" s="17" t="s">
        <v>8151</v>
      </c>
      <c r="I1640" t="s">
        <v>95</v>
      </c>
      <c r="J1640" s="17" t="s">
        <v>16829</v>
      </c>
      <c r="K1640" s="17" t="s">
        <v>96</v>
      </c>
      <c r="L1640" t="s">
        <v>92</v>
      </c>
      <c r="M1640">
        <f>VLOOKUP(H1640,自助机!D:G,4,FALSE)</f>
        <v>500</v>
      </c>
    </row>
    <row r="1641" spans="1:13" hidden="1">
      <c r="A1641">
        <v>20170615</v>
      </c>
      <c r="B1641">
        <v>20170615</v>
      </c>
      <c r="C1641">
        <v>162807</v>
      </c>
      <c r="D1641" s="17" t="s">
        <v>101</v>
      </c>
      <c r="E1641">
        <v>53023080</v>
      </c>
      <c r="F1641">
        <v>2000</v>
      </c>
      <c r="G1641">
        <v>2000</v>
      </c>
      <c r="H1641" s="17" t="s">
        <v>8156</v>
      </c>
      <c r="I1641" t="s">
        <v>95</v>
      </c>
      <c r="J1641" s="17" t="s">
        <v>16830</v>
      </c>
      <c r="K1641" s="17" t="s">
        <v>96</v>
      </c>
      <c r="L1641" t="s">
        <v>92</v>
      </c>
      <c r="M1641">
        <f>VLOOKUP(H1641,自助机!D:G,4,FALSE)</f>
        <v>2000</v>
      </c>
    </row>
    <row r="1642" spans="1:13" hidden="1">
      <c r="A1642">
        <v>20170615</v>
      </c>
      <c r="B1642">
        <v>20170615</v>
      </c>
      <c r="C1642">
        <v>162830</v>
      </c>
      <c r="D1642" s="17" t="s">
        <v>101</v>
      </c>
      <c r="E1642">
        <v>53023061</v>
      </c>
      <c r="F1642">
        <v>250</v>
      </c>
      <c r="G1642">
        <v>250</v>
      </c>
      <c r="H1642" s="17" t="s">
        <v>8159</v>
      </c>
      <c r="I1642" t="s">
        <v>95</v>
      </c>
      <c r="J1642" s="17" t="s">
        <v>621</v>
      </c>
      <c r="K1642" s="17" t="s">
        <v>104</v>
      </c>
      <c r="L1642" t="s">
        <v>92</v>
      </c>
      <c r="M1642">
        <f>VLOOKUP(H1642,自助机!D:G,4,FALSE)</f>
        <v>250</v>
      </c>
    </row>
    <row r="1643" spans="1:13" hidden="1">
      <c r="A1643">
        <v>20170615</v>
      </c>
      <c r="B1643">
        <v>20170615</v>
      </c>
      <c r="C1643">
        <v>162855</v>
      </c>
      <c r="D1643" s="17" t="s">
        <v>101</v>
      </c>
      <c r="E1643">
        <v>53023074</v>
      </c>
      <c r="F1643">
        <v>500</v>
      </c>
      <c r="G1643">
        <v>500</v>
      </c>
      <c r="H1643" s="17" t="s">
        <v>8162</v>
      </c>
      <c r="I1643" t="s">
        <v>95</v>
      </c>
      <c r="J1643" s="17" t="s">
        <v>16438</v>
      </c>
      <c r="K1643" s="17" t="s">
        <v>113</v>
      </c>
      <c r="L1643" t="s">
        <v>93</v>
      </c>
      <c r="M1643">
        <f>VLOOKUP(H1643,自助机!D:G,4,FALSE)</f>
        <v>500</v>
      </c>
    </row>
    <row r="1644" spans="1:13" hidden="1">
      <c r="A1644">
        <v>20170615</v>
      </c>
      <c r="B1644">
        <v>20170615</v>
      </c>
      <c r="C1644">
        <v>162930</v>
      </c>
      <c r="D1644" s="17" t="s">
        <v>101</v>
      </c>
      <c r="E1644">
        <v>53023080</v>
      </c>
      <c r="F1644">
        <v>500</v>
      </c>
      <c r="G1644">
        <v>500</v>
      </c>
      <c r="H1644" s="17" t="s">
        <v>8167</v>
      </c>
      <c r="I1644" t="s">
        <v>95</v>
      </c>
      <c r="J1644" s="17" t="s">
        <v>16831</v>
      </c>
      <c r="K1644" s="17" t="s">
        <v>107</v>
      </c>
      <c r="L1644" t="s">
        <v>92</v>
      </c>
      <c r="M1644">
        <f>VLOOKUP(H1644,自助机!D:G,4,FALSE)</f>
        <v>500</v>
      </c>
    </row>
    <row r="1645" spans="1:13" hidden="1">
      <c r="A1645">
        <v>20170615</v>
      </c>
      <c r="B1645">
        <v>20170615</v>
      </c>
      <c r="C1645">
        <v>162958</v>
      </c>
      <c r="D1645" s="17" t="s">
        <v>101</v>
      </c>
      <c r="E1645">
        <v>53023060</v>
      </c>
      <c r="F1645">
        <v>200</v>
      </c>
      <c r="G1645">
        <v>200</v>
      </c>
      <c r="H1645" s="17" t="s">
        <v>8177</v>
      </c>
      <c r="I1645" t="s">
        <v>95</v>
      </c>
      <c r="J1645" s="17" t="s">
        <v>16832</v>
      </c>
      <c r="K1645" s="17" t="s">
        <v>99</v>
      </c>
      <c r="L1645" t="s">
        <v>92</v>
      </c>
      <c r="M1645">
        <f>VLOOKUP(H1645,自助机!D:G,4,FALSE)</f>
        <v>200</v>
      </c>
    </row>
    <row r="1646" spans="1:13" hidden="1">
      <c r="A1646">
        <v>20170615</v>
      </c>
      <c r="B1646">
        <v>20170615</v>
      </c>
      <c r="C1646">
        <v>163002</v>
      </c>
      <c r="D1646" s="17" t="s">
        <v>101</v>
      </c>
      <c r="E1646">
        <v>53023081</v>
      </c>
      <c r="F1646">
        <v>450</v>
      </c>
      <c r="G1646">
        <v>450</v>
      </c>
      <c r="H1646" s="17" t="s">
        <v>8172</v>
      </c>
      <c r="I1646" t="s">
        <v>95</v>
      </c>
      <c r="J1646" s="17" t="s">
        <v>16833</v>
      </c>
      <c r="K1646" s="17" t="s">
        <v>96</v>
      </c>
      <c r="L1646" t="s">
        <v>92</v>
      </c>
      <c r="M1646">
        <f>VLOOKUP(H1646,自助机!D:G,4,FALSE)</f>
        <v>450</v>
      </c>
    </row>
    <row r="1647" spans="1:13" hidden="1">
      <c r="A1647">
        <v>20170615</v>
      </c>
      <c r="B1647">
        <v>20170615</v>
      </c>
      <c r="C1647">
        <v>163123</v>
      </c>
      <c r="D1647" s="17" t="s">
        <v>101</v>
      </c>
      <c r="E1647">
        <v>53023092</v>
      </c>
      <c r="F1647">
        <v>500</v>
      </c>
      <c r="G1647">
        <v>500</v>
      </c>
      <c r="H1647" s="17" t="s">
        <v>8185</v>
      </c>
      <c r="I1647" t="s">
        <v>95</v>
      </c>
      <c r="J1647" s="17" t="s">
        <v>16834</v>
      </c>
      <c r="K1647" s="17" t="s">
        <v>96</v>
      </c>
      <c r="L1647" t="s">
        <v>92</v>
      </c>
      <c r="M1647">
        <f>VLOOKUP(H1647,自助机!D:G,4,FALSE)</f>
        <v>500</v>
      </c>
    </row>
    <row r="1648" spans="1:13" hidden="1">
      <c r="A1648">
        <v>20170615</v>
      </c>
      <c r="B1648">
        <v>20170615</v>
      </c>
      <c r="C1648">
        <v>163127</v>
      </c>
      <c r="D1648" s="17" t="s">
        <v>101</v>
      </c>
      <c r="E1648">
        <v>53023083</v>
      </c>
      <c r="F1648">
        <v>100</v>
      </c>
      <c r="G1648">
        <v>100</v>
      </c>
      <c r="H1648" s="17" t="s">
        <v>8180</v>
      </c>
      <c r="I1648" t="s">
        <v>95</v>
      </c>
      <c r="J1648" s="17" t="s">
        <v>16760</v>
      </c>
      <c r="K1648" s="17" t="s">
        <v>104</v>
      </c>
      <c r="L1648" t="s">
        <v>92</v>
      </c>
      <c r="M1648">
        <f>VLOOKUP(H1648,自助机!D:G,4,FALSE)</f>
        <v>100</v>
      </c>
    </row>
    <row r="1649" spans="1:13" hidden="1">
      <c r="A1649">
        <v>20170615</v>
      </c>
      <c r="B1649">
        <v>20170615</v>
      </c>
      <c r="C1649">
        <v>163219</v>
      </c>
      <c r="D1649" s="17" t="s">
        <v>101</v>
      </c>
      <c r="E1649">
        <v>53023063</v>
      </c>
      <c r="F1649">
        <v>3300</v>
      </c>
      <c r="G1649">
        <v>3300</v>
      </c>
      <c r="H1649" s="17" t="s">
        <v>8190</v>
      </c>
      <c r="I1649" t="s">
        <v>95</v>
      </c>
      <c r="J1649" s="17" t="s">
        <v>16835</v>
      </c>
      <c r="K1649" s="17" t="s">
        <v>109</v>
      </c>
      <c r="L1649" t="s">
        <v>93</v>
      </c>
      <c r="M1649">
        <f>VLOOKUP(H1649,自助机!D:G,4,FALSE)</f>
        <v>3300</v>
      </c>
    </row>
    <row r="1650" spans="1:13" hidden="1">
      <c r="A1650">
        <v>20170615</v>
      </c>
      <c r="B1650">
        <v>20170615</v>
      </c>
      <c r="C1650">
        <v>163251</v>
      </c>
      <c r="D1650" s="17" t="s">
        <v>101</v>
      </c>
      <c r="E1650">
        <v>53023088</v>
      </c>
      <c r="F1650">
        <v>50</v>
      </c>
      <c r="G1650">
        <v>50</v>
      </c>
      <c r="H1650" s="17" t="s">
        <v>8193</v>
      </c>
      <c r="I1650" t="s">
        <v>95</v>
      </c>
      <c r="J1650" s="17" t="s">
        <v>16810</v>
      </c>
      <c r="K1650" s="17" t="s">
        <v>96</v>
      </c>
      <c r="L1650" t="s">
        <v>92</v>
      </c>
      <c r="M1650">
        <f>VLOOKUP(H1650,自助机!D:G,4,FALSE)</f>
        <v>50</v>
      </c>
    </row>
    <row r="1651" spans="1:13" hidden="1">
      <c r="A1651">
        <v>20170615</v>
      </c>
      <c r="B1651">
        <v>20170615</v>
      </c>
      <c r="C1651">
        <v>163305</v>
      </c>
      <c r="D1651" s="17" t="s">
        <v>101</v>
      </c>
      <c r="E1651">
        <v>53023074</v>
      </c>
      <c r="F1651">
        <v>1500</v>
      </c>
      <c r="G1651">
        <v>1500</v>
      </c>
      <c r="H1651" s="17" t="s">
        <v>8198</v>
      </c>
      <c r="I1651" t="s">
        <v>95</v>
      </c>
      <c r="J1651" s="17" t="s">
        <v>16836</v>
      </c>
      <c r="K1651" s="17" t="s">
        <v>100</v>
      </c>
      <c r="L1651" t="s">
        <v>92</v>
      </c>
      <c r="M1651">
        <f>VLOOKUP(H1651,自助机!D:G,4,FALSE)</f>
        <v>1500</v>
      </c>
    </row>
    <row r="1652" spans="1:13" hidden="1">
      <c r="A1652">
        <v>20170615</v>
      </c>
      <c r="B1652">
        <v>20170615</v>
      </c>
      <c r="C1652">
        <v>163355</v>
      </c>
      <c r="D1652" s="17" t="s">
        <v>101</v>
      </c>
      <c r="E1652">
        <v>53023072</v>
      </c>
      <c r="F1652">
        <v>150</v>
      </c>
      <c r="G1652">
        <v>150</v>
      </c>
      <c r="H1652" s="17" t="s">
        <v>8203</v>
      </c>
      <c r="I1652" t="s">
        <v>95</v>
      </c>
      <c r="J1652" s="17" t="s">
        <v>16837</v>
      </c>
      <c r="K1652" s="17" t="s">
        <v>96</v>
      </c>
      <c r="L1652" t="s">
        <v>92</v>
      </c>
      <c r="M1652">
        <f>VLOOKUP(H1652,自助机!D:G,4,FALSE)</f>
        <v>150</v>
      </c>
    </row>
    <row r="1653" spans="1:13" hidden="1">
      <c r="A1653">
        <v>20170615</v>
      </c>
      <c r="B1653">
        <v>20170615</v>
      </c>
      <c r="C1653">
        <v>163503</v>
      </c>
      <c r="D1653" s="17" t="s">
        <v>101</v>
      </c>
      <c r="E1653">
        <v>53023065</v>
      </c>
      <c r="F1653">
        <v>100</v>
      </c>
      <c r="G1653">
        <v>100</v>
      </c>
      <c r="H1653" s="17" t="s">
        <v>8208</v>
      </c>
      <c r="I1653" t="s">
        <v>95</v>
      </c>
      <c r="J1653" s="17" t="s">
        <v>16838</v>
      </c>
      <c r="K1653" s="17" t="s">
        <v>104</v>
      </c>
      <c r="L1653" t="s">
        <v>92</v>
      </c>
      <c r="M1653">
        <f>VLOOKUP(H1653,自助机!D:G,4,FALSE)</f>
        <v>100</v>
      </c>
    </row>
    <row r="1654" spans="1:13" hidden="1">
      <c r="A1654">
        <v>20170615</v>
      </c>
      <c r="B1654">
        <v>20170615</v>
      </c>
      <c r="C1654">
        <v>163516</v>
      </c>
      <c r="D1654" s="17" t="s">
        <v>101</v>
      </c>
      <c r="E1654">
        <v>53023081</v>
      </c>
      <c r="F1654">
        <v>120</v>
      </c>
      <c r="G1654">
        <v>120</v>
      </c>
      <c r="H1654" s="17" t="s">
        <v>8213</v>
      </c>
      <c r="I1654" t="s">
        <v>95</v>
      </c>
      <c r="J1654" s="17" t="s">
        <v>16839</v>
      </c>
      <c r="K1654" s="17" t="s">
        <v>99</v>
      </c>
      <c r="L1654" t="s">
        <v>92</v>
      </c>
      <c r="M1654">
        <f>VLOOKUP(H1654,自助机!D:G,4,FALSE)</f>
        <v>120</v>
      </c>
    </row>
    <row r="1655" spans="1:13" hidden="1">
      <c r="A1655">
        <v>20170615</v>
      </c>
      <c r="B1655">
        <v>20170615</v>
      </c>
      <c r="C1655">
        <v>163609</v>
      </c>
      <c r="D1655" s="17" t="s">
        <v>101</v>
      </c>
      <c r="E1655">
        <v>53023074</v>
      </c>
      <c r="F1655">
        <v>1900</v>
      </c>
      <c r="G1655">
        <v>1900</v>
      </c>
      <c r="H1655" s="17" t="s">
        <v>8218</v>
      </c>
      <c r="I1655" t="s">
        <v>95</v>
      </c>
      <c r="J1655" s="17" t="s">
        <v>16840</v>
      </c>
      <c r="K1655" s="17" t="s">
        <v>112</v>
      </c>
      <c r="L1655" t="s">
        <v>92</v>
      </c>
      <c r="M1655">
        <f>VLOOKUP(H1655,自助机!D:G,4,FALSE)</f>
        <v>1900</v>
      </c>
    </row>
    <row r="1656" spans="1:13" hidden="1">
      <c r="A1656">
        <v>20170615</v>
      </c>
      <c r="B1656">
        <v>20170615</v>
      </c>
      <c r="C1656">
        <v>163809</v>
      </c>
      <c r="D1656" s="17" t="s">
        <v>101</v>
      </c>
      <c r="E1656">
        <v>53023073</v>
      </c>
      <c r="F1656">
        <v>300</v>
      </c>
      <c r="G1656">
        <v>300</v>
      </c>
      <c r="H1656" s="17" t="s">
        <v>8221</v>
      </c>
      <c r="I1656" t="s">
        <v>95</v>
      </c>
      <c r="J1656" s="17" t="s">
        <v>412</v>
      </c>
      <c r="K1656" s="17" t="s">
        <v>171</v>
      </c>
      <c r="L1656" t="s">
        <v>93</v>
      </c>
      <c r="M1656">
        <f>VLOOKUP(H1656,自助机!D:G,4,FALSE)</f>
        <v>300</v>
      </c>
    </row>
    <row r="1657" spans="1:13" hidden="1">
      <c r="A1657">
        <v>20170615</v>
      </c>
      <c r="B1657">
        <v>20170615</v>
      </c>
      <c r="C1657">
        <v>163835</v>
      </c>
      <c r="D1657" s="17" t="s">
        <v>101</v>
      </c>
      <c r="E1657">
        <v>53023089</v>
      </c>
      <c r="F1657">
        <v>500</v>
      </c>
      <c r="G1657">
        <v>500</v>
      </c>
      <c r="H1657" s="17" t="s">
        <v>8226</v>
      </c>
      <c r="I1657" t="s">
        <v>95</v>
      </c>
      <c r="J1657" s="17" t="s">
        <v>16841</v>
      </c>
      <c r="K1657" s="17" t="s">
        <v>100</v>
      </c>
      <c r="L1657" t="s">
        <v>92</v>
      </c>
      <c r="M1657">
        <f>VLOOKUP(H1657,自助机!D:G,4,FALSE)</f>
        <v>500</v>
      </c>
    </row>
    <row r="1658" spans="1:13" hidden="1">
      <c r="A1658">
        <v>20170615</v>
      </c>
      <c r="B1658">
        <v>20170615</v>
      </c>
      <c r="C1658">
        <v>163838</v>
      </c>
      <c r="D1658" s="17" t="s">
        <v>101</v>
      </c>
      <c r="E1658">
        <v>53023066</v>
      </c>
      <c r="F1658">
        <v>1000</v>
      </c>
      <c r="G1658">
        <v>1000</v>
      </c>
      <c r="H1658" s="17" t="s">
        <v>8231</v>
      </c>
      <c r="I1658" t="s">
        <v>95</v>
      </c>
      <c r="J1658" s="17" t="s">
        <v>16842</v>
      </c>
      <c r="K1658" s="17" t="s">
        <v>104</v>
      </c>
      <c r="L1658" t="s">
        <v>92</v>
      </c>
      <c r="M1658">
        <f>VLOOKUP(H1658,自助机!D:G,4,FALSE)</f>
        <v>1000</v>
      </c>
    </row>
    <row r="1659" spans="1:13" hidden="1">
      <c r="A1659">
        <v>20170615</v>
      </c>
      <c r="B1659">
        <v>20170615</v>
      </c>
      <c r="C1659">
        <v>163909</v>
      </c>
      <c r="D1659" s="17" t="s">
        <v>101</v>
      </c>
      <c r="E1659">
        <v>53023079</v>
      </c>
      <c r="F1659">
        <v>705</v>
      </c>
      <c r="G1659">
        <v>705</v>
      </c>
      <c r="H1659" s="17" t="s">
        <v>8236</v>
      </c>
      <c r="I1659" t="s">
        <v>95</v>
      </c>
      <c r="J1659" s="17" t="s">
        <v>16624</v>
      </c>
      <c r="K1659" s="17" t="s">
        <v>99</v>
      </c>
      <c r="L1659" t="s">
        <v>92</v>
      </c>
      <c r="M1659">
        <f>VLOOKUP(H1659,自助机!D:G,4,FALSE)</f>
        <v>705</v>
      </c>
    </row>
    <row r="1660" spans="1:13" hidden="1">
      <c r="A1660">
        <v>20170615</v>
      </c>
      <c r="B1660">
        <v>20170615</v>
      </c>
      <c r="C1660">
        <v>163915</v>
      </c>
      <c r="D1660" s="17" t="s">
        <v>101</v>
      </c>
      <c r="E1660">
        <v>53023058</v>
      </c>
      <c r="F1660">
        <v>800</v>
      </c>
      <c r="G1660">
        <v>800</v>
      </c>
      <c r="H1660" s="17" t="s">
        <v>8241</v>
      </c>
      <c r="I1660" t="s">
        <v>95</v>
      </c>
      <c r="J1660" s="17" t="s">
        <v>16843</v>
      </c>
      <c r="K1660" s="17" t="s">
        <v>96</v>
      </c>
      <c r="L1660" t="s">
        <v>92</v>
      </c>
      <c r="M1660">
        <f>VLOOKUP(H1660,自助机!D:G,4,FALSE)</f>
        <v>800</v>
      </c>
    </row>
    <row r="1661" spans="1:13" hidden="1">
      <c r="A1661">
        <v>20170615</v>
      </c>
      <c r="B1661">
        <v>20170615</v>
      </c>
      <c r="C1661">
        <v>163944</v>
      </c>
      <c r="D1661" s="17" t="s">
        <v>101</v>
      </c>
      <c r="E1661">
        <v>53023088</v>
      </c>
      <c r="F1661">
        <v>300</v>
      </c>
      <c r="G1661">
        <v>300</v>
      </c>
      <c r="H1661" s="17" t="s">
        <v>8244</v>
      </c>
      <c r="I1661" t="s">
        <v>95</v>
      </c>
      <c r="J1661" s="17" t="s">
        <v>16587</v>
      </c>
      <c r="K1661" s="17" t="s">
        <v>99</v>
      </c>
      <c r="L1661" t="s">
        <v>92</v>
      </c>
      <c r="M1661">
        <f>VLOOKUP(H1661,自助机!D:G,4,FALSE)</f>
        <v>300</v>
      </c>
    </row>
    <row r="1662" spans="1:13" hidden="1">
      <c r="A1662">
        <v>20170615</v>
      </c>
      <c r="B1662">
        <v>20170615</v>
      </c>
      <c r="C1662">
        <v>164057</v>
      </c>
      <c r="D1662" s="17" t="s">
        <v>101</v>
      </c>
      <c r="E1662">
        <v>53023054</v>
      </c>
      <c r="F1662">
        <v>100</v>
      </c>
      <c r="G1662">
        <v>100</v>
      </c>
      <c r="H1662" s="17" t="s">
        <v>8249</v>
      </c>
      <c r="I1662" t="s">
        <v>95</v>
      </c>
      <c r="J1662" s="17" t="s">
        <v>16844</v>
      </c>
      <c r="K1662" s="17" t="s">
        <v>104</v>
      </c>
      <c r="L1662" t="s">
        <v>92</v>
      </c>
      <c r="M1662">
        <f>VLOOKUP(H1662,自助机!D:G,4,FALSE)</f>
        <v>100</v>
      </c>
    </row>
    <row r="1663" spans="1:13" hidden="1">
      <c r="A1663">
        <v>20170615</v>
      </c>
      <c r="B1663">
        <v>20170615</v>
      </c>
      <c r="C1663">
        <v>164155</v>
      </c>
      <c r="D1663" s="17" t="s">
        <v>101</v>
      </c>
      <c r="E1663">
        <v>53023061</v>
      </c>
      <c r="F1663">
        <v>200</v>
      </c>
      <c r="G1663">
        <v>200</v>
      </c>
      <c r="H1663" s="17" t="s">
        <v>8254</v>
      </c>
      <c r="I1663" t="s">
        <v>95</v>
      </c>
      <c r="J1663" s="17" t="s">
        <v>16845</v>
      </c>
      <c r="K1663" s="17" t="s">
        <v>99</v>
      </c>
      <c r="L1663" t="s">
        <v>92</v>
      </c>
      <c r="M1663">
        <f>VLOOKUP(H1663,自助机!D:G,4,FALSE)</f>
        <v>200</v>
      </c>
    </row>
    <row r="1664" spans="1:13" hidden="1">
      <c r="A1664">
        <v>20170615</v>
      </c>
      <c r="B1664">
        <v>20170615</v>
      </c>
      <c r="C1664">
        <v>164201</v>
      </c>
      <c r="D1664" s="17" t="s">
        <v>101</v>
      </c>
      <c r="E1664">
        <v>53023092</v>
      </c>
      <c r="F1664">
        <v>50</v>
      </c>
      <c r="G1664">
        <v>50</v>
      </c>
      <c r="H1664" s="17" t="s">
        <v>8257</v>
      </c>
      <c r="I1664" t="s">
        <v>95</v>
      </c>
      <c r="J1664" s="17" t="s">
        <v>16846</v>
      </c>
      <c r="K1664" s="17" t="s">
        <v>116</v>
      </c>
      <c r="L1664" t="s">
        <v>92</v>
      </c>
      <c r="M1664">
        <f>VLOOKUP(H1664,自助机!D:G,4,FALSE)</f>
        <v>50</v>
      </c>
    </row>
    <row r="1665" spans="1:13" hidden="1">
      <c r="A1665">
        <v>20170615</v>
      </c>
      <c r="B1665">
        <v>20170615</v>
      </c>
      <c r="C1665">
        <v>164218</v>
      </c>
      <c r="D1665" s="17" t="s">
        <v>101</v>
      </c>
      <c r="E1665">
        <v>53023073</v>
      </c>
      <c r="F1665">
        <v>200</v>
      </c>
      <c r="G1665">
        <v>200</v>
      </c>
      <c r="H1665" s="17" t="s">
        <v>8260</v>
      </c>
      <c r="I1665" t="s">
        <v>95</v>
      </c>
      <c r="J1665" s="17" t="s">
        <v>16186</v>
      </c>
      <c r="K1665" s="17" t="s">
        <v>100</v>
      </c>
      <c r="L1665" t="s">
        <v>92</v>
      </c>
      <c r="M1665">
        <f>VLOOKUP(H1665,自助机!D:G,4,FALSE)</f>
        <v>200</v>
      </c>
    </row>
    <row r="1666" spans="1:13" hidden="1">
      <c r="A1666">
        <v>20170615</v>
      </c>
      <c r="B1666">
        <v>20170615</v>
      </c>
      <c r="C1666">
        <v>164243</v>
      </c>
      <c r="D1666" s="17" t="s">
        <v>101</v>
      </c>
      <c r="E1666">
        <v>53023061</v>
      </c>
      <c r="F1666">
        <v>350</v>
      </c>
      <c r="G1666">
        <v>350</v>
      </c>
      <c r="H1666" s="17" t="s">
        <v>8263</v>
      </c>
      <c r="I1666" t="s">
        <v>95</v>
      </c>
      <c r="J1666" s="17" t="s">
        <v>16847</v>
      </c>
      <c r="K1666" s="17" t="s">
        <v>97</v>
      </c>
      <c r="L1666" t="s">
        <v>93</v>
      </c>
      <c r="M1666">
        <f>VLOOKUP(H1666,自助机!D:G,4,FALSE)</f>
        <v>350</v>
      </c>
    </row>
    <row r="1667" spans="1:13" hidden="1">
      <c r="A1667">
        <v>20170615</v>
      </c>
      <c r="B1667">
        <v>20170615</v>
      </c>
      <c r="C1667">
        <v>164321</v>
      </c>
      <c r="D1667" s="17" t="s">
        <v>101</v>
      </c>
      <c r="E1667">
        <v>53023081</v>
      </c>
      <c r="F1667">
        <v>2300</v>
      </c>
      <c r="G1667">
        <v>2300</v>
      </c>
      <c r="H1667" s="17" t="s">
        <v>8266</v>
      </c>
      <c r="I1667" t="s">
        <v>95</v>
      </c>
      <c r="J1667" s="17" t="s">
        <v>16820</v>
      </c>
      <c r="K1667" s="17" t="s">
        <v>104</v>
      </c>
      <c r="L1667" t="s">
        <v>92</v>
      </c>
      <c r="M1667">
        <f>VLOOKUP(H1667,自助机!D:G,4,FALSE)</f>
        <v>2300</v>
      </c>
    </row>
    <row r="1668" spans="1:13" hidden="1">
      <c r="A1668">
        <v>20170615</v>
      </c>
      <c r="B1668">
        <v>20170615</v>
      </c>
      <c r="C1668">
        <v>164446</v>
      </c>
      <c r="D1668" s="17" t="s">
        <v>101</v>
      </c>
      <c r="E1668">
        <v>53023054</v>
      </c>
      <c r="F1668">
        <v>100</v>
      </c>
      <c r="G1668">
        <v>100</v>
      </c>
      <c r="H1668" s="17" t="s">
        <v>8271</v>
      </c>
      <c r="I1668" t="s">
        <v>95</v>
      </c>
      <c r="J1668" s="17" t="s">
        <v>16848</v>
      </c>
      <c r="K1668" s="17" t="s">
        <v>99</v>
      </c>
      <c r="L1668" t="s">
        <v>92</v>
      </c>
      <c r="M1668">
        <f>VLOOKUP(H1668,自助机!D:G,4,FALSE)</f>
        <v>100</v>
      </c>
    </row>
    <row r="1669" spans="1:13" hidden="1">
      <c r="A1669">
        <v>20170615</v>
      </c>
      <c r="B1669">
        <v>20170615</v>
      </c>
      <c r="C1669">
        <v>164519</v>
      </c>
      <c r="D1669" s="17" t="s">
        <v>101</v>
      </c>
      <c r="E1669">
        <v>53023081</v>
      </c>
      <c r="F1669">
        <v>400</v>
      </c>
      <c r="G1669">
        <v>400</v>
      </c>
      <c r="H1669" s="17" t="s">
        <v>8274</v>
      </c>
      <c r="I1669" t="s">
        <v>95</v>
      </c>
      <c r="J1669" s="17" t="s">
        <v>16820</v>
      </c>
      <c r="K1669" s="17" t="s">
        <v>104</v>
      </c>
      <c r="L1669" t="s">
        <v>92</v>
      </c>
      <c r="M1669">
        <f>VLOOKUP(H1669,自助机!D:G,4,FALSE)</f>
        <v>400</v>
      </c>
    </row>
    <row r="1670" spans="1:13" hidden="1">
      <c r="A1670">
        <v>20170615</v>
      </c>
      <c r="B1670">
        <v>20170615</v>
      </c>
      <c r="C1670">
        <v>164611</v>
      </c>
      <c r="D1670" s="17" t="s">
        <v>101</v>
      </c>
      <c r="E1670">
        <v>53023058</v>
      </c>
      <c r="F1670">
        <v>900</v>
      </c>
      <c r="G1670">
        <v>900</v>
      </c>
      <c r="H1670" s="17" t="s">
        <v>8279</v>
      </c>
      <c r="I1670" t="s">
        <v>95</v>
      </c>
      <c r="J1670" s="17" t="s">
        <v>16849</v>
      </c>
      <c r="K1670" s="17" t="s">
        <v>99</v>
      </c>
      <c r="L1670" t="s">
        <v>92</v>
      </c>
      <c r="M1670">
        <f>VLOOKUP(H1670,自助机!D:G,4,FALSE)</f>
        <v>900</v>
      </c>
    </row>
    <row r="1671" spans="1:13" hidden="1">
      <c r="A1671">
        <v>20170615</v>
      </c>
      <c r="B1671">
        <v>20170615</v>
      </c>
      <c r="C1671">
        <v>164622</v>
      </c>
      <c r="D1671" s="17" t="s">
        <v>101</v>
      </c>
      <c r="E1671">
        <v>53023067</v>
      </c>
      <c r="F1671">
        <v>700</v>
      </c>
      <c r="G1671">
        <v>700</v>
      </c>
      <c r="H1671" s="17" t="s">
        <v>8284</v>
      </c>
      <c r="I1671" t="s">
        <v>95</v>
      </c>
      <c r="J1671" s="17" t="s">
        <v>16850</v>
      </c>
      <c r="K1671" s="17" t="s">
        <v>100</v>
      </c>
      <c r="L1671" t="s">
        <v>92</v>
      </c>
      <c r="M1671">
        <f>VLOOKUP(H1671,自助机!D:G,4,FALSE)</f>
        <v>700</v>
      </c>
    </row>
    <row r="1672" spans="1:13" hidden="1">
      <c r="A1672">
        <v>20170615</v>
      </c>
      <c r="B1672">
        <v>20170615</v>
      </c>
      <c r="C1672">
        <v>164627</v>
      </c>
      <c r="D1672" s="17" t="s">
        <v>101</v>
      </c>
      <c r="E1672">
        <v>53023076</v>
      </c>
      <c r="F1672">
        <v>300</v>
      </c>
      <c r="G1672">
        <v>300</v>
      </c>
      <c r="H1672" s="17" t="s">
        <v>8289</v>
      </c>
      <c r="I1672" t="s">
        <v>95</v>
      </c>
      <c r="J1672" s="17" t="s">
        <v>16851</v>
      </c>
      <c r="K1672" s="17" t="s">
        <v>100</v>
      </c>
      <c r="L1672" t="s">
        <v>92</v>
      </c>
      <c r="M1672">
        <f>VLOOKUP(H1672,自助机!D:G,4,FALSE)</f>
        <v>300</v>
      </c>
    </row>
    <row r="1673" spans="1:13" hidden="1">
      <c r="A1673">
        <v>20170615</v>
      </c>
      <c r="B1673">
        <v>20170615</v>
      </c>
      <c r="C1673">
        <v>164628</v>
      </c>
      <c r="D1673" s="17" t="s">
        <v>101</v>
      </c>
      <c r="E1673">
        <v>53023075</v>
      </c>
      <c r="F1673">
        <v>600</v>
      </c>
      <c r="G1673">
        <v>600</v>
      </c>
      <c r="H1673" s="17" t="s">
        <v>8294</v>
      </c>
      <c r="I1673" t="s">
        <v>95</v>
      </c>
      <c r="J1673" s="17" t="s">
        <v>16852</v>
      </c>
      <c r="K1673" s="17" t="s">
        <v>96</v>
      </c>
      <c r="L1673" t="s">
        <v>92</v>
      </c>
      <c r="M1673">
        <f>VLOOKUP(H1673,自助机!D:G,4,FALSE)</f>
        <v>600</v>
      </c>
    </row>
    <row r="1674" spans="1:13" hidden="1">
      <c r="A1674">
        <v>20170615</v>
      </c>
      <c r="B1674">
        <v>20170615</v>
      </c>
      <c r="C1674">
        <v>164733</v>
      </c>
      <c r="D1674" s="17" t="s">
        <v>101</v>
      </c>
      <c r="E1674">
        <v>53023076</v>
      </c>
      <c r="F1674">
        <v>300</v>
      </c>
      <c r="G1674">
        <v>300</v>
      </c>
      <c r="H1674" s="17" t="s">
        <v>8299</v>
      </c>
      <c r="I1674" t="s">
        <v>95</v>
      </c>
      <c r="J1674" s="17" t="s">
        <v>16853</v>
      </c>
      <c r="K1674" s="17" t="s">
        <v>100</v>
      </c>
      <c r="L1674" t="s">
        <v>92</v>
      </c>
      <c r="M1674">
        <f>VLOOKUP(H1674,自助机!D:G,4,FALSE)</f>
        <v>300</v>
      </c>
    </row>
    <row r="1675" spans="1:13" hidden="1">
      <c r="A1675">
        <v>20170615</v>
      </c>
      <c r="B1675">
        <v>20170615</v>
      </c>
      <c r="C1675">
        <v>164933</v>
      </c>
      <c r="D1675" s="17" t="s">
        <v>101</v>
      </c>
      <c r="E1675">
        <v>53023057</v>
      </c>
      <c r="F1675">
        <v>20</v>
      </c>
      <c r="G1675">
        <v>20</v>
      </c>
      <c r="H1675" s="17" t="s">
        <v>8304</v>
      </c>
      <c r="I1675" t="s">
        <v>95</v>
      </c>
      <c r="J1675" s="17" t="s">
        <v>16854</v>
      </c>
      <c r="K1675" s="17" t="s">
        <v>111</v>
      </c>
      <c r="L1675" t="s">
        <v>92</v>
      </c>
      <c r="M1675">
        <f>VLOOKUP(H1675,自助机!D:G,4,FALSE)</f>
        <v>20</v>
      </c>
    </row>
    <row r="1676" spans="1:13" hidden="1">
      <c r="A1676">
        <v>20170615</v>
      </c>
      <c r="B1676">
        <v>20170615</v>
      </c>
      <c r="C1676">
        <v>165009</v>
      </c>
      <c r="D1676" s="17" t="s">
        <v>101</v>
      </c>
      <c r="E1676">
        <v>53023075</v>
      </c>
      <c r="F1676">
        <v>500</v>
      </c>
      <c r="G1676">
        <v>500</v>
      </c>
      <c r="H1676" s="17" t="s">
        <v>8309</v>
      </c>
      <c r="I1676" t="s">
        <v>95</v>
      </c>
      <c r="J1676" s="17" t="s">
        <v>16855</v>
      </c>
      <c r="K1676" s="17" t="s">
        <v>111</v>
      </c>
      <c r="L1676" t="s">
        <v>92</v>
      </c>
      <c r="M1676">
        <f>VLOOKUP(H1676,自助机!D:G,4,FALSE)</f>
        <v>500</v>
      </c>
    </row>
    <row r="1677" spans="1:13" hidden="1">
      <c r="A1677">
        <v>20170615</v>
      </c>
      <c r="B1677">
        <v>20170615</v>
      </c>
      <c r="C1677">
        <v>165038</v>
      </c>
      <c r="D1677" s="17" t="s">
        <v>101</v>
      </c>
      <c r="E1677">
        <v>53023062</v>
      </c>
      <c r="F1677">
        <v>4000</v>
      </c>
      <c r="G1677">
        <v>4000</v>
      </c>
      <c r="H1677" s="17" t="s">
        <v>8312</v>
      </c>
      <c r="I1677" t="s">
        <v>95</v>
      </c>
      <c r="J1677" s="17" t="s">
        <v>15846</v>
      </c>
      <c r="K1677" s="17" t="s">
        <v>96</v>
      </c>
      <c r="L1677" t="s">
        <v>92</v>
      </c>
      <c r="M1677">
        <f>VLOOKUP(H1677,自助机!D:G,4,FALSE)</f>
        <v>4000</v>
      </c>
    </row>
    <row r="1678" spans="1:13" hidden="1">
      <c r="A1678">
        <v>20170615</v>
      </c>
      <c r="B1678">
        <v>20170615</v>
      </c>
      <c r="C1678">
        <v>165236</v>
      </c>
      <c r="D1678" s="17" t="s">
        <v>101</v>
      </c>
      <c r="E1678">
        <v>53023073</v>
      </c>
      <c r="F1678">
        <v>200</v>
      </c>
      <c r="G1678">
        <v>200</v>
      </c>
      <c r="H1678" s="17" t="s">
        <v>8315</v>
      </c>
      <c r="I1678" t="s">
        <v>95</v>
      </c>
      <c r="J1678" s="17" t="s">
        <v>16807</v>
      </c>
      <c r="K1678" s="17" t="s">
        <v>411</v>
      </c>
      <c r="L1678" t="s">
        <v>92</v>
      </c>
      <c r="M1678">
        <f>VLOOKUP(H1678,自助机!D:G,4,FALSE)</f>
        <v>200</v>
      </c>
    </row>
    <row r="1679" spans="1:13" hidden="1">
      <c r="A1679">
        <v>20170615</v>
      </c>
      <c r="B1679">
        <v>20170615</v>
      </c>
      <c r="C1679">
        <v>165515</v>
      </c>
      <c r="D1679" s="17" t="s">
        <v>101</v>
      </c>
      <c r="E1679">
        <v>53023079</v>
      </c>
      <c r="F1679">
        <v>500</v>
      </c>
      <c r="G1679">
        <v>500</v>
      </c>
      <c r="H1679" s="17" t="s">
        <v>8318</v>
      </c>
      <c r="I1679" t="s">
        <v>95</v>
      </c>
      <c r="J1679" s="17" t="s">
        <v>16309</v>
      </c>
      <c r="K1679" s="17" t="s">
        <v>100</v>
      </c>
      <c r="L1679" t="s">
        <v>92</v>
      </c>
      <c r="M1679">
        <f>VLOOKUP(H1679,自助机!D:G,4,FALSE)</f>
        <v>500</v>
      </c>
    </row>
    <row r="1680" spans="1:13" hidden="1">
      <c r="A1680">
        <v>20170615</v>
      </c>
      <c r="B1680">
        <v>20170615</v>
      </c>
      <c r="C1680">
        <v>165530</v>
      </c>
      <c r="D1680" s="17" t="s">
        <v>101</v>
      </c>
      <c r="E1680">
        <v>53023087</v>
      </c>
      <c r="F1680">
        <v>350</v>
      </c>
      <c r="G1680">
        <v>350</v>
      </c>
      <c r="H1680" s="17" t="s">
        <v>8323</v>
      </c>
      <c r="I1680" t="s">
        <v>95</v>
      </c>
      <c r="J1680" s="17" t="s">
        <v>16856</v>
      </c>
      <c r="K1680" s="17" t="s">
        <v>96</v>
      </c>
      <c r="L1680" t="s">
        <v>92</v>
      </c>
      <c r="M1680">
        <f>VLOOKUP(H1680,自助机!D:G,4,FALSE)</f>
        <v>350</v>
      </c>
    </row>
    <row r="1681" spans="1:13" hidden="1">
      <c r="A1681">
        <v>20170615</v>
      </c>
      <c r="B1681">
        <v>20170615</v>
      </c>
      <c r="C1681">
        <v>165532</v>
      </c>
      <c r="D1681" s="17" t="s">
        <v>101</v>
      </c>
      <c r="E1681">
        <v>53023067</v>
      </c>
      <c r="F1681">
        <v>300</v>
      </c>
      <c r="G1681">
        <v>300</v>
      </c>
      <c r="H1681" s="17" t="s">
        <v>8328</v>
      </c>
      <c r="I1681" t="s">
        <v>95</v>
      </c>
      <c r="J1681" s="17" t="s">
        <v>16857</v>
      </c>
      <c r="K1681" s="17" t="s">
        <v>99</v>
      </c>
      <c r="L1681" t="s">
        <v>92</v>
      </c>
      <c r="M1681">
        <f>VLOOKUP(H1681,自助机!D:G,4,FALSE)</f>
        <v>300</v>
      </c>
    </row>
    <row r="1682" spans="1:13" hidden="1">
      <c r="A1682">
        <v>20170615</v>
      </c>
      <c r="B1682">
        <v>20170615</v>
      </c>
      <c r="C1682">
        <v>165907</v>
      </c>
      <c r="D1682" s="17" t="s">
        <v>101</v>
      </c>
      <c r="E1682">
        <v>53023088</v>
      </c>
      <c r="F1682">
        <v>30</v>
      </c>
      <c r="G1682">
        <v>30</v>
      </c>
      <c r="H1682" s="17" t="s">
        <v>8331</v>
      </c>
      <c r="I1682" t="s">
        <v>95</v>
      </c>
      <c r="J1682" s="17" t="s">
        <v>16666</v>
      </c>
      <c r="K1682" s="17" t="s">
        <v>104</v>
      </c>
      <c r="L1682" t="s">
        <v>92</v>
      </c>
      <c r="M1682">
        <f>VLOOKUP(H1682,自助机!D:G,4,FALSE)</f>
        <v>30</v>
      </c>
    </row>
    <row r="1683" spans="1:13" hidden="1">
      <c r="A1683">
        <v>20170615</v>
      </c>
      <c r="B1683">
        <v>20170615</v>
      </c>
      <c r="C1683">
        <v>165943</v>
      </c>
      <c r="D1683" s="17" t="s">
        <v>101</v>
      </c>
      <c r="E1683">
        <v>53023076</v>
      </c>
      <c r="F1683">
        <v>150</v>
      </c>
      <c r="G1683">
        <v>150</v>
      </c>
      <c r="H1683" s="17" t="s">
        <v>8336</v>
      </c>
      <c r="I1683" t="s">
        <v>95</v>
      </c>
      <c r="J1683" s="17" t="s">
        <v>16858</v>
      </c>
      <c r="K1683" s="17" t="s">
        <v>119</v>
      </c>
      <c r="L1683" t="s">
        <v>93</v>
      </c>
      <c r="M1683">
        <f>VLOOKUP(H1683,自助机!D:G,4,FALSE)</f>
        <v>150</v>
      </c>
    </row>
    <row r="1684" spans="1:13" hidden="1">
      <c r="A1684">
        <v>20170615</v>
      </c>
      <c r="B1684">
        <v>20170615</v>
      </c>
      <c r="C1684">
        <v>170119</v>
      </c>
      <c r="D1684" s="17" t="s">
        <v>101</v>
      </c>
      <c r="E1684">
        <v>53023057</v>
      </c>
      <c r="F1684">
        <v>10</v>
      </c>
      <c r="G1684">
        <v>10</v>
      </c>
      <c r="H1684" s="17" t="s">
        <v>8341</v>
      </c>
      <c r="I1684" t="s">
        <v>95</v>
      </c>
      <c r="J1684" s="17" t="s">
        <v>16859</v>
      </c>
      <c r="K1684" s="17" t="s">
        <v>97</v>
      </c>
      <c r="L1684" t="s">
        <v>93</v>
      </c>
      <c r="M1684">
        <f>VLOOKUP(H1684,自助机!D:G,4,FALSE)</f>
        <v>10</v>
      </c>
    </row>
    <row r="1685" spans="1:13" hidden="1">
      <c r="A1685">
        <v>20170615</v>
      </c>
      <c r="B1685">
        <v>20170615</v>
      </c>
      <c r="C1685">
        <v>170234</v>
      </c>
      <c r="D1685" s="17" t="s">
        <v>101</v>
      </c>
      <c r="E1685">
        <v>53023055</v>
      </c>
      <c r="F1685">
        <v>100</v>
      </c>
      <c r="G1685">
        <v>100</v>
      </c>
      <c r="H1685" s="17" t="s">
        <v>8351</v>
      </c>
      <c r="I1685" t="s">
        <v>95</v>
      </c>
      <c r="J1685" s="17" t="s">
        <v>16860</v>
      </c>
      <c r="K1685" s="17" t="s">
        <v>96</v>
      </c>
      <c r="L1685" t="s">
        <v>92</v>
      </c>
      <c r="M1685">
        <f>VLOOKUP(H1685,自助机!D:G,4,FALSE)</f>
        <v>100</v>
      </c>
    </row>
    <row r="1686" spans="1:13" hidden="1">
      <c r="A1686">
        <v>20170615</v>
      </c>
      <c r="B1686">
        <v>20170615</v>
      </c>
      <c r="C1686">
        <v>170239</v>
      </c>
      <c r="D1686" s="17" t="s">
        <v>101</v>
      </c>
      <c r="E1686">
        <v>53023090</v>
      </c>
      <c r="F1686">
        <v>250</v>
      </c>
      <c r="G1686">
        <v>250</v>
      </c>
      <c r="H1686" s="17" t="s">
        <v>8346</v>
      </c>
      <c r="I1686" t="s">
        <v>95</v>
      </c>
      <c r="J1686" s="17" t="s">
        <v>16780</v>
      </c>
      <c r="K1686" s="17" t="s">
        <v>113</v>
      </c>
      <c r="L1686" t="s">
        <v>93</v>
      </c>
      <c r="M1686">
        <f>VLOOKUP(H1686,自助机!D:G,4,FALSE)</f>
        <v>250</v>
      </c>
    </row>
    <row r="1687" spans="1:13" hidden="1">
      <c r="A1687">
        <v>20170615</v>
      </c>
      <c r="B1687">
        <v>20170615</v>
      </c>
      <c r="C1687">
        <v>170621</v>
      </c>
      <c r="D1687" s="17" t="s">
        <v>101</v>
      </c>
      <c r="E1687">
        <v>53023060</v>
      </c>
      <c r="F1687">
        <v>200</v>
      </c>
      <c r="G1687">
        <v>200</v>
      </c>
      <c r="H1687" s="17" t="s">
        <v>8364</v>
      </c>
      <c r="I1687" t="s">
        <v>95</v>
      </c>
      <c r="J1687" s="17" t="s">
        <v>16861</v>
      </c>
      <c r="K1687" s="17" t="s">
        <v>99</v>
      </c>
      <c r="L1687" t="s">
        <v>92</v>
      </c>
      <c r="M1687">
        <f>VLOOKUP(H1687,自助机!D:G,4,FALSE)</f>
        <v>200</v>
      </c>
    </row>
    <row r="1688" spans="1:13" hidden="1">
      <c r="A1688">
        <v>20170615</v>
      </c>
      <c r="B1688">
        <v>20170615</v>
      </c>
      <c r="C1688">
        <v>170651</v>
      </c>
      <c r="D1688" s="17" t="s">
        <v>101</v>
      </c>
      <c r="E1688">
        <v>53023067</v>
      </c>
      <c r="F1688">
        <v>1000</v>
      </c>
      <c r="G1688">
        <v>1000</v>
      </c>
      <c r="H1688" s="17" t="s">
        <v>8356</v>
      </c>
      <c r="I1688" t="s">
        <v>95</v>
      </c>
      <c r="J1688" s="17" t="s">
        <v>16862</v>
      </c>
      <c r="K1688" s="17" t="s">
        <v>99</v>
      </c>
      <c r="L1688" t="s">
        <v>92</v>
      </c>
      <c r="M1688">
        <f>VLOOKUP(H1688,自助机!D:G,4,FALSE)</f>
        <v>1000</v>
      </c>
    </row>
    <row r="1689" spans="1:13" hidden="1">
      <c r="A1689">
        <v>20170615</v>
      </c>
      <c r="B1689">
        <v>20170615</v>
      </c>
      <c r="C1689">
        <v>170706</v>
      </c>
      <c r="D1689" s="17" t="s">
        <v>101</v>
      </c>
      <c r="E1689">
        <v>53023088</v>
      </c>
      <c r="F1689">
        <v>350</v>
      </c>
      <c r="G1689">
        <v>350</v>
      </c>
      <c r="H1689" s="17" t="s">
        <v>8359</v>
      </c>
      <c r="I1689" t="s">
        <v>95</v>
      </c>
      <c r="J1689" s="17" t="s">
        <v>15584</v>
      </c>
      <c r="K1689" s="17" t="s">
        <v>100</v>
      </c>
      <c r="L1689" t="s">
        <v>92</v>
      </c>
      <c r="M1689">
        <f>VLOOKUP(H1689,自助机!D:G,4,FALSE)</f>
        <v>350</v>
      </c>
    </row>
    <row r="1690" spans="1:13" hidden="1">
      <c r="A1690">
        <v>20170615</v>
      </c>
      <c r="B1690">
        <v>20170615</v>
      </c>
      <c r="C1690">
        <v>170843</v>
      </c>
      <c r="D1690" s="17" t="s">
        <v>101</v>
      </c>
      <c r="E1690">
        <v>53023064</v>
      </c>
      <c r="F1690">
        <v>500</v>
      </c>
      <c r="G1690">
        <v>500</v>
      </c>
      <c r="H1690" s="17" t="s">
        <v>8367</v>
      </c>
      <c r="I1690" t="s">
        <v>95</v>
      </c>
      <c r="J1690" s="17" t="s">
        <v>15998</v>
      </c>
      <c r="K1690" s="17" t="s">
        <v>96</v>
      </c>
      <c r="L1690" t="s">
        <v>93</v>
      </c>
      <c r="M1690">
        <f>VLOOKUP(H1690,自助机!D:G,4,FALSE)</f>
        <v>500</v>
      </c>
    </row>
    <row r="1691" spans="1:13" hidden="1">
      <c r="A1691">
        <v>20170615</v>
      </c>
      <c r="B1691">
        <v>20170615</v>
      </c>
      <c r="C1691">
        <v>170955</v>
      </c>
      <c r="D1691" s="17" t="s">
        <v>101</v>
      </c>
      <c r="E1691">
        <v>53023079</v>
      </c>
      <c r="F1691">
        <v>122</v>
      </c>
      <c r="G1691">
        <v>122</v>
      </c>
      <c r="H1691" s="17" t="s">
        <v>8372</v>
      </c>
      <c r="I1691" t="s">
        <v>95</v>
      </c>
      <c r="J1691" s="17" t="s">
        <v>16863</v>
      </c>
      <c r="K1691" s="17" t="s">
        <v>100</v>
      </c>
      <c r="L1691" t="s">
        <v>92</v>
      </c>
      <c r="M1691">
        <f>VLOOKUP(H1691,自助机!D:G,4,FALSE)</f>
        <v>122</v>
      </c>
    </row>
    <row r="1692" spans="1:13" hidden="1">
      <c r="A1692">
        <v>20170615</v>
      </c>
      <c r="B1692">
        <v>20170615</v>
      </c>
      <c r="C1692">
        <v>171023</v>
      </c>
      <c r="D1692" s="17" t="s">
        <v>101</v>
      </c>
      <c r="E1692">
        <v>53023085</v>
      </c>
      <c r="F1692">
        <v>140</v>
      </c>
      <c r="G1692">
        <v>140</v>
      </c>
      <c r="H1692" s="17" t="s">
        <v>8377</v>
      </c>
      <c r="I1692" t="s">
        <v>95</v>
      </c>
      <c r="J1692" s="17" t="s">
        <v>16864</v>
      </c>
      <c r="K1692" s="17" t="s">
        <v>96</v>
      </c>
      <c r="L1692" t="s">
        <v>92</v>
      </c>
      <c r="M1692">
        <f>VLOOKUP(H1692,自助机!D:G,4,FALSE)</f>
        <v>140</v>
      </c>
    </row>
    <row r="1693" spans="1:13" hidden="1">
      <c r="A1693">
        <v>20170615</v>
      </c>
      <c r="B1693">
        <v>20170615</v>
      </c>
      <c r="C1693">
        <v>171032</v>
      </c>
      <c r="D1693" s="17" t="s">
        <v>101</v>
      </c>
      <c r="E1693">
        <v>53023081</v>
      </c>
      <c r="F1693">
        <v>600</v>
      </c>
      <c r="G1693">
        <v>600</v>
      </c>
      <c r="H1693" s="17" t="s">
        <v>8382</v>
      </c>
      <c r="I1693" t="s">
        <v>95</v>
      </c>
      <c r="J1693" s="17" t="s">
        <v>16865</v>
      </c>
      <c r="K1693" s="17" t="s">
        <v>102</v>
      </c>
      <c r="L1693" t="s">
        <v>93</v>
      </c>
      <c r="M1693">
        <f>VLOOKUP(H1693,自助机!D:G,4,FALSE)</f>
        <v>600</v>
      </c>
    </row>
    <row r="1694" spans="1:13" hidden="1">
      <c r="A1694">
        <v>20170615</v>
      </c>
      <c r="B1694">
        <v>20170615</v>
      </c>
      <c r="C1694">
        <v>171222</v>
      </c>
      <c r="D1694" s="17" t="s">
        <v>101</v>
      </c>
      <c r="E1694">
        <v>53023073</v>
      </c>
      <c r="F1694">
        <v>2000</v>
      </c>
      <c r="G1694">
        <v>2000</v>
      </c>
      <c r="H1694" s="17" t="s">
        <v>8385</v>
      </c>
      <c r="I1694" t="s">
        <v>95</v>
      </c>
      <c r="J1694" s="17" t="s">
        <v>16829</v>
      </c>
      <c r="K1694" s="17" t="s">
        <v>96</v>
      </c>
      <c r="L1694" t="s">
        <v>92</v>
      </c>
      <c r="M1694">
        <f>VLOOKUP(H1694,自助机!D:G,4,FALSE)</f>
        <v>2000</v>
      </c>
    </row>
    <row r="1695" spans="1:13" hidden="1">
      <c r="A1695">
        <v>20170615</v>
      </c>
      <c r="B1695">
        <v>20170615</v>
      </c>
      <c r="C1695">
        <v>171701</v>
      </c>
      <c r="D1695" s="17" t="s">
        <v>101</v>
      </c>
      <c r="E1695">
        <v>53023059</v>
      </c>
      <c r="F1695">
        <v>500</v>
      </c>
      <c r="G1695">
        <v>500</v>
      </c>
      <c r="H1695" s="17" t="s">
        <v>8388</v>
      </c>
      <c r="I1695" t="s">
        <v>95</v>
      </c>
      <c r="J1695" s="17" t="s">
        <v>16709</v>
      </c>
      <c r="K1695" s="17" t="s">
        <v>115</v>
      </c>
      <c r="L1695" t="s">
        <v>93</v>
      </c>
      <c r="M1695">
        <f>VLOOKUP(H1695,自助机!D:G,4,FALSE)</f>
        <v>500</v>
      </c>
    </row>
    <row r="1696" spans="1:13" hidden="1">
      <c r="A1696">
        <v>20170615</v>
      </c>
      <c r="B1696">
        <v>20170615</v>
      </c>
      <c r="C1696">
        <v>171959</v>
      </c>
      <c r="D1696" s="17" t="s">
        <v>101</v>
      </c>
      <c r="E1696">
        <v>53023083</v>
      </c>
      <c r="F1696">
        <v>331</v>
      </c>
      <c r="G1696">
        <v>331</v>
      </c>
      <c r="H1696" s="17" t="s">
        <v>8393</v>
      </c>
      <c r="I1696" t="s">
        <v>95</v>
      </c>
      <c r="J1696" s="17" t="s">
        <v>16866</v>
      </c>
      <c r="K1696" s="17" t="s">
        <v>99</v>
      </c>
      <c r="L1696" t="s">
        <v>92</v>
      </c>
      <c r="M1696">
        <f>VLOOKUP(H1696,自助机!D:G,4,FALSE)</f>
        <v>331</v>
      </c>
    </row>
    <row r="1697" spans="1:13" hidden="1">
      <c r="A1697">
        <v>20170615</v>
      </c>
      <c r="B1697">
        <v>20170615</v>
      </c>
      <c r="C1697">
        <v>172111</v>
      </c>
      <c r="D1697" s="17" t="s">
        <v>101</v>
      </c>
      <c r="E1697">
        <v>53023068</v>
      </c>
      <c r="F1697">
        <v>150</v>
      </c>
      <c r="G1697">
        <v>150</v>
      </c>
      <c r="H1697" s="17" t="s">
        <v>8396</v>
      </c>
      <c r="I1697" t="s">
        <v>95</v>
      </c>
      <c r="J1697" s="17" t="s">
        <v>16346</v>
      </c>
      <c r="K1697" s="17" t="s">
        <v>99</v>
      </c>
      <c r="L1697" t="s">
        <v>92</v>
      </c>
      <c r="M1697">
        <f>VLOOKUP(H1697,自助机!D:G,4,FALSE)</f>
        <v>150</v>
      </c>
    </row>
    <row r="1698" spans="1:13" hidden="1">
      <c r="A1698">
        <v>20170615</v>
      </c>
      <c r="B1698">
        <v>20170615</v>
      </c>
      <c r="C1698">
        <v>172117</v>
      </c>
      <c r="D1698" s="17" t="s">
        <v>101</v>
      </c>
      <c r="E1698">
        <v>53023059</v>
      </c>
      <c r="F1698">
        <v>1850</v>
      </c>
      <c r="G1698">
        <v>1850</v>
      </c>
      <c r="H1698" s="17" t="s">
        <v>8399</v>
      </c>
      <c r="I1698" t="s">
        <v>95</v>
      </c>
      <c r="J1698" s="17" t="s">
        <v>16867</v>
      </c>
      <c r="K1698" s="17" t="s">
        <v>102</v>
      </c>
      <c r="L1698" t="s">
        <v>93</v>
      </c>
      <c r="M1698">
        <f>VLOOKUP(H1698,自助机!D:G,4,FALSE)</f>
        <v>1850</v>
      </c>
    </row>
    <row r="1699" spans="1:13" hidden="1">
      <c r="A1699">
        <v>20170615</v>
      </c>
      <c r="B1699">
        <v>20170615</v>
      </c>
      <c r="C1699">
        <v>172210</v>
      </c>
      <c r="D1699" s="17" t="s">
        <v>101</v>
      </c>
      <c r="E1699">
        <v>53023090</v>
      </c>
      <c r="F1699">
        <v>600</v>
      </c>
      <c r="G1699">
        <v>600</v>
      </c>
      <c r="H1699" s="17" t="s">
        <v>8402</v>
      </c>
      <c r="I1699" t="s">
        <v>95</v>
      </c>
      <c r="J1699" s="17" t="s">
        <v>16263</v>
      </c>
      <c r="K1699" s="17" t="s">
        <v>16264</v>
      </c>
      <c r="L1699" t="s">
        <v>93</v>
      </c>
      <c r="M1699">
        <f>VLOOKUP(H1699,自助机!D:G,4,FALSE)</f>
        <v>600</v>
      </c>
    </row>
    <row r="1700" spans="1:13" hidden="1">
      <c r="A1700">
        <v>20170615</v>
      </c>
      <c r="B1700">
        <v>20170615</v>
      </c>
      <c r="C1700">
        <v>174024</v>
      </c>
      <c r="D1700" s="17" t="s">
        <v>101</v>
      </c>
      <c r="E1700">
        <v>53023072</v>
      </c>
      <c r="F1700">
        <v>285</v>
      </c>
      <c r="G1700">
        <v>285</v>
      </c>
      <c r="H1700" s="17" t="s">
        <v>8407</v>
      </c>
      <c r="I1700" t="s">
        <v>95</v>
      </c>
      <c r="J1700" s="17" t="s">
        <v>16868</v>
      </c>
      <c r="K1700" s="17" t="s">
        <v>99</v>
      </c>
      <c r="L1700" t="s">
        <v>92</v>
      </c>
      <c r="M1700">
        <f>VLOOKUP(H1700,自助机!D:G,4,FALSE)</f>
        <v>285</v>
      </c>
    </row>
    <row r="1701" spans="1:13" hidden="1">
      <c r="A1701">
        <v>20170615</v>
      </c>
      <c r="B1701">
        <v>20170615</v>
      </c>
      <c r="C1701">
        <v>174104</v>
      </c>
      <c r="D1701" s="17" t="s">
        <v>101</v>
      </c>
      <c r="E1701">
        <v>53023087</v>
      </c>
      <c r="F1701">
        <v>1000</v>
      </c>
      <c r="G1701">
        <v>1000</v>
      </c>
      <c r="H1701" s="17" t="s">
        <v>8411</v>
      </c>
      <c r="I1701" t="s">
        <v>95</v>
      </c>
      <c r="J1701" s="17" t="s">
        <v>16869</v>
      </c>
      <c r="K1701" s="17" t="s">
        <v>97</v>
      </c>
      <c r="L1701" t="s">
        <v>93</v>
      </c>
      <c r="M1701">
        <f>VLOOKUP(H1701,自助机!D:G,4,FALSE)</f>
        <v>1000</v>
      </c>
    </row>
    <row r="1702" spans="1:13" hidden="1">
      <c r="A1702">
        <v>20170615</v>
      </c>
      <c r="B1702">
        <v>20170615</v>
      </c>
      <c r="C1702">
        <v>174225</v>
      </c>
      <c r="D1702" s="17" t="s">
        <v>101</v>
      </c>
      <c r="E1702">
        <v>53023061</v>
      </c>
      <c r="F1702">
        <v>200</v>
      </c>
      <c r="G1702">
        <v>200</v>
      </c>
      <c r="H1702" s="17" t="s">
        <v>8414</v>
      </c>
      <c r="I1702" t="s">
        <v>95</v>
      </c>
      <c r="J1702" s="17" t="s">
        <v>16851</v>
      </c>
      <c r="K1702" s="17" t="s">
        <v>100</v>
      </c>
      <c r="L1702" t="s">
        <v>92</v>
      </c>
      <c r="M1702">
        <f>VLOOKUP(H1702,自助机!D:G,4,FALSE)</f>
        <v>200</v>
      </c>
    </row>
    <row r="1703" spans="1:13" hidden="1">
      <c r="A1703">
        <v>20170615</v>
      </c>
      <c r="B1703">
        <v>20170615</v>
      </c>
      <c r="C1703">
        <v>174413</v>
      </c>
      <c r="D1703" s="17" t="s">
        <v>101</v>
      </c>
      <c r="E1703">
        <v>53023077</v>
      </c>
      <c r="F1703">
        <v>220</v>
      </c>
      <c r="G1703">
        <v>220</v>
      </c>
      <c r="H1703" s="17" t="s">
        <v>8419</v>
      </c>
      <c r="I1703" t="s">
        <v>95</v>
      </c>
      <c r="J1703" s="17" t="s">
        <v>16870</v>
      </c>
      <c r="K1703" s="17" t="s">
        <v>112</v>
      </c>
      <c r="L1703" t="s">
        <v>92</v>
      </c>
      <c r="M1703">
        <f>VLOOKUP(H1703,自助机!D:G,4,FALSE)</f>
        <v>220</v>
      </c>
    </row>
    <row r="1704" spans="1:13" hidden="1">
      <c r="A1704">
        <v>20170615</v>
      </c>
      <c r="B1704">
        <v>20170615</v>
      </c>
      <c r="C1704">
        <v>174534</v>
      </c>
      <c r="D1704" s="17" t="s">
        <v>101</v>
      </c>
      <c r="E1704">
        <v>53023072</v>
      </c>
      <c r="F1704">
        <v>2300</v>
      </c>
      <c r="G1704">
        <v>2300</v>
      </c>
      <c r="H1704" s="17" t="s">
        <v>8424</v>
      </c>
      <c r="I1704" t="s">
        <v>95</v>
      </c>
      <c r="J1704" s="17" t="s">
        <v>16871</v>
      </c>
      <c r="K1704" s="17" t="s">
        <v>119</v>
      </c>
      <c r="L1704" t="s">
        <v>93</v>
      </c>
      <c r="M1704">
        <f>VLOOKUP(H1704,自助机!D:G,4,FALSE)</f>
        <v>2300</v>
      </c>
    </row>
    <row r="1705" spans="1:13" hidden="1">
      <c r="A1705">
        <v>20170615</v>
      </c>
      <c r="B1705">
        <v>20170615</v>
      </c>
      <c r="C1705">
        <v>174633</v>
      </c>
      <c r="D1705" s="17" t="s">
        <v>101</v>
      </c>
      <c r="E1705">
        <v>53023072</v>
      </c>
      <c r="F1705">
        <v>20</v>
      </c>
      <c r="G1705">
        <v>20</v>
      </c>
      <c r="H1705" s="17" t="s">
        <v>8429</v>
      </c>
      <c r="I1705" t="s">
        <v>95</v>
      </c>
      <c r="J1705" s="17" t="s">
        <v>16871</v>
      </c>
      <c r="K1705" s="17" t="s">
        <v>119</v>
      </c>
      <c r="L1705" t="s">
        <v>93</v>
      </c>
      <c r="M1705">
        <f>VLOOKUP(H1705,自助机!D:G,4,FALSE)</f>
        <v>20</v>
      </c>
    </row>
    <row r="1706" spans="1:13" hidden="1">
      <c r="A1706">
        <v>20170615</v>
      </c>
      <c r="B1706">
        <v>20170615</v>
      </c>
      <c r="C1706">
        <v>175612</v>
      </c>
      <c r="D1706" s="17" t="s">
        <v>101</v>
      </c>
      <c r="E1706">
        <v>53023058</v>
      </c>
      <c r="F1706">
        <v>1500</v>
      </c>
      <c r="G1706">
        <v>1500</v>
      </c>
      <c r="H1706" s="17" t="s">
        <v>8434</v>
      </c>
      <c r="I1706" t="s">
        <v>95</v>
      </c>
      <c r="J1706" s="17" t="s">
        <v>16872</v>
      </c>
      <c r="K1706" s="17" t="s">
        <v>99</v>
      </c>
      <c r="L1706" t="s">
        <v>92</v>
      </c>
      <c r="M1706">
        <f>VLOOKUP(H1706,自助机!D:G,4,FALSE)</f>
        <v>1500</v>
      </c>
    </row>
    <row r="1707" spans="1:13" hidden="1">
      <c r="A1707">
        <v>20170615</v>
      </c>
      <c r="B1707">
        <v>20170615</v>
      </c>
      <c r="C1707">
        <v>175616</v>
      </c>
      <c r="D1707" s="17" t="s">
        <v>101</v>
      </c>
      <c r="E1707">
        <v>53023090</v>
      </c>
      <c r="F1707">
        <v>660</v>
      </c>
      <c r="G1707">
        <v>660</v>
      </c>
      <c r="H1707" s="17" t="s">
        <v>8437</v>
      </c>
      <c r="I1707" t="s">
        <v>95</v>
      </c>
      <c r="J1707" s="17" t="s">
        <v>16873</v>
      </c>
      <c r="K1707" s="17" t="s">
        <v>102</v>
      </c>
      <c r="L1707" t="s">
        <v>93</v>
      </c>
      <c r="M1707">
        <f>VLOOKUP(H1707,自助机!D:G,4,FALSE)</f>
        <v>660</v>
      </c>
    </row>
    <row r="1708" spans="1:13" hidden="1">
      <c r="A1708">
        <v>20170615</v>
      </c>
      <c r="B1708">
        <v>20170615</v>
      </c>
      <c r="C1708">
        <v>175641</v>
      </c>
      <c r="D1708" s="17" t="s">
        <v>101</v>
      </c>
      <c r="E1708">
        <v>53023076</v>
      </c>
      <c r="F1708">
        <v>2000</v>
      </c>
      <c r="G1708">
        <v>2000</v>
      </c>
      <c r="H1708" s="17" t="s">
        <v>8440</v>
      </c>
      <c r="I1708" t="s">
        <v>95</v>
      </c>
      <c r="J1708" s="17" t="s">
        <v>16418</v>
      </c>
      <c r="K1708" s="17" t="s">
        <v>100</v>
      </c>
      <c r="L1708" t="s">
        <v>92</v>
      </c>
      <c r="M1708">
        <f>VLOOKUP(H1708,自助机!D:G,4,FALSE)</f>
        <v>2000</v>
      </c>
    </row>
    <row r="1709" spans="1:13" hidden="1">
      <c r="A1709">
        <v>20170615</v>
      </c>
      <c r="B1709">
        <v>20170615</v>
      </c>
      <c r="C1709">
        <v>180044</v>
      </c>
      <c r="D1709" s="17" t="s">
        <v>101</v>
      </c>
      <c r="E1709">
        <v>53023063</v>
      </c>
      <c r="F1709">
        <v>1000</v>
      </c>
      <c r="G1709">
        <v>1000</v>
      </c>
      <c r="H1709" s="17" t="s">
        <v>8444</v>
      </c>
      <c r="I1709" t="s">
        <v>95</v>
      </c>
      <c r="J1709" s="17" t="s">
        <v>16874</v>
      </c>
      <c r="K1709" s="17" t="s">
        <v>99</v>
      </c>
      <c r="L1709" t="s">
        <v>92</v>
      </c>
      <c r="M1709">
        <f>VLOOKUP(H1709,自助机!D:G,4,FALSE)</f>
        <v>1000</v>
      </c>
    </row>
    <row r="1710" spans="1:13" hidden="1">
      <c r="A1710">
        <v>20170615</v>
      </c>
      <c r="B1710">
        <v>20170615</v>
      </c>
      <c r="C1710">
        <v>180541</v>
      </c>
      <c r="D1710" s="17" t="s">
        <v>101</v>
      </c>
      <c r="E1710">
        <v>53023092</v>
      </c>
      <c r="F1710">
        <v>200</v>
      </c>
      <c r="G1710">
        <v>200</v>
      </c>
      <c r="H1710" s="17" t="s">
        <v>8449</v>
      </c>
      <c r="I1710" t="s">
        <v>95</v>
      </c>
      <c r="J1710" s="17" t="s">
        <v>16875</v>
      </c>
      <c r="K1710" s="17" t="s">
        <v>99</v>
      </c>
      <c r="L1710" t="s">
        <v>92</v>
      </c>
      <c r="M1710">
        <f>VLOOKUP(H1710,自助机!D:G,4,FALSE)</f>
        <v>200</v>
      </c>
    </row>
    <row r="1711" spans="1:13" hidden="1">
      <c r="A1711">
        <v>20170615</v>
      </c>
      <c r="B1711">
        <v>20170615</v>
      </c>
      <c r="C1711">
        <v>180740</v>
      </c>
      <c r="D1711" s="17" t="s">
        <v>101</v>
      </c>
      <c r="E1711">
        <v>53023062</v>
      </c>
      <c r="F1711">
        <v>500</v>
      </c>
      <c r="G1711">
        <v>500</v>
      </c>
      <c r="H1711" s="17" t="s">
        <v>8454</v>
      </c>
      <c r="I1711" t="s">
        <v>95</v>
      </c>
      <c r="J1711" s="17" t="s">
        <v>16876</v>
      </c>
      <c r="K1711" s="17" t="s">
        <v>99</v>
      </c>
      <c r="L1711" t="s">
        <v>92</v>
      </c>
      <c r="M1711">
        <f>VLOOKUP(H1711,自助机!D:G,4,FALSE)</f>
        <v>500</v>
      </c>
    </row>
    <row r="1712" spans="1:13" hidden="1">
      <c r="A1712">
        <v>20170615</v>
      </c>
      <c r="B1712">
        <v>20170615</v>
      </c>
      <c r="C1712">
        <v>183615</v>
      </c>
      <c r="D1712" s="17" t="s">
        <v>101</v>
      </c>
      <c r="E1712">
        <v>53023055</v>
      </c>
      <c r="F1712">
        <v>100</v>
      </c>
      <c r="G1712">
        <v>100</v>
      </c>
      <c r="H1712" s="17" t="s">
        <v>8459</v>
      </c>
      <c r="I1712" t="s">
        <v>95</v>
      </c>
      <c r="J1712" s="17" t="s">
        <v>16877</v>
      </c>
      <c r="K1712" s="17" t="s">
        <v>115</v>
      </c>
      <c r="L1712" t="s">
        <v>93</v>
      </c>
      <c r="M1712">
        <f>VLOOKUP(H1712,自助机!D:G,4,FALSE)</f>
        <v>100</v>
      </c>
    </row>
    <row r="1713" spans="1:13" hidden="1">
      <c r="A1713">
        <v>20170615</v>
      </c>
      <c r="B1713">
        <v>20170615</v>
      </c>
      <c r="C1713">
        <v>210658</v>
      </c>
      <c r="D1713" s="17" t="s">
        <v>101</v>
      </c>
      <c r="E1713">
        <v>53023062</v>
      </c>
      <c r="F1713">
        <v>76</v>
      </c>
      <c r="G1713">
        <v>76</v>
      </c>
      <c r="H1713" s="17" t="s">
        <v>8464</v>
      </c>
      <c r="I1713" t="s">
        <v>95</v>
      </c>
      <c r="J1713" s="17" t="s">
        <v>16878</v>
      </c>
      <c r="K1713" s="17" t="s">
        <v>100</v>
      </c>
      <c r="L1713" t="s">
        <v>92</v>
      </c>
      <c r="M1713">
        <f>VLOOKUP(H1713,自助机!D:G,4,FALSE)</f>
        <v>76</v>
      </c>
    </row>
    <row r="1714" spans="1:13" hidden="1">
      <c r="A1714">
        <v>20170616</v>
      </c>
      <c r="B1714">
        <v>20170616</v>
      </c>
      <c r="C1714">
        <v>64743</v>
      </c>
      <c r="D1714" s="17" t="s">
        <v>101</v>
      </c>
      <c r="E1714">
        <v>53023065</v>
      </c>
      <c r="F1714">
        <v>200</v>
      </c>
      <c r="G1714">
        <v>200</v>
      </c>
      <c r="H1714" s="17" t="s">
        <v>8469</v>
      </c>
      <c r="I1714" t="s">
        <v>95</v>
      </c>
      <c r="J1714" s="17" t="s">
        <v>16879</v>
      </c>
      <c r="K1714" s="17" t="s">
        <v>97</v>
      </c>
      <c r="L1714" t="s">
        <v>93</v>
      </c>
      <c r="M1714">
        <f>VLOOKUP(H1714,自助机!D:G,4,FALSE)</f>
        <v>200</v>
      </c>
    </row>
    <row r="1715" spans="1:13" hidden="1">
      <c r="A1715">
        <v>20170616</v>
      </c>
      <c r="B1715">
        <v>20170616</v>
      </c>
      <c r="C1715">
        <v>70647</v>
      </c>
      <c r="D1715" s="17" t="s">
        <v>101</v>
      </c>
      <c r="E1715">
        <v>53023054</v>
      </c>
      <c r="F1715">
        <v>500</v>
      </c>
      <c r="G1715">
        <v>500</v>
      </c>
      <c r="H1715" s="17" t="s">
        <v>8472</v>
      </c>
      <c r="I1715" t="s">
        <v>95</v>
      </c>
      <c r="J1715" s="17" t="s">
        <v>244</v>
      </c>
      <c r="K1715" s="17" t="s">
        <v>100</v>
      </c>
      <c r="L1715" t="s">
        <v>92</v>
      </c>
      <c r="M1715">
        <f>VLOOKUP(H1715,自助机!D:G,4,FALSE)</f>
        <v>500</v>
      </c>
    </row>
    <row r="1716" spans="1:13" hidden="1">
      <c r="A1716">
        <v>20170616</v>
      </c>
      <c r="B1716">
        <v>20170616</v>
      </c>
      <c r="C1716">
        <v>70955</v>
      </c>
      <c r="D1716" s="17" t="s">
        <v>101</v>
      </c>
      <c r="E1716">
        <v>53023072</v>
      </c>
      <c r="F1716">
        <v>100</v>
      </c>
      <c r="G1716">
        <v>100</v>
      </c>
      <c r="H1716" s="17" t="s">
        <v>8477</v>
      </c>
      <c r="I1716" t="s">
        <v>95</v>
      </c>
      <c r="J1716" s="17" t="s">
        <v>16539</v>
      </c>
      <c r="K1716" s="17" t="s">
        <v>16264</v>
      </c>
      <c r="L1716" t="s">
        <v>93</v>
      </c>
      <c r="M1716">
        <f>VLOOKUP(H1716,自助机!D:G,4,FALSE)</f>
        <v>100</v>
      </c>
    </row>
    <row r="1717" spans="1:13" hidden="1">
      <c r="A1717">
        <v>20170616</v>
      </c>
      <c r="B1717">
        <v>20170616</v>
      </c>
      <c r="C1717">
        <v>71226</v>
      </c>
      <c r="D1717" s="17" t="s">
        <v>101</v>
      </c>
      <c r="E1717">
        <v>53023070</v>
      </c>
      <c r="F1717">
        <v>5000</v>
      </c>
      <c r="G1717">
        <v>5000</v>
      </c>
      <c r="H1717" s="17" t="s">
        <v>8482</v>
      </c>
      <c r="I1717" t="s">
        <v>95</v>
      </c>
      <c r="J1717" s="17" t="s">
        <v>16880</v>
      </c>
      <c r="K1717" s="17" t="s">
        <v>391</v>
      </c>
      <c r="L1717" t="s">
        <v>92</v>
      </c>
      <c r="M1717">
        <f>VLOOKUP(H1717,自助机!D:G,4,FALSE)</f>
        <v>5000</v>
      </c>
    </row>
    <row r="1718" spans="1:13" hidden="1">
      <c r="A1718">
        <v>20170616</v>
      </c>
      <c r="B1718">
        <v>20170616</v>
      </c>
      <c r="C1718">
        <v>71348</v>
      </c>
      <c r="D1718" s="17" t="s">
        <v>101</v>
      </c>
      <c r="E1718">
        <v>53023070</v>
      </c>
      <c r="F1718">
        <v>500</v>
      </c>
      <c r="G1718">
        <v>500</v>
      </c>
      <c r="H1718" s="17" t="s">
        <v>8487</v>
      </c>
      <c r="I1718" t="s">
        <v>95</v>
      </c>
      <c r="J1718" s="17" t="s">
        <v>16881</v>
      </c>
      <c r="K1718" s="17" t="s">
        <v>99</v>
      </c>
      <c r="L1718" t="s">
        <v>92</v>
      </c>
      <c r="M1718">
        <f>VLOOKUP(H1718,自助机!D:G,4,FALSE)</f>
        <v>500</v>
      </c>
    </row>
    <row r="1719" spans="1:13" hidden="1">
      <c r="A1719">
        <v>20170616</v>
      </c>
      <c r="B1719">
        <v>20170616</v>
      </c>
      <c r="C1719">
        <v>72850</v>
      </c>
      <c r="D1719" s="17" t="s">
        <v>101</v>
      </c>
      <c r="E1719">
        <v>53023079</v>
      </c>
      <c r="F1719">
        <v>200</v>
      </c>
      <c r="G1719">
        <v>200</v>
      </c>
      <c r="H1719" s="17" t="s">
        <v>8490</v>
      </c>
      <c r="I1719" t="s">
        <v>95</v>
      </c>
      <c r="J1719" s="17" t="s">
        <v>16761</v>
      </c>
      <c r="K1719" s="17" t="s">
        <v>117</v>
      </c>
      <c r="L1719" t="s">
        <v>92</v>
      </c>
      <c r="M1719">
        <f>VLOOKUP(H1719,自助机!D:G,4,FALSE)</f>
        <v>200</v>
      </c>
    </row>
    <row r="1720" spans="1:13" hidden="1">
      <c r="A1720">
        <v>20170616</v>
      </c>
      <c r="B1720">
        <v>20170616</v>
      </c>
      <c r="C1720">
        <v>72859</v>
      </c>
      <c r="D1720" s="17" t="s">
        <v>101</v>
      </c>
      <c r="E1720">
        <v>53023073</v>
      </c>
      <c r="F1720">
        <v>100</v>
      </c>
      <c r="G1720">
        <v>100</v>
      </c>
      <c r="H1720" s="17" t="s">
        <v>8495</v>
      </c>
      <c r="I1720" t="s">
        <v>95</v>
      </c>
      <c r="J1720" s="17" t="s">
        <v>16882</v>
      </c>
      <c r="K1720" s="17" t="s">
        <v>116</v>
      </c>
      <c r="L1720" t="s">
        <v>92</v>
      </c>
      <c r="M1720">
        <f>VLOOKUP(H1720,自助机!D:G,4,FALSE)</f>
        <v>100</v>
      </c>
    </row>
    <row r="1721" spans="1:13" hidden="1">
      <c r="A1721">
        <v>20170616</v>
      </c>
      <c r="B1721">
        <v>20170616</v>
      </c>
      <c r="C1721">
        <v>73144</v>
      </c>
      <c r="D1721" s="17" t="s">
        <v>101</v>
      </c>
      <c r="E1721">
        <v>53023076</v>
      </c>
      <c r="F1721">
        <v>1000</v>
      </c>
      <c r="G1721">
        <v>1000</v>
      </c>
      <c r="H1721" s="17" t="s">
        <v>8500</v>
      </c>
      <c r="I1721" t="s">
        <v>95</v>
      </c>
      <c r="J1721" s="17" t="s">
        <v>16883</v>
      </c>
      <c r="K1721" s="17" t="s">
        <v>104</v>
      </c>
      <c r="L1721" t="s">
        <v>92</v>
      </c>
      <c r="M1721">
        <f>VLOOKUP(H1721,自助机!D:G,4,FALSE)</f>
        <v>1000</v>
      </c>
    </row>
    <row r="1722" spans="1:13" hidden="1">
      <c r="A1722">
        <v>20170616</v>
      </c>
      <c r="B1722">
        <v>20170616</v>
      </c>
      <c r="C1722">
        <v>73312</v>
      </c>
      <c r="D1722" s="17" t="s">
        <v>101</v>
      </c>
      <c r="E1722">
        <v>53023073</v>
      </c>
      <c r="F1722">
        <v>1000</v>
      </c>
      <c r="G1722">
        <v>1000</v>
      </c>
      <c r="H1722" s="17" t="s">
        <v>8505</v>
      </c>
      <c r="I1722" t="s">
        <v>95</v>
      </c>
      <c r="J1722" s="17" t="s">
        <v>16884</v>
      </c>
      <c r="K1722" s="17" t="s">
        <v>99</v>
      </c>
      <c r="L1722" t="s">
        <v>92</v>
      </c>
      <c r="M1722">
        <f>VLOOKUP(H1722,自助机!D:G,4,FALSE)</f>
        <v>1000</v>
      </c>
    </row>
    <row r="1723" spans="1:13" hidden="1">
      <c r="A1723">
        <v>20170616</v>
      </c>
      <c r="B1723">
        <v>20170616</v>
      </c>
      <c r="C1723">
        <v>73543</v>
      </c>
      <c r="D1723" s="17" t="s">
        <v>101</v>
      </c>
      <c r="E1723">
        <v>53023076</v>
      </c>
      <c r="F1723">
        <v>300</v>
      </c>
      <c r="G1723">
        <v>300</v>
      </c>
      <c r="H1723" s="17" t="s">
        <v>8510</v>
      </c>
      <c r="I1723" t="s">
        <v>95</v>
      </c>
      <c r="J1723" s="17" t="s">
        <v>16885</v>
      </c>
      <c r="K1723" s="17" t="s">
        <v>111</v>
      </c>
      <c r="L1723" t="s">
        <v>92</v>
      </c>
      <c r="M1723">
        <f>VLOOKUP(H1723,自助机!D:G,4,FALSE)</f>
        <v>300</v>
      </c>
    </row>
    <row r="1724" spans="1:13" hidden="1">
      <c r="A1724">
        <v>20170616</v>
      </c>
      <c r="B1724">
        <v>20170616</v>
      </c>
      <c r="C1724">
        <v>73802</v>
      </c>
      <c r="D1724" s="17" t="s">
        <v>101</v>
      </c>
      <c r="E1724">
        <v>53023076</v>
      </c>
      <c r="F1724">
        <v>500</v>
      </c>
      <c r="G1724">
        <v>500</v>
      </c>
      <c r="H1724" s="17" t="s">
        <v>8515</v>
      </c>
      <c r="I1724" t="s">
        <v>95</v>
      </c>
      <c r="J1724" s="17" t="s">
        <v>16886</v>
      </c>
      <c r="K1724" s="17" t="s">
        <v>100</v>
      </c>
      <c r="L1724" t="s">
        <v>92</v>
      </c>
      <c r="M1724">
        <f>VLOOKUP(H1724,自助机!D:G,4,FALSE)</f>
        <v>500</v>
      </c>
    </row>
    <row r="1725" spans="1:13" hidden="1">
      <c r="A1725">
        <v>20170616</v>
      </c>
      <c r="B1725">
        <v>20170616</v>
      </c>
      <c r="C1725">
        <v>74140</v>
      </c>
      <c r="D1725" s="17" t="s">
        <v>101</v>
      </c>
      <c r="E1725">
        <v>53023065</v>
      </c>
      <c r="F1725">
        <v>1500</v>
      </c>
      <c r="G1725">
        <v>1500</v>
      </c>
      <c r="H1725" s="17" t="s">
        <v>8520</v>
      </c>
      <c r="I1725" t="s">
        <v>95</v>
      </c>
      <c r="J1725" s="17" t="s">
        <v>16887</v>
      </c>
      <c r="K1725" s="17" t="s">
        <v>99</v>
      </c>
      <c r="L1725" t="s">
        <v>92</v>
      </c>
      <c r="M1725">
        <f>VLOOKUP(H1725,自助机!D:G,4,FALSE)</f>
        <v>1500</v>
      </c>
    </row>
    <row r="1726" spans="1:13" hidden="1">
      <c r="A1726">
        <v>20170616</v>
      </c>
      <c r="B1726">
        <v>20170616</v>
      </c>
      <c r="C1726">
        <v>74238</v>
      </c>
      <c r="D1726" s="17" t="s">
        <v>101</v>
      </c>
      <c r="E1726">
        <v>53023057</v>
      </c>
      <c r="F1726">
        <v>500</v>
      </c>
      <c r="G1726">
        <v>500</v>
      </c>
      <c r="H1726" s="17" t="s">
        <v>8525</v>
      </c>
      <c r="I1726" t="s">
        <v>95</v>
      </c>
      <c r="J1726" s="17" t="s">
        <v>16888</v>
      </c>
      <c r="K1726" s="17" t="s">
        <v>96</v>
      </c>
      <c r="L1726" t="s">
        <v>92</v>
      </c>
      <c r="M1726">
        <f>VLOOKUP(H1726,自助机!D:G,4,FALSE)</f>
        <v>500</v>
      </c>
    </row>
    <row r="1727" spans="1:13" hidden="1">
      <c r="A1727">
        <v>20170616</v>
      </c>
      <c r="B1727">
        <v>20170616</v>
      </c>
      <c r="C1727">
        <v>74559</v>
      </c>
      <c r="D1727" s="17" t="s">
        <v>101</v>
      </c>
      <c r="E1727">
        <v>53023082</v>
      </c>
      <c r="F1727">
        <v>2000</v>
      </c>
      <c r="G1727">
        <v>2000</v>
      </c>
      <c r="H1727" s="17" t="s">
        <v>8530</v>
      </c>
      <c r="I1727" t="s">
        <v>95</v>
      </c>
      <c r="J1727" s="17" t="s">
        <v>16889</v>
      </c>
      <c r="K1727" s="17" t="s">
        <v>100</v>
      </c>
      <c r="L1727" t="s">
        <v>92</v>
      </c>
      <c r="M1727">
        <f>VLOOKUP(H1727,自助机!D:G,4,FALSE)</f>
        <v>2000</v>
      </c>
    </row>
    <row r="1728" spans="1:13" hidden="1">
      <c r="A1728">
        <v>20170616</v>
      </c>
      <c r="B1728">
        <v>20170616</v>
      </c>
      <c r="C1728">
        <v>74615</v>
      </c>
      <c r="D1728" s="17" t="s">
        <v>101</v>
      </c>
      <c r="E1728">
        <v>53023084</v>
      </c>
      <c r="F1728">
        <v>1500</v>
      </c>
      <c r="G1728">
        <v>1500</v>
      </c>
      <c r="H1728" s="17" t="s">
        <v>8535</v>
      </c>
      <c r="I1728" t="s">
        <v>95</v>
      </c>
      <c r="J1728" s="17" t="s">
        <v>16890</v>
      </c>
      <c r="K1728" s="17" t="s">
        <v>119</v>
      </c>
      <c r="L1728" t="s">
        <v>93</v>
      </c>
      <c r="M1728">
        <f>VLOOKUP(H1728,自助机!D:G,4,FALSE)</f>
        <v>1500</v>
      </c>
    </row>
    <row r="1729" spans="1:13" hidden="1">
      <c r="A1729">
        <v>20170616</v>
      </c>
      <c r="B1729">
        <v>20170616</v>
      </c>
      <c r="C1729">
        <v>74806</v>
      </c>
      <c r="D1729" s="17" t="s">
        <v>101</v>
      </c>
      <c r="E1729">
        <v>53023082</v>
      </c>
      <c r="F1729">
        <v>2000</v>
      </c>
      <c r="G1729">
        <v>2000</v>
      </c>
      <c r="H1729" s="17" t="s">
        <v>8540</v>
      </c>
      <c r="I1729" t="s">
        <v>95</v>
      </c>
      <c r="J1729" s="17" t="s">
        <v>16889</v>
      </c>
      <c r="K1729" s="17" t="s">
        <v>100</v>
      </c>
      <c r="L1729" t="s">
        <v>92</v>
      </c>
      <c r="M1729">
        <f>VLOOKUP(H1729,自助机!D:G,4,FALSE)</f>
        <v>2000</v>
      </c>
    </row>
    <row r="1730" spans="1:13" hidden="1">
      <c r="A1730">
        <v>20170616</v>
      </c>
      <c r="B1730">
        <v>20170616</v>
      </c>
      <c r="C1730">
        <v>74954</v>
      </c>
      <c r="D1730" s="17" t="s">
        <v>101</v>
      </c>
      <c r="E1730">
        <v>53023054</v>
      </c>
      <c r="F1730">
        <v>1000</v>
      </c>
      <c r="G1730">
        <v>1000</v>
      </c>
      <c r="H1730" s="17" t="s">
        <v>8550</v>
      </c>
      <c r="I1730" t="s">
        <v>95</v>
      </c>
      <c r="J1730" s="17" t="s">
        <v>16891</v>
      </c>
      <c r="K1730" s="17" t="s">
        <v>167</v>
      </c>
      <c r="L1730" t="s">
        <v>92</v>
      </c>
      <c r="M1730">
        <f>VLOOKUP(H1730,自助机!D:G,4,FALSE)</f>
        <v>1000</v>
      </c>
    </row>
    <row r="1731" spans="1:13" hidden="1">
      <c r="A1731">
        <v>20170616</v>
      </c>
      <c r="B1731">
        <v>20170616</v>
      </c>
      <c r="C1731">
        <v>75024</v>
      </c>
      <c r="D1731" s="17" t="s">
        <v>101</v>
      </c>
      <c r="E1731">
        <v>53023082</v>
      </c>
      <c r="F1731">
        <v>1500</v>
      </c>
      <c r="G1731">
        <v>1500</v>
      </c>
      <c r="H1731" s="17" t="s">
        <v>8545</v>
      </c>
      <c r="I1731" t="s">
        <v>95</v>
      </c>
      <c r="J1731" s="17" t="s">
        <v>16892</v>
      </c>
      <c r="K1731" s="17" t="s">
        <v>104</v>
      </c>
      <c r="L1731" t="s">
        <v>92</v>
      </c>
      <c r="M1731">
        <f>VLOOKUP(H1731,自助机!D:G,4,FALSE)</f>
        <v>1500</v>
      </c>
    </row>
    <row r="1732" spans="1:13" hidden="1">
      <c r="A1732">
        <v>20170616</v>
      </c>
      <c r="B1732">
        <v>20170616</v>
      </c>
      <c r="C1732">
        <v>75233</v>
      </c>
      <c r="D1732" s="17" t="s">
        <v>101</v>
      </c>
      <c r="E1732">
        <v>53023082</v>
      </c>
      <c r="F1732">
        <v>1500</v>
      </c>
      <c r="G1732">
        <v>1500</v>
      </c>
      <c r="H1732" s="17" t="s">
        <v>8555</v>
      </c>
      <c r="I1732" t="s">
        <v>95</v>
      </c>
      <c r="J1732" s="17" t="s">
        <v>16893</v>
      </c>
      <c r="K1732" s="17" t="s">
        <v>98</v>
      </c>
      <c r="L1732" t="s">
        <v>92</v>
      </c>
      <c r="M1732">
        <f>VLOOKUP(H1732,自助机!D:G,4,FALSE)</f>
        <v>1500</v>
      </c>
    </row>
    <row r="1733" spans="1:13" hidden="1">
      <c r="A1733">
        <v>20170616</v>
      </c>
      <c r="B1733">
        <v>20170616</v>
      </c>
      <c r="C1733">
        <v>75429</v>
      </c>
      <c r="D1733" s="17" t="s">
        <v>101</v>
      </c>
      <c r="E1733">
        <v>53023059</v>
      </c>
      <c r="F1733">
        <v>500</v>
      </c>
      <c r="G1733">
        <v>500</v>
      </c>
      <c r="H1733" s="17" t="s">
        <v>8560</v>
      </c>
      <c r="I1733" t="s">
        <v>95</v>
      </c>
      <c r="J1733" s="17" t="s">
        <v>16894</v>
      </c>
      <c r="K1733" s="17" t="s">
        <v>100</v>
      </c>
      <c r="L1733" t="s">
        <v>92</v>
      </c>
      <c r="M1733">
        <f>VLOOKUP(H1733,自助机!D:G,4,FALSE)</f>
        <v>500</v>
      </c>
    </row>
    <row r="1734" spans="1:13" hidden="1">
      <c r="A1734">
        <v>20170616</v>
      </c>
      <c r="B1734">
        <v>20170616</v>
      </c>
      <c r="C1734">
        <v>75940</v>
      </c>
      <c r="D1734" s="17" t="s">
        <v>101</v>
      </c>
      <c r="E1734">
        <v>53023082</v>
      </c>
      <c r="F1734">
        <v>1500</v>
      </c>
      <c r="G1734">
        <v>1500</v>
      </c>
      <c r="H1734" s="17" t="s">
        <v>8565</v>
      </c>
      <c r="I1734" t="s">
        <v>95</v>
      </c>
      <c r="J1734" s="17" t="s">
        <v>16895</v>
      </c>
      <c r="K1734" s="17" t="s">
        <v>100</v>
      </c>
      <c r="L1734" t="s">
        <v>92</v>
      </c>
      <c r="M1734">
        <f>VLOOKUP(H1734,自助机!D:G,4,FALSE)</f>
        <v>1500</v>
      </c>
    </row>
    <row r="1735" spans="1:13" hidden="1">
      <c r="A1735">
        <v>20170616</v>
      </c>
      <c r="B1735">
        <v>20170616</v>
      </c>
      <c r="C1735">
        <v>80141</v>
      </c>
      <c r="D1735" s="17" t="s">
        <v>101</v>
      </c>
      <c r="E1735">
        <v>53023059</v>
      </c>
      <c r="F1735">
        <v>2000</v>
      </c>
      <c r="G1735">
        <v>2000</v>
      </c>
      <c r="H1735" s="17" t="s">
        <v>8580</v>
      </c>
      <c r="I1735" t="s">
        <v>95</v>
      </c>
      <c r="J1735" s="17" t="s">
        <v>16896</v>
      </c>
      <c r="K1735" s="17" t="s">
        <v>96</v>
      </c>
      <c r="L1735" t="s">
        <v>92</v>
      </c>
      <c r="M1735">
        <f>VLOOKUP(H1735,自助机!D:G,4,FALSE)</f>
        <v>2000</v>
      </c>
    </row>
    <row r="1736" spans="1:13" hidden="1">
      <c r="A1736">
        <v>20170616</v>
      </c>
      <c r="B1736">
        <v>20170616</v>
      </c>
      <c r="C1736">
        <v>80214</v>
      </c>
      <c r="D1736" s="17" t="s">
        <v>101</v>
      </c>
      <c r="E1736">
        <v>53023074</v>
      </c>
      <c r="F1736">
        <v>100</v>
      </c>
      <c r="G1736">
        <v>100</v>
      </c>
      <c r="H1736" s="17" t="s">
        <v>8570</v>
      </c>
      <c r="I1736" t="s">
        <v>95</v>
      </c>
      <c r="J1736" s="17" t="s">
        <v>16897</v>
      </c>
      <c r="K1736" s="17" t="s">
        <v>106</v>
      </c>
      <c r="L1736" t="s">
        <v>93</v>
      </c>
      <c r="M1736">
        <f>VLOOKUP(H1736,自助机!D:G,4,FALSE)</f>
        <v>100</v>
      </c>
    </row>
    <row r="1737" spans="1:13" hidden="1">
      <c r="A1737">
        <v>20170616</v>
      </c>
      <c r="B1737">
        <v>20170616</v>
      </c>
      <c r="C1737">
        <v>80216</v>
      </c>
      <c r="D1737" s="17" t="s">
        <v>101</v>
      </c>
      <c r="E1737">
        <v>53023076</v>
      </c>
      <c r="F1737">
        <v>400</v>
      </c>
      <c r="G1737">
        <v>400</v>
      </c>
      <c r="H1737" s="17" t="s">
        <v>8575</v>
      </c>
      <c r="I1737" t="s">
        <v>95</v>
      </c>
      <c r="J1737" s="17" t="s">
        <v>16898</v>
      </c>
      <c r="K1737" s="17" t="s">
        <v>100</v>
      </c>
      <c r="L1737" t="s">
        <v>92</v>
      </c>
      <c r="M1737">
        <f>VLOOKUP(H1737,自助机!D:G,4,FALSE)</f>
        <v>400</v>
      </c>
    </row>
    <row r="1738" spans="1:13" hidden="1">
      <c r="A1738">
        <v>20170616</v>
      </c>
      <c r="B1738">
        <v>20170616</v>
      </c>
      <c r="C1738">
        <v>80313</v>
      </c>
      <c r="D1738" s="17" t="s">
        <v>101</v>
      </c>
      <c r="E1738">
        <v>53023068</v>
      </c>
      <c r="F1738">
        <v>300</v>
      </c>
      <c r="G1738">
        <v>300</v>
      </c>
      <c r="H1738" s="17" t="s">
        <v>8585</v>
      </c>
      <c r="I1738" t="s">
        <v>95</v>
      </c>
      <c r="J1738" s="17" t="s">
        <v>16899</v>
      </c>
      <c r="K1738" s="17" t="s">
        <v>102</v>
      </c>
      <c r="L1738" t="s">
        <v>93</v>
      </c>
      <c r="M1738">
        <f>VLOOKUP(H1738,自助机!D:G,4,FALSE)</f>
        <v>300</v>
      </c>
    </row>
    <row r="1739" spans="1:13" hidden="1">
      <c r="A1739">
        <v>20170616</v>
      </c>
      <c r="B1739">
        <v>20170616</v>
      </c>
      <c r="C1739">
        <v>80811</v>
      </c>
      <c r="D1739" s="17" t="s">
        <v>101</v>
      </c>
      <c r="E1739">
        <v>53023077</v>
      </c>
      <c r="F1739">
        <v>100</v>
      </c>
      <c r="G1739">
        <v>100</v>
      </c>
      <c r="H1739" s="17" t="s">
        <v>8590</v>
      </c>
      <c r="I1739" t="s">
        <v>95</v>
      </c>
      <c r="J1739" s="17" t="s">
        <v>16900</v>
      </c>
      <c r="K1739" s="17" t="s">
        <v>104</v>
      </c>
      <c r="L1739" t="s">
        <v>92</v>
      </c>
      <c r="M1739">
        <f>VLOOKUP(H1739,自助机!D:G,4,FALSE)</f>
        <v>100</v>
      </c>
    </row>
    <row r="1740" spans="1:13" hidden="1">
      <c r="A1740">
        <v>20170616</v>
      </c>
      <c r="B1740">
        <v>20170616</v>
      </c>
      <c r="C1740">
        <v>81223</v>
      </c>
      <c r="D1740" s="17" t="s">
        <v>101</v>
      </c>
      <c r="E1740">
        <v>53023089</v>
      </c>
      <c r="F1740">
        <v>600</v>
      </c>
      <c r="G1740">
        <v>600</v>
      </c>
      <c r="H1740" s="17" t="s">
        <v>8595</v>
      </c>
      <c r="I1740" t="s">
        <v>95</v>
      </c>
      <c r="J1740" s="17" t="s">
        <v>16901</v>
      </c>
      <c r="K1740" s="17" t="s">
        <v>97</v>
      </c>
      <c r="L1740" t="s">
        <v>93</v>
      </c>
      <c r="M1740">
        <f>VLOOKUP(H1740,自助机!D:G,4,FALSE)</f>
        <v>600</v>
      </c>
    </row>
    <row r="1741" spans="1:13" hidden="1">
      <c r="A1741">
        <v>20170616</v>
      </c>
      <c r="B1741">
        <v>20170616</v>
      </c>
      <c r="C1741">
        <v>81831</v>
      </c>
      <c r="D1741" s="17" t="s">
        <v>101</v>
      </c>
      <c r="E1741">
        <v>53023072</v>
      </c>
      <c r="F1741">
        <v>200</v>
      </c>
      <c r="G1741">
        <v>200</v>
      </c>
      <c r="H1741" s="17" t="s">
        <v>8600</v>
      </c>
      <c r="I1741" t="s">
        <v>95</v>
      </c>
      <c r="J1741" s="17" t="s">
        <v>16902</v>
      </c>
      <c r="K1741" s="17" t="s">
        <v>102</v>
      </c>
      <c r="L1741" t="s">
        <v>93</v>
      </c>
      <c r="M1741">
        <f>VLOOKUP(H1741,自助机!D:G,4,FALSE)</f>
        <v>200</v>
      </c>
    </row>
    <row r="1742" spans="1:13" hidden="1">
      <c r="A1742">
        <v>20170616</v>
      </c>
      <c r="B1742">
        <v>20170616</v>
      </c>
      <c r="C1742">
        <v>82016</v>
      </c>
      <c r="D1742" s="17" t="s">
        <v>101</v>
      </c>
      <c r="E1742">
        <v>53023089</v>
      </c>
      <c r="F1742">
        <v>500</v>
      </c>
      <c r="G1742">
        <v>500</v>
      </c>
      <c r="H1742" s="17" t="s">
        <v>8605</v>
      </c>
      <c r="I1742" t="s">
        <v>95</v>
      </c>
      <c r="J1742" s="17" t="s">
        <v>16903</v>
      </c>
      <c r="K1742" s="17" t="s">
        <v>109</v>
      </c>
      <c r="L1742" t="s">
        <v>93</v>
      </c>
      <c r="M1742">
        <f>VLOOKUP(H1742,自助机!D:G,4,FALSE)</f>
        <v>500</v>
      </c>
    </row>
    <row r="1743" spans="1:13" hidden="1">
      <c r="A1743">
        <v>20170616</v>
      </c>
      <c r="B1743">
        <v>20170616</v>
      </c>
      <c r="C1743">
        <v>82120</v>
      </c>
      <c r="D1743" s="17" t="s">
        <v>101</v>
      </c>
      <c r="E1743">
        <v>53023077</v>
      </c>
      <c r="F1743">
        <v>400</v>
      </c>
      <c r="G1743">
        <v>400</v>
      </c>
      <c r="H1743" s="17" t="s">
        <v>8608</v>
      </c>
      <c r="I1743" t="s">
        <v>95</v>
      </c>
      <c r="J1743" s="17" t="s">
        <v>16888</v>
      </c>
      <c r="K1743" s="17" t="s">
        <v>96</v>
      </c>
      <c r="L1743" t="s">
        <v>92</v>
      </c>
      <c r="M1743">
        <f>VLOOKUP(H1743,自助机!D:G,4,FALSE)</f>
        <v>400</v>
      </c>
    </row>
    <row r="1744" spans="1:13" hidden="1">
      <c r="A1744">
        <v>20170616</v>
      </c>
      <c r="B1744">
        <v>20170616</v>
      </c>
      <c r="C1744">
        <v>82240</v>
      </c>
      <c r="D1744" s="17" t="s">
        <v>101</v>
      </c>
      <c r="E1744">
        <v>53023090</v>
      </c>
      <c r="F1744">
        <v>500</v>
      </c>
      <c r="G1744">
        <v>500</v>
      </c>
      <c r="H1744" s="17" t="s">
        <v>8611</v>
      </c>
      <c r="I1744" t="s">
        <v>95</v>
      </c>
      <c r="J1744" s="17" t="s">
        <v>419</v>
      </c>
      <c r="K1744" s="17" t="s">
        <v>171</v>
      </c>
      <c r="L1744" t="s">
        <v>92</v>
      </c>
      <c r="M1744">
        <f>VLOOKUP(H1744,自助机!D:G,4,FALSE)</f>
        <v>500</v>
      </c>
    </row>
    <row r="1745" spans="1:13" hidden="1">
      <c r="A1745">
        <v>20170616</v>
      </c>
      <c r="B1745">
        <v>20170616</v>
      </c>
      <c r="C1745">
        <v>82451</v>
      </c>
      <c r="D1745" s="17" t="s">
        <v>101</v>
      </c>
      <c r="E1745">
        <v>53023075</v>
      </c>
      <c r="F1745">
        <v>300</v>
      </c>
      <c r="G1745">
        <v>300</v>
      </c>
      <c r="H1745" s="17" t="s">
        <v>8616</v>
      </c>
      <c r="I1745" t="s">
        <v>95</v>
      </c>
      <c r="J1745" s="17" t="s">
        <v>16904</v>
      </c>
      <c r="K1745" s="17" t="s">
        <v>111</v>
      </c>
      <c r="L1745" t="s">
        <v>92</v>
      </c>
      <c r="M1745">
        <f>VLOOKUP(H1745,自助机!D:G,4,FALSE)</f>
        <v>300</v>
      </c>
    </row>
    <row r="1746" spans="1:13" hidden="1">
      <c r="A1746">
        <v>20170616</v>
      </c>
      <c r="B1746">
        <v>20170616</v>
      </c>
      <c r="C1746">
        <v>82622</v>
      </c>
      <c r="D1746" s="17" t="s">
        <v>101</v>
      </c>
      <c r="E1746">
        <v>53023082</v>
      </c>
      <c r="F1746">
        <v>900</v>
      </c>
      <c r="G1746">
        <v>900</v>
      </c>
      <c r="H1746" s="17" t="s">
        <v>8621</v>
      </c>
      <c r="I1746" t="s">
        <v>95</v>
      </c>
      <c r="J1746" s="17" t="s">
        <v>16905</v>
      </c>
      <c r="K1746" s="17" t="s">
        <v>104</v>
      </c>
      <c r="L1746" t="s">
        <v>92</v>
      </c>
      <c r="M1746">
        <f>VLOOKUP(H1746,自助机!D:G,4,FALSE)</f>
        <v>900</v>
      </c>
    </row>
    <row r="1747" spans="1:13" hidden="1">
      <c r="A1747">
        <v>20170616</v>
      </c>
      <c r="B1747">
        <v>20170616</v>
      </c>
      <c r="C1747">
        <v>82807</v>
      </c>
      <c r="D1747" s="17" t="s">
        <v>101</v>
      </c>
      <c r="E1747">
        <v>53023073</v>
      </c>
      <c r="F1747">
        <v>100</v>
      </c>
      <c r="G1747">
        <v>100</v>
      </c>
      <c r="H1747" s="17" t="s">
        <v>8626</v>
      </c>
      <c r="I1747" t="s">
        <v>95</v>
      </c>
      <c r="J1747" s="17" t="s">
        <v>16906</v>
      </c>
      <c r="K1747" s="17" t="s">
        <v>96</v>
      </c>
      <c r="L1747" t="s">
        <v>92</v>
      </c>
      <c r="M1747">
        <f>VLOOKUP(H1747,自助机!D:G,4,FALSE)</f>
        <v>100</v>
      </c>
    </row>
    <row r="1748" spans="1:13" hidden="1">
      <c r="A1748">
        <v>20170616</v>
      </c>
      <c r="B1748">
        <v>20170616</v>
      </c>
      <c r="C1748">
        <v>82843</v>
      </c>
      <c r="D1748" s="17" t="s">
        <v>101</v>
      </c>
      <c r="E1748">
        <v>53023080</v>
      </c>
      <c r="F1748">
        <v>100</v>
      </c>
      <c r="G1748">
        <v>100</v>
      </c>
      <c r="H1748" s="17" t="s">
        <v>8631</v>
      </c>
      <c r="I1748" t="s">
        <v>95</v>
      </c>
      <c r="J1748" s="17" t="s">
        <v>16907</v>
      </c>
      <c r="K1748" s="17" t="s">
        <v>114</v>
      </c>
      <c r="L1748" t="s">
        <v>93</v>
      </c>
      <c r="M1748">
        <f>VLOOKUP(H1748,自助机!D:G,4,FALSE)</f>
        <v>100</v>
      </c>
    </row>
    <row r="1749" spans="1:13" hidden="1">
      <c r="A1749">
        <v>20170616</v>
      </c>
      <c r="B1749">
        <v>20170616</v>
      </c>
      <c r="C1749">
        <v>83020</v>
      </c>
      <c r="D1749" s="17" t="s">
        <v>101</v>
      </c>
      <c r="E1749">
        <v>53023082</v>
      </c>
      <c r="F1749">
        <v>882</v>
      </c>
      <c r="G1749">
        <v>882</v>
      </c>
      <c r="H1749" s="17" t="s">
        <v>8636</v>
      </c>
      <c r="I1749" t="s">
        <v>95</v>
      </c>
      <c r="J1749" s="17" t="s">
        <v>16908</v>
      </c>
      <c r="K1749" s="17" t="s">
        <v>113</v>
      </c>
      <c r="L1749" t="s">
        <v>93</v>
      </c>
      <c r="M1749">
        <f>VLOOKUP(H1749,自助机!D:G,4,FALSE)</f>
        <v>882</v>
      </c>
    </row>
    <row r="1750" spans="1:13" hidden="1">
      <c r="A1750">
        <v>20170616</v>
      </c>
      <c r="B1750">
        <v>20170616</v>
      </c>
      <c r="C1750">
        <v>83135</v>
      </c>
      <c r="D1750" s="17" t="s">
        <v>101</v>
      </c>
      <c r="E1750">
        <v>53023082</v>
      </c>
      <c r="F1750">
        <v>118</v>
      </c>
      <c r="G1750">
        <v>118</v>
      </c>
      <c r="H1750" s="17" t="s">
        <v>8639</v>
      </c>
      <c r="I1750" t="s">
        <v>95</v>
      </c>
      <c r="J1750" s="17" t="s">
        <v>16908</v>
      </c>
      <c r="K1750" s="17" t="s">
        <v>113</v>
      </c>
      <c r="L1750" t="s">
        <v>93</v>
      </c>
      <c r="M1750">
        <f>VLOOKUP(H1750,自助机!D:G,4,FALSE)</f>
        <v>118</v>
      </c>
    </row>
    <row r="1751" spans="1:13" hidden="1">
      <c r="A1751">
        <v>20170616</v>
      </c>
      <c r="B1751">
        <v>20170616</v>
      </c>
      <c r="C1751">
        <v>83135</v>
      </c>
      <c r="D1751" s="17" t="s">
        <v>101</v>
      </c>
      <c r="E1751">
        <v>53023061</v>
      </c>
      <c r="F1751">
        <v>500</v>
      </c>
      <c r="G1751">
        <v>500</v>
      </c>
      <c r="H1751" s="17" t="s">
        <v>8644</v>
      </c>
      <c r="I1751" t="s">
        <v>95</v>
      </c>
      <c r="J1751" s="17" t="s">
        <v>16909</v>
      </c>
      <c r="K1751" s="17" t="s">
        <v>100</v>
      </c>
      <c r="L1751" t="s">
        <v>92</v>
      </c>
      <c r="M1751">
        <f>VLOOKUP(H1751,自助机!D:G,4,FALSE)</f>
        <v>500</v>
      </c>
    </row>
    <row r="1752" spans="1:13" hidden="1">
      <c r="A1752">
        <v>20170616</v>
      </c>
      <c r="B1752">
        <v>20170616</v>
      </c>
      <c r="C1752">
        <v>83217</v>
      </c>
      <c r="D1752" s="17" t="s">
        <v>101</v>
      </c>
      <c r="E1752">
        <v>53023082</v>
      </c>
      <c r="F1752">
        <v>400</v>
      </c>
      <c r="G1752">
        <v>400</v>
      </c>
      <c r="H1752" s="17" t="s">
        <v>8649</v>
      </c>
      <c r="I1752" t="s">
        <v>95</v>
      </c>
      <c r="J1752" s="17" t="s">
        <v>16908</v>
      </c>
      <c r="K1752" s="17" t="s">
        <v>113</v>
      </c>
      <c r="L1752" t="s">
        <v>93</v>
      </c>
      <c r="M1752">
        <f>VLOOKUP(H1752,自助机!D:G,4,FALSE)</f>
        <v>400</v>
      </c>
    </row>
    <row r="1753" spans="1:13" hidden="1">
      <c r="A1753">
        <v>20170616</v>
      </c>
      <c r="B1753">
        <v>20170616</v>
      </c>
      <c r="C1753">
        <v>83258</v>
      </c>
      <c r="D1753" s="17" t="s">
        <v>101</v>
      </c>
      <c r="E1753">
        <v>53023082</v>
      </c>
      <c r="F1753">
        <v>600</v>
      </c>
      <c r="G1753">
        <v>600</v>
      </c>
      <c r="H1753" s="17" t="s">
        <v>8654</v>
      </c>
      <c r="I1753" t="s">
        <v>95</v>
      </c>
      <c r="J1753" s="17" t="s">
        <v>16908</v>
      </c>
      <c r="K1753" s="17" t="s">
        <v>113</v>
      </c>
      <c r="L1753" t="s">
        <v>93</v>
      </c>
      <c r="M1753">
        <f>VLOOKUP(H1753,自助机!D:G,4,FALSE)</f>
        <v>600</v>
      </c>
    </row>
    <row r="1754" spans="1:13" hidden="1">
      <c r="A1754">
        <v>20170616</v>
      </c>
      <c r="B1754">
        <v>20170616</v>
      </c>
      <c r="C1754">
        <v>83323</v>
      </c>
      <c r="D1754" s="17" t="s">
        <v>101</v>
      </c>
      <c r="E1754">
        <v>53023084</v>
      </c>
      <c r="F1754">
        <v>1200</v>
      </c>
      <c r="G1754">
        <v>1200</v>
      </c>
      <c r="H1754" s="17" t="s">
        <v>8659</v>
      </c>
      <c r="I1754" t="s">
        <v>95</v>
      </c>
      <c r="J1754" s="17" t="s">
        <v>16910</v>
      </c>
      <c r="K1754" s="17" t="s">
        <v>104</v>
      </c>
      <c r="L1754" t="s">
        <v>92</v>
      </c>
      <c r="M1754">
        <f>VLOOKUP(H1754,自助机!D:G,4,FALSE)</f>
        <v>1200</v>
      </c>
    </row>
    <row r="1755" spans="1:13" hidden="1">
      <c r="A1755">
        <v>20170616</v>
      </c>
      <c r="B1755">
        <v>20170616</v>
      </c>
      <c r="C1755">
        <v>83656</v>
      </c>
      <c r="D1755" s="17" t="s">
        <v>101</v>
      </c>
      <c r="E1755">
        <v>53023072</v>
      </c>
      <c r="F1755">
        <v>100</v>
      </c>
      <c r="G1755">
        <v>100</v>
      </c>
      <c r="H1755" s="17" t="s">
        <v>8664</v>
      </c>
      <c r="I1755" t="s">
        <v>95</v>
      </c>
      <c r="J1755" s="17" t="s">
        <v>16911</v>
      </c>
      <c r="K1755" s="17" t="s">
        <v>97</v>
      </c>
      <c r="L1755" t="s">
        <v>93</v>
      </c>
      <c r="M1755">
        <f>VLOOKUP(H1755,自助机!D:G,4,FALSE)</f>
        <v>100</v>
      </c>
    </row>
    <row r="1756" spans="1:13" hidden="1">
      <c r="A1756">
        <v>20170616</v>
      </c>
      <c r="B1756">
        <v>20170616</v>
      </c>
      <c r="C1756">
        <v>83701</v>
      </c>
      <c r="D1756" s="17" t="s">
        <v>101</v>
      </c>
      <c r="E1756">
        <v>53023073</v>
      </c>
      <c r="F1756">
        <v>500</v>
      </c>
      <c r="G1756">
        <v>500</v>
      </c>
      <c r="H1756" s="17" t="s">
        <v>8667</v>
      </c>
      <c r="I1756" t="s">
        <v>95</v>
      </c>
      <c r="J1756" s="17" t="s">
        <v>16904</v>
      </c>
      <c r="K1756" s="17" t="s">
        <v>111</v>
      </c>
      <c r="L1756" t="s">
        <v>92</v>
      </c>
      <c r="M1756">
        <f>VLOOKUP(H1756,自助机!D:G,4,FALSE)</f>
        <v>500</v>
      </c>
    </row>
    <row r="1757" spans="1:13" hidden="1">
      <c r="A1757">
        <v>20170616</v>
      </c>
      <c r="B1757">
        <v>20170616</v>
      </c>
      <c r="C1757">
        <v>83834</v>
      </c>
      <c r="D1757" s="17" t="s">
        <v>101</v>
      </c>
      <c r="E1757">
        <v>53023072</v>
      </c>
      <c r="F1757">
        <v>1000</v>
      </c>
      <c r="G1757">
        <v>1000</v>
      </c>
      <c r="H1757" s="17" t="s">
        <v>8672</v>
      </c>
      <c r="I1757" t="s">
        <v>95</v>
      </c>
      <c r="J1757" s="17" t="s">
        <v>16911</v>
      </c>
      <c r="K1757" s="17" t="s">
        <v>97</v>
      </c>
      <c r="L1757" t="s">
        <v>93</v>
      </c>
      <c r="M1757">
        <f>VLOOKUP(H1757,自助机!D:G,4,FALSE)</f>
        <v>1000</v>
      </c>
    </row>
    <row r="1758" spans="1:13" hidden="1">
      <c r="A1758">
        <v>20170616</v>
      </c>
      <c r="B1758">
        <v>20170616</v>
      </c>
      <c r="C1758">
        <v>83901</v>
      </c>
      <c r="D1758" s="17" t="s">
        <v>101</v>
      </c>
      <c r="E1758">
        <v>53023082</v>
      </c>
      <c r="F1758">
        <v>800</v>
      </c>
      <c r="G1758">
        <v>800</v>
      </c>
      <c r="H1758" s="17" t="s">
        <v>8677</v>
      </c>
      <c r="I1758" t="s">
        <v>95</v>
      </c>
      <c r="J1758" s="17" t="s">
        <v>16912</v>
      </c>
      <c r="K1758" s="17" t="s">
        <v>99</v>
      </c>
      <c r="L1758" t="s">
        <v>92</v>
      </c>
      <c r="M1758">
        <f>VLOOKUP(H1758,自助机!D:G,4,FALSE)</f>
        <v>800</v>
      </c>
    </row>
    <row r="1759" spans="1:13" hidden="1">
      <c r="A1759">
        <v>20170616</v>
      </c>
      <c r="B1759">
        <v>20170616</v>
      </c>
      <c r="C1759">
        <v>83913</v>
      </c>
      <c r="D1759" s="17" t="s">
        <v>101</v>
      </c>
      <c r="E1759">
        <v>53023090</v>
      </c>
      <c r="F1759">
        <v>20</v>
      </c>
      <c r="G1759">
        <v>20</v>
      </c>
      <c r="H1759" s="17" t="s">
        <v>8682</v>
      </c>
      <c r="I1759" t="s">
        <v>95</v>
      </c>
      <c r="J1759" s="17" t="s">
        <v>16913</v>
      </c>
      <c r="K1759" s="17" t="s">
        <v>104</v>
      </c>
      <c r="L1759" t="s">
        <v>92</v>
      </c>
      <c r="M1759">
        <f>VLOOKUP(H1759,自助机!D:G,4,FALSE)</f>
        <v>20</v>
      </c>
    </row>
    <row r="1760" spans="1:13" hidden="1">
      <c r="A1760">
        <v>20170616</v>
      </c>
      <c r="B1760">
        <v>20170616</v>
      </c>
      <c r="C1760">
        <v>83945</v>
      </c>
      <c r="D1760" s="17" t="s">
        <v>101</v>
      </c>
      <c r="E1760">
        <v>53023084</v>
      </c>
      <c r="F1760">
        <v>2000</v>
      </c>
      <c r="G1760">
        <v>2000</v>
      </c>
      <c r="H1760" s="17" t="s">
        <v>8692</v>
      </c>
      <c r="I1760" t="s">
        <v>95</v>
      </c>
      <c r="J1760" s="17" t="s">
        <v>16910</v>
      </c>
      <c r="K1760" s="17" t="s">
        <v>104</v>
      </c>
      <c r="L1760" t="s">
        <v>92</v>
      </c>
      <c r="M1760">
        <f>VLOOKUP(H1760,自助机!D:G,4,FALSE)</f>
        <v>2000</v>
      </c>
    </row>
    <row r="1761" spans="1:13" hidden="1">
      <c r="A1761">
        <v>20170616</v>
      </c>
      <c r="B1761">
        <v>20170616</v>
      </c>
      <c r="C1761">
        <v>83950</v>
      </c>
      <c r="D1761" s="17" t="s">
        <v>101</v>
      </c>
      <c r="E1761">
        <v>53023087</v>
      </c>
      <c r="F1761">
        <v>10</v>
      </c>
      <c r="G1761">
        <v>10</v>
      </c>
      <c r="H1761" s="17" t="s">
        <v>8687</v>
      </c>
      <c r="I1761" t="s">
        <v>95</v>
      </c>
      <c r="J1761" s="17" t="s">
        <v>16914</v>
      </c>
      <c r="K1761" s="17" t="s">
        <v>102</v>
      </c>
      <c r="L1761" t="s">
        <v>93</v>
      </c>
      <c r="M1761">
        <f>VLOOKUP(H1761,自助机!D:G,4,FALSE)</f>
        <v>10</v>
      </c>
    </row>
    <row r="1762" spans="1:13" hidden="1">
      <c r="A1762">
        <v>20170616</v>
      </c>
      <c r="B1762">
        <v>20170616</v>
      </c>
      <c r="C1762">
        <v>84120</v>
      </c>
      <c r="D1762" s="17" t="s">
        <v>101</v>
      </c>
      <c r="E1762">
        <v>53023087</v>
      </c>
      <c r="F1762">
        <v>10</v>
      </c>
      <c r="G1762">
        <v>10</v>
      </c>
      <c r="H1762" s="17" t="s">
        <v>8697</v>
      </c>
      <c r="I1762" t="s">
        <v>95</v>
      </c>
      <c r="J1762" s="17" t="s">
        <v>16914</v>
      </c>
      <c r="K1762" s="17" t="s">
        <v>102</v>
      </c>
      <c r="L1762" t="s">
        <v>93</v>
      </c>
      <c r="M1762">
        <f>VLOOKUP(H1762,自助机!D:G,4,FALSE)</f>
        <v>10</v>
      </c>
    </row>
    <row r="1763" spans="1:13" hidden="1">
      <c r="A1763">
        <v>20170616</v>
      </c>
      <c r="B1763">
        <v>20170616</v>
      </c>
      <c r="C1763">
        <v>84133</v>
      </c>
      <c r="D1763" s="17" t="s">
        <v>101</v>
      </c>
      <c r="E1763">
        <v>53023090</v>
      </c>
      <c r="F1763">
        <v>500</v>
      </c>
      <c r="G1763">
        <v>500</v>
      </c>
      <c r="H1763" s="17" t="s">
        <v>8702</v>
      </c>
      <c r="I1763" t="s">
        <v>95</v>
      </c>
      <c r="J1763" s="17" t="s">
        <v>16915</v>
      </c>
      <c r="K1763" s="17" t="s">
        <v>106</v>
      </c>
      <c r="L1763" t="s">
        <v>93</v>
      </c>
      <c r="M1763">
        <f>VLOOKUP(H1763,自助机!D:G,4,FALSE)</f>
        <v>500</v>
      </c>
    </row>
    <row r="1764" spans="1:13" hidden="1">
      <c r="A1764">
        <v>20170616</v>
      </c>
      <c r="B1764">
        <v>20170616</v>
      </c>
      <c r="C1764">
        <v>84325</v>
      </c>
      <c r="D1764" s="17" t="s">
        <v>101</v>
      </c>
      <c r="E1764">
        <v>53023090</v>
      </c>
      <c r="F1764">
        <v>500</v>
      </c>
      <c r="G1764">
        <v>500</v>
      </c>
      <c r="H1764" s="17" t="s">
        <v>8707</v>
      </c>
      <c r="I1764" t="s">
        <v>95</v>
      </c>
      <c r="J1764" s="17" t="s">
        <v>16915</v>
      </c>
      <c r="K1764" s="17" t="s">
        <v>106</v>
      </c>
      <c r="L1764" t="s">
        <v>93</v>
      </c>
      <c r="M1764">
        <f>VLOOKUP(H1764,自助机!D:G,4,FALSE)</f>
        <v>500</v>
      </c>
    </row>
    <row r="1765" spans="1:13" hidden="1">
      <c r="A1765">
        <v>20170616</v>
      </c>
      <c r="B1765">
        <v>20170616</v>
      </c>
      <c r="C1765">
        <v>84539</v>
      </c>
      <c r="D1765" s="17" t="s">
        <v>101</v>
      </c>
      <c r="E1765">
        <v>53023082</v>
      </c>
      <c r="F1765">
        <v>1500</v>
      </c>
      <c r="G1765">
        <v>1500</v>
      </c>
      <c r="H1765" s="17" t="s">
        <v>8712</v>
      </c>
      <c r="I1765" t="s">
        <v>95</v>
      </c>
      <c r="J1765" s="17" t="s">
        <v>16916</v>
      </c>
      <c r="K1765" s="17" t="s">
        <v>100</v>
      </c>
      <c r="L1765" t="s">
        <v>92</v>
      </c>
      <c r="M1765">
        <f>VLOOKUP(H1765,自助机!D:G,4,FALSE)</f>
        <v>1500</v>
      </c>
    </row>
    <row r="1766" spans="1:13" hidden="1">
      <c r="A1766">
        <v>20170616</v>
      </c>
      <c r="B1766">
        <v>20170616</v>
      </c>
      <c r="C1766">
        <v>84659</v>
      </c>
      <c r="D1766" s="17" t="s">
        <v>101</v>
      </c>
      <c r="E1766">
        <v>53023060</v>
      </c>
      <c r="F1766">
        <v>500</v>
      </c>
      <c r="G1766">
        <v>500</v>
      </c>
      <c r="H1766" s="17" t="s">
        <v>8717</v>
      </c>
      <c r="I1766" t="s">
        <v>95</v>
      </c>
      <c r="J1766" s="17" t="s">
        <v>16917</v>
      </c>
      <c r="K1766" s="17" t="s">
        <v>104</v>
      </c>
      <c r="L1766" t="s">
        <v>92</v>
      </c>
      <c r="M1766">
        <f>VLOOKUP(H1766,自助机!D:G,4,FALSE)</f>
        <v>500</v>
      </c>
    </row>
    <row r="1767" spans="1:13" hidden="1">
      <c r="A1767">
        <v>20170616</v>
      </c>
      <c r="B1767">
        <v>20170616</v>
      </c>
      <c r="C1767">
        <v>85019</v>
      </c>
      <c r="D1767" s="17" t="s">
        <v>101</v>
      </c>
      <c r="E1767">
        <v>53023082</v>
      </c>
      <c r="F1767">
        <v>900</v>
      </c>
      <c r="G1767">
        <v>900</v>
      </c>
      <c r="H1767" s="17" t="s">
        <v>8721</v>
      </c>
      <c r="I1767" t="s">
        <v>95</v>
      </c>
      <c r="J1767" s="17" t="s">
        <v>16918</v>
      </c>
      <c r="K1767" s="17" t="s">
        <v>113</v>
      </c>
      <c r="L1767" t="s">
        <v>93</v>
      </c>
      <c r="M1767">
        <f>VLOOKUP(H1767,自助机!D:G,4,FALSE)</f>
        <v>900</v>
      </c>
    </row>
    <row r="1768" spans="1:13" hidden="1">
      <c r="A1768">
        <v>20170616</v>
      </c>
      <c r="B1768">
        <v>20170616</v>
      </c>
      <c r="C1768">
        <v>85213</v>
      </c>
      <c r="D1768" s="17" t="s">
        <v>101</v>
      </c>
      <c r="E1768">
        <v>53023084</v>
      </c>
      <c r="F1768">
        <v>1600</v>
      </c>
      <c r="G1768">
        <v>1600</v>
      </c>
      <c r="H1768" s="17" t="s">
        <v>8731</v>
      </c>
      <c r="I1768" t="s">
        <v>95</v>
      </c>
      <c r="J1768" s="17" t="s">
        <v>16919</v>
      </c>
      <c r="K1768" s="17" t="s">
        <v>184</v>
      </c>
      <c r="L1768" t="s">
        <v>93</v>
      </c>
      <c r="M1768">
        <f>VLOOKUP(H1768,自助机!D:G,4,FALSE)</f>
        <v>1600</v>
      </c>
    </row>
    <row r="1769" spans="1:13" hidden="1">
      <c r="A1769">
        <v>20170616</v>
      </c>
      <c r="B1769">
        <v>20170616</v>
      </c>
      <c r="C1769">
        <v>85220</v>
      </c>
      <c r="D1769" s="17" t="s">
        <v>101</v>
      </c>
      <c r="E1769">
        <v>53023082</v>
      </c>
      <c r="F1769">
        <v>900</v>
      </c>
      <c r="G1769">
        <v>900</v>
      </c>
      <c r="H1769" s="17" t="s">
        <v>8726</v>
      </c>
      <c r="I1769" t="s">
        <v>95</v>
      </c>
      <c r="J1769" s="17" t="s">
        <v>16918</v>
      </c>
      <c r="K1769" s="17" t="s">
        <v>113</v>
      </c>
      <c r="L1769" t="s">
        <v>93</v>
      </c>
      <c r="M1769">
        <f>VLOOKUP(H1769,自助机!D:G,4,FALSE)</f>
        <v>900</v>
      </c>
    </row>
    <row r="1770" spans="1:13" hidden="1">
      <c r="A1770">
        <v>20170616</v>
      </c>
      <c r="B1770">
        <v>20170616</v>
      </c>
      <c r="C1770">
        <v>85233</v>
      </c>
      <c r="D1770" s="17" t="s">
        <v>101</v>
      </c>
      <c r="E1770">
        <v>53023076</v>
      </c>
      <c r="F1770">
        <v>600</v>
      </c>
      <c r="G1770">
        <v>600</v>
      </c>
      <c r="H1770" s="17" t="s">
        <v>8734</v>
      </c>
      <c r="I1770" t="s">
        <v>95</v>
      </c>
      <c r="J1770" s="17" t="s">
        <v>16033</v>
      </c>
      <c r="K1770" s="17" t="s">
        <v>104</v>
      </c>
      <c r="L1770" t="s">
        <v>92</v>
      </c>
      <c r="M1770">
        <f>VLOOKUP(H1770,自助机!D:G,4,FALSE)</f>
        <v>600</v>
      </c>
    </row>
    <row r="1771" spans="1:13" hidden="1">
      <c r="A1771">
        <v>20170616</v>
      </c>
      <c r="B1771">
        <v>20170616</v>
      </c>
      <c r="C1771">
        <v>85251</v>
      </c>
      <c r="D1771" s="17" t="s">
        <v>101</v>
      </c>
      <c r="E1771">
        <v>53023084</v>
      </c>
      <c r="F1771">
        <v>1600</v>
      </c>
      <c r="G1771">
        <v>1600</v>
      </c>
      <c r="H1771" s="17" t="s">
        <v>8739</v>
      </c>
      <c r="I1771" t="s">
        <v>95</v>
      </c>
      <c r="J1771" s="17" t="s">
        <v>16919</v>
      </c>
      <c r="K1771" s="17" t="s">
        <v>184</v>
      </c>
      <c r="L1771" t="s">
        <v>93</v>
      </c>
      <c r="M1771">
        <f>VLOOKUP(H1771,自助机!D:G,4,FALSE)</f>
        <v>1600</v>
      </c>
    </row>
    <row r="1772" spans="1:13" hidden="1">
      <c r="A1772">
        <v>20170616</v>
      </c>
      <c r="B1772">
        <v>20170616</v>
      </c>
      <c r="C1772">
        <v>85348</v>
      </c>
      <c r="D1772" s="17" t="s">
        <v>101</v>
      </c>
      <c r="E1772">
        <v>53023066</v>
      </c>
      <c r="F1772">
        <v>100</v>
      </c>
      <c r="G1772">
        <v>100</v>
      </c>
      <c r="H1772" s="17" t="s">
        <v>8742</v>
      </c>
      <c r="I1772" t="s">
        <v>95</v>
      </c>
      <c r="J1772" s="17" t="s">
        <v>16812</v>
      </c>
      <c r="K1772" s="17" t="s">
        <v>96</v>
      </c>
      <c r="L1772" t="s">
        <v>92</v>
      </c>
      <c r="M1772">
        <f>VLOOKUP(H1772,自助机!D:G,4,FALSE)</f>
        <v>100</v>
      </c>
    </row>
    <row r="1773" spans="1:13" hidden="1">
      <c r="A1773">
        <v>20170616</v>
      </c>
      <c r="B1773">
        <v>20170616</v>
      </c>
      <c r="C1773">
        <v>85601</v>
      </c>
      <c r="D1773" s="17" t="s">
        <v>101</v>
      </c>
      <c r="E1773">
        <v>53023084</v>
      </c>
      <c r="F1773">
        <v>590</v>
      </c>
      <c r="G1773">
        <v>590</v>
      </c>
      <c r="H1773" s="17" t="s">
        <v>8752</v>
      </c>
      <c r="I1773" t="s">
        <v>95</v>
      </c>
      <c r="J1773" s="17" t="s">
        <v>16920</v>
      </c>
      <c r="K1773" s="17" t="s">
        <v>109</v>
      </c>
      <c r="L1773" t="s">
        <v>93</v>
      </c>
      <c r="M1773">
        <f>VLOOKUP(H1773,自助机!D:G,4,FALSE)</f>
        <v>590</v>
      </c>
    </row>
    <row r="1774" spans="1:13" hidden="1">
      <c r="A1774">
        <v>20170616</v>
      </c>
      <c r="B1774">
        <v>20170616</v>
      </c>
      <c r="C1774">
        <v>85607</v>
      </c>
      <c r="D1774" s="17" t="s">
        <v>101</v>
      </c>
      <c r="E1774">
        <v>53023085</v>
      </c>
      <c r="F1774">
        <v>100</v>
      </c>
      <c r="G1774">
        <v>100</v>
      </c>
      <c r="H1774" s="17" t="s">
        <v>8747</v>
      </c>
      <c r="I1774" t="s">
        <v>95</v>
      </c>
      <c r="J1774" s="17" t="s">
        <v>16908</v>
      </c>
      <c r="K1774" s="17" t="s">
        <v>113</v>
      </c>
      <c r="L1774" t="s">
        <v>93</v>
      </c>
      <c r="M1774">
        <f>VLOOKUP(H1774,自助机!D:G,4,FALSE)</f>
        <v>100</v>
      </c>
    </row>
    <row r="1775" spans="1:13" hidden="1">
      <c r="A1775">
        <v>20170616</v>
      </c>
      <c r="B1775">
        <v>20170616</v>
      </c>
      <c r="C1775">
        <v>85615</v>
      </c>
      <c r="D1775" s="17" t="s">
        <v>101</v>
      </c>
      <c r="E1775">
        <v>53023089</v>
      </c>
      <c r="F1775">
        <v>100</v>
      </c>
      <c r="G1775">
        <v>100</v>
      </c>
      <c r="H1775" s="17" t="s">
        <v>8757</v>
      </c>
      <c r="I1775" t="s">
        <v>95</v>
      </c>
      <c r="J1775" s="17" t="s">
        <v>16921</v>
      </c>
      <c r="K1775" s="17" t="s">
        <v>100</v>
      </c>
      <c r="L1775" t="s">
        <v>92</v>
      </c>
      <c r="M1775">
        <f>VLOOKUP(H1775,自助机!D:G,4,FALSE)</f>
        <v>100</v>
      </c>
    </row>
    <row r="1776" spans="1:13" hidden="1">
      <c r="A1776">
        <v>20170616</v>
      </c>
      <c r="B1776">
        <v>20170616</v>
      </c>
      <c r="C1776">
        <v>85647</v>
      </c>
      <c r="D1776" s="17" t="s">
        <v>101</v>
      </c>
      <c r="E1776">
        <v>53023076</v>
      </c>
      <c r="F1776">
        <v>50</v>
      </c>
      <c r="G1776">
        <v>50</v>
      </c>
      <c r="H1776" s="17" t="s">
        <v>8762</v>
      </c>
      <c r="I1776" t="s">
        <v>95</v>
      </c>
      <c r="J1776" s="17" t="s">
        <v>16922</v>
      </c>
      <c r="K1776" s="17" t="s">
        <v>426</v>
      </c>
      <c r="L1776" t="s">
        <v>93</v>
      </c>
      <c r="M1776">
        <f>VLOOKUP(H1776,自助机!D:G,4,FALSE)</f>
        <v>50</v>
      </c>
    </row>
    <row r="1777" spans="1:13" hidden="1">
      <c r="A1777">
        <v>20170616</v>
      </c>
      <c r="B1777">
        <v>20170616</v>
      </c>
      <c r="C1777">
        <v>85710</v>
      </c>
      <c r="D1777" s="17" t="s">
        <v>101</v>
      </c>
      <c r="E1777">
        <v>53023067</v>
      </c>
      <c r="F1777">
        <v>100</v>
      </c>
      <c r="G1777">
        <v>100</v>
      </c>
      <c r="H1777" s="17" t="s">
        <v>8767</v>
      </c>
      <c r="I1777" t="s">
        <v>95</v>
      </c>
      <c r="J1777" s="17" t="s">
        <v>16923</v>
      </c>
      <c r="K1777" s="17" t="s">
        <v>112</v>
      </c>
      <c r="L1777" t="s">
        <v>92</v>
      </c>
      <c r="M1777">
        <f>VLOOKUP(H1777,自助机!D:G,4,FALSE)</f>
        <v>100</v>
      </c>
    </row>
    <row r="1778" spans="1:13" hidden="1">
      <c r="A1778">
        <v>20170616</v>
      </c>
      <c r="B1778">
        <v>20170616</v>
      </c>
      <c r="C1778">
        <v>85817</v>
      </c>
      <c r="D1778" s="17" t="s">
        <v>101</v>
      </c>
      <c r="E1778">
        <v>53023076</v>
      </c>
      <c r="F1778">
        <v>300</v>
      </c>
      <c r="G1778">
        <v>300</v>
      </c>
      <c r="H1778" s="17" t="s">
        <v>8772</v>
      </c>
      <c r="I1778" t="s">
        <v>95</v>
      </c>
      <c r="J1778" s="17" t="s">
        <v>16924</v>
      </c>
      <c r="K1778" s="17" t="s">
        <v>96</v>
      </c>
      <c r="L1778" t="s">
        <v>92</v>
      </c>
      <c r="M1778">
        <f>VLOOKUP(H1778,自助机!D:G,4,FALSE)</f>
        <v>300</v>
      </c>
    </row>
    <row r="1779" spans="1:13" hidden="1">
      <c r="A1779">
        <v>20170616</v>
      </c>
      <c r="B1779">
        <v>20170616</v>
      </c>
      <c r="C1779">
        <v>85833</v>
      </c>
      <c r="D1779" s="17" t="s">
        <v>101</v>
      </c>
      <c r="E1779">
        <v>53023082</v>
      </c>
      <c r="F1779">
        <v>760</v>
      </c>
      <c r="G1779">
        <v>760</v>
      </c>
      <c r="H1779" s="17" t="s">
        <v>8777</v>
      </c>
      <c r="I1779" t="s">
        <v>95</v>
      </c>
      <c r="J1779" s="17" t="s">
        <v>16925</v>
      </c>
      <c r="K1779" s="17" t="s">
        <v>99</v>
      </c>
      <c r="L1779" t="s">
        <v>92</v>
      </c>
      <c r="M1779">
        <f>VLOOKUP(H1779,自助机!D:G,4,FALSE)</f>
        <v>760</v>
      </c>
    </row>
    <row r="1780" spans="1:13" hidden="1">
      <c r="A1780">
        <v>20170616</v>
      </c>
      <c r="B1780">
        <v>20170616</v>
      </c>
      <c r="C1780">
        <v>85915</v>
      </c>
      <c r="D1780" s="17" t="s">
        <v>101</v>
      </c>
      <c r="E1780">
        <v>53023087</v>
      </c>
      <c r="F1780">
        <v>301</v>
      </c>
      <c r="G1780">
        <v>301</v>
      </c>
      <c r="H1780" s="17" t="s">
        <v>8782</v>
      </c>
      <c r="I1780" t="s">
        <v>95</v>
      </c>
      <c r="J1780" s="17" t="s">
        <v>16926</v>
      </c>
      <c r="K1780" s="17" t="s">
        <v>108</v>
      </c>
      <c r="L1780" t="s">
        <v>92</v>
      </c>
      <c r="M1780">
        <f>VLOOKUP(H1780,自助机!D:G,4,FALSE)</f>
        <v>301</v>
      </c>
    </row>
    <row r="1781" spans="1:13" hidden="1">
      <c r="A1781">
        <v>20170616</v>
      </c>
      <c r="B1781">
        <v>20170616</v>
      </c>
      <c r="C1781">
        <v>85926</v>
      </c>
      <c r="D1781" s="17" t="s">
        <v>101</v>
      </c>
      <c r="E1781">
        <v>53023082</v>
      </c>
      <c r="F1781">
        <v>760</v>
      </c>
      <c r="G1781">
        <v>760</v>
      </c>
      <c r="H1781" s="17" t="s">
        <v>8787</v>
      </c>
      <c r="I1781" t="s">
        <v>95</v>
      </c>
      <c r="J1781" s="17" t="s">
        <v>16927</v>
      </c>
      <c r="K1781" s="17" t="s">
        <v>16928</v>
      </c>
      <c r="L1781" t="s">
        <v>93</v>
      </c>
      <c r="M1781">
        <f>VLOOKUP(H1781,自助机!D:G,4,FALSE)</f>
        <v>760</v>
      </c>
    </row>
    <row r="1782" spans="1:13" hidden="1">
      <c r="A1782">
        <v>20170616</v>
      </c>
      <c r="B1782">
        <v>20170616</v>
      </c>
      <c r="C1782">
        <v>90005</v>
      </c>
      <c r="D1782" s="17" t="s">
        <v>101</v>
      </c>
      <c r="E1782">
        <v>53023076</v>
      </c>
      <c r="F1782">
        <v>1000</v>
      </c>
      <c r="G1782">
        <v>1000</v>
      </c>
      <c r="H1782" s="17" t="s">
        <v>8792</v>
      </c>
      <c r="I1782" t="s">
        <v>95</v>
      </c>
      <c r="J1782" s="17" t="s">
        <v>16929</v>
      </c>
      <c r="K1782" s="17" t="s">
        <v>104</v>
      </c>
      <c r="L1782" t="s">
        <v>92</v>
      </c>
      <c r="M1782">
        <f>VLOOKUP(H1782,自助机!D:G,4,FALSE)</f>
        <v>1000</v>
      </c>
    </row>
    <row r="1783" spans="1:13" hidden="1">
      <c r="A1783">
        <v>20170616</v>
      </c>
      <c r="B1783">
        <v>20170616</v>
      </c>
      <c r="C1783">
        <v>90050</v>
      </c>
      <c r="D1783" s="17" t="s">
        <v>101</v>
      </c>
      <c r="E1783">
        <v>53023084</v>
      </c>
      <c r="F1783">
        <v>122</v>
      </c>
      <c r="G1783">
        <v>122</v>
      </c>
      <c r="H1783" s="17" t="s">
        <v>8795</v>
      </c>
      <c r="I1783" t="s">
        <v>95</v>
      </c>
      <c r="J1783" s="17" t="s">
        <v>16920</v>
      </c>
      <c r="K1783" s="17" t="s">
        <v>109</v>
      </c>
      <c r="L1783" t="s">
        <v>93</v>
      </c>
      <c r="M1783">
        <f>VLOOKUP(H1783,自助机!D:G,4,FALSE)</f>
        <v>122</v>
      </c>
    </row>
    <row r="1784" spans="1:13" hidden="1">
      <c r="A1784">
        <v>20170616</v>
      </c>
      <c r="B1784">
        <v>20170616</v>
      </c>
      <c r="C1784">
        <v>90215</v>
      </c>
      <c r="D1784" s="17" t="s">
        <v>101</v>
      </c>
      <c r="E1784">
        <v>53023076</v>
      </c>
      <c r="F1784">
        <v>200</v>
      </c>
      <c r="G1784">
        <v>200</v>
      </c>
      <c r="H1784" s="17" t="s">
        <v>8800</v>
      </c>
      <c r="I1784" t="s">
        <v>95</v>
      </c>
      <c r="J1784" s="17" t="s">
        <v>16930</v>
      </c>
      <c r="K1784" s="17" t="s">
        <v>98</v>
      </c>
      <c r="L1784" t="s">
        <v>92</v>
      </c>
      <c r="M1784">
        <f>VLOOKUP(H1784,自助机!D:G,4,FALSE)</f>
        <v>200</v>
      </c>
    </row>
    <row r="1785" spans="1:13" hidden="1">
      <c r="A1785">
        <v>20170616</v>
      </c>
      <c r="B1785">
        <v>20170616</v>
      </c>
      <c r="C1785">
        <v>90318</v>
      </c>
      <c r="D1785" s="17" t="s">
        <v>101</v>
      </c>
      <c r="E1785">
        <v>53023061</v>
      </c>
      <c r="F1785">
        <v>500</v>
      </c>
      <c r="G1785">
        <v>500</v>
      </c>
      <c r="H1785" s="17" t="s">
        <v>8810</v>
      </c>
      <c r="I1785" t="s">
        <v>95</v>
      </c>
      <c r="J1785" s="17" t="s">
        <v>16931</v>
      </c>
      <c r="K1785" s="17" t="s">
        <v>104</v>
      </c>
      <c r="L1785" t="s">
        <v>92</v>
      </c>
      <c r="M1785">
        <f>VLOOKUP(H1785,自助机!D:G,4,FALSE)</f>
        <v>500</v>
      </c>
    </row>
    <row r="1786" spans="1:13" hidden="1">
      <c r="A1786">
        <v>20170616</v>
      </c>
      <c r="B1786">
        <v>20170616</v>
      </c>
      <c r="C1786">
        <v>90349</v>
      </c>
      <c r="D1786" s="17" t="s">
        <v>101</v>
      </c>
      <c r="E1786">
        <v>53023073</v>
      </c>
      <c r="F1786">
        <v>500</v>
      </c>
      <c r="G1786">
        <v>500</v>
      </c>
      <c r="H1786" s="17" t="s">
        <v>8805</v>
      </c>
      <c r="I1786" t="s">
        <v>95</v>
      </c>
      <c r="J1786" s="17" t="s">
        <v>16932</v>
      </c>
      <c r="K1786" s="17" t="s">
        <v>99</v>
      </c>
      <c r="L1786" t="s">
        <v>92</v>
      </c>
      <c r="M1786">
        <f>VLOOKUP(H1786,自助机!D:G,4,FALSE)</f>
        <v>500</v>
      </c>
    </row>
    <row r="1787" spans="1:13" hidden="1">
      <c r="A1787">
        <v>20170616</v>
      </c>
      <c r="B1787">
        <v>20170616</v>
      </c>
      <c r="C1787">
        <v>90535</v>
      </c>
      <c r="D1787" s="17" t="s">
        <v>101</v>
      </c>
      <c r="E1787">
        <v>53023082</v>
      </c>
      <c r="F1787">
        <v>10</v>
      </c>
      <c r="G1787">
        <v>10</v>
      </c>
      <c r="H1787" s="17" t="s">
        <v>8813</v>
      </c>
      <c r="I1787" t="s">
        <v>95</v>
      </c>
      <c r="J1787" s="17" t="s">
        <v>16920</v>
      </c>
      <c r="K1787" s="17" t="s">
        <v>109</v>
      </c>
      <c r="L1787" t="s">
        <v>93</v>
      </c>
      <c r="M1787">
        <f>VLOOKUP(H1787,自助机!D:G,4,FALSE)</f>
        <v>10</v>
      </c>
    </row>
    <row r="1788" spans="1:13" hidden="1">
      <c r="A1788">
        <v>20170616</v>
      </c>
      <c r="B1788">
        <v>20170616</v>
      </c>
      <c r="C1788">
        <v>90624</v>
      </c>
      <c r="D1788" s="17" t="s">
        <v>101</v>
      </c>
      <c r="E1788">
        <v>53023073</v>
      </c>
      <c r="F1788">
        <v>130</v>
      </c>
      <c r="G1788">
        <v>130</v>
      </c>
      <c r="H1788" s="17" t="s">
        <v>8818</v>
      </c>
      <c r="I1788" t="s">
        <v>95</v>
      </c>
      <c r="J1788" s="17" t="s">
        <v>16933</v>
      </c>
      <c r="K1788" s="17" t="s">
        <v>622</v>
      </c>
      <c r="L1788" t="s">
        <v>92</v>
      </c>
      <c r="M1788">
        <f>VLOOKUP(H1788,自助机!D:G,4,FALSE)</f>
        <v>130</v>
      </c>
    </row>
    <row r="1789" spans="1:13" hidden="1">
      <c r="A1789">
        <v>20170616</v>
      </c>
      <c r="B1789">
        <v>20170616</v>
      </c>
      <c r="C1789">
        <v>90627</v>
      </c>
      <c r="D1789" s="17" t="s">
        <v>101</v>
      </c>
      <c r="E1789">
        <v>53023064</v>
      </c>
      <c r="F1789">
        <v>2800</v>
      </c>
      <c r="G1789">
        <v>2800</v>
      </c>
      <c r="H1789" s="17" t="s">
        <v>8823</v>
      </c>
      <c r="I1789" t="s">
        <v>95</v>
      </c>
      <c r="J1789" s="17" t="s">
        <v>16934</v>
      </c>
      <c r="K1789" s="17" t="s">
        <v>97</v>
      </c>
      <c r="L1789" t="s">
        <v>93</v>
      </c>
      <c r="M1789">
        <f>VLOOKUP(H1789,自助机!D:G,4,FALSE)</f>
        <v>2800</v>
      </c>
    </row>
    <row r="1790" spans="1:13" hidden="1">
      <c r="A1790">
        <v>20170616</v>
      </c>
      <c r="B1790">
        <v>20170616</v>
      </c>
      <c r="C1790">
        <v>90649</v>
      </c>
      <c r="D1790" s="17" t="s">
        <v>101</v>
      </c>
      <c r="E1790">
        <v>53023067</v>
      </c>
      <c r="F1790">
        <v>500</v>
      </c>
      <c r="G1790">
        <v>500</v>
      </c>
      <c r="H1790" s="17" t="s">
        <v>8827</v>
      </c>
      <c r="I1790" t="s">
        <v>95</v>
      </c>
      <c r="J1790" s="17" t="s">
        <v>16935</v>
      </c>
      <c r="K1790" s="17" t="s">
        <v>112</v>
      </c>
      <c r="L1790" t="s">
        <v>92</v>
      </c>
      <c r="M1790">
        <f>VLOOKUP(H1790,自助机!D:G,4,FALSE)</f>
        <v>500</v>
      </c>
    </row>
    <row r="1791" spans="1:13" hidden="1">
      <c r="A1791">
        <v>20170616</v>
      </c>
      <c r="B1791">
        <v>20170616</v>
      </c>
      <c r="C1791">
        <v>90714</v>
      </c>
      <c r="D1791" s="17" t="s">
        <v>101</v>
      </c>
      <c r="E1791">
        <v>53023090</v>
      </c>
      <c r="F1791">
        <v>100</v>
      </c>
      <c r="G1791">
        <v>100</v>
      </c>
      <c r="H1791" s="17" t="s">
        <v>8830</v>
      </c>
      <c r="I1791" t="s">
        <v>95</v>
      </c>
      <c r="J1791" s="17" t="s">
        <v>419</v>
      </c>
      <c r="K1791" s="17" t="s">
        <v>171</v>
      </c>
      <c r="L1791" t="s">
        <v>92</v>
      </c>
      <c r="M1791">
        <f>VLOOKUP(H1791,自助机!D:G,4,FALSE)</f>
        <v>100</v>
      </c>
    </row>
    <row r="1792" spans="1:13" hidden="1">
      <c r="A1792">
        <v>20170616</v>
      </c>
      <c r="B1792">
        <v>20170616</v>
      </c>
      <c r="C1792">
        <v>90716</v>
      </c>
      <c r="D1792" s="17" t="s">
        <v>101</v>
      </c>
      <c r="E1792">
        <v>53023078</v>
      </c>
      <c r="F1792">
        <v>500</v>
      </c>
      <c r="G1792">
        <v>500</v>
      </c>
      <c r="H1792" s="17" t="s">
        <v>8835</v>
      </c>
      <c r="I1792" t="s">
        <v>95</v>
      </c>
      <c r="J1792" s="17" t="s">
        <v>16936</v>
      </c>
      <c r="K1792" s="17" t="s">
        <v>99</v>
      </c>
      <c r="L1792" t="s">
        <v>92</v>
      </c>
      <c r="M1792">
        <f>VLOOKUP(H1792,自助机!D:G,4,FALSE)</f>
        <v>500</v>
      </c>
    </row>
    <row r="1793" spans="1:13" hidden="1">
      <c r="A1793">
        <v>20170616</v>
      </c>
      <c r="B1793">
        <v>20170616</v>
      </c>
      <c r="C1793">
        <v>90736</v>
      </c>
      <c r="D1793" s="17" t="s">
        <v>101</v>
      </c>
      <c r="E1793">
        <v>53023054</v>
      </c>
      <c r="F1793">
        <v>300</v>
      </c>
      <c r="G1793">
        <v>300</v>
      </c>
      <c r="H1793" s="17" t="s">
        <v>8840</v>
      </c>
      <c r="I1793" t="s">
        <v>95</v>
      </c>
      <c r="J1793" s="17" t="s">
        <v>16937</v>
      </c>
      <c r="K1793" s="17" t="s">
        <v>103</v>
      </c>
      <c r="L1793" t="s">
        <v>92</v>
      </c>
      <c r="M1793">
        <f>VLOOKUP(H1793,自助机!D:G,4,FALSE)</f>
        <v>300</v>
      </c>
    </row>
    <row r="1794" spans="1:13" hidden="1">
      <c r="A1794">
        <v>20170616</v>
      </c>
      <c r="B1794">
        <v>20170616</v>
      </c>
      <c r="C1794">
        <v>90833</v>
      </c>
      <c r="D1794" s="17" t="s">
        <v>101</v>
      </c>
      <c r="E1794">
        <v>53023080</v>
      </c>
      <c r="F1794">
        <v>20</v>
      </c>
      <c r="G1794">
        <v>20</v>
      </c>
      <c r="H1794" s="17" t="s">
        <v>16938</v>
      </c>
      <c r="I1794" t="s">
        <v>95</v>
      </c>
      <c r="J1794" s="17" t="s">
        <v>16939</v>
      </c>
      <c r="K1794" s="17" t="s">
        <v>100</v>
      </c>
      <c r="L1794" t="s">
        <v>92</v>
      </c>
      <c r="M1794" t="e">
        <f>VLOOKUP(H1794,自助机!D:G,4,FALSE)</f>
        <v>#N/A</v>
      </c>
    </row>
    <row r="1795" spans="1:13" hidden="1">
      <c r="A1795">
        <v>20170616</v>
      </c>
      <c r="B1795">
        <v>20170616</v>
      </c>
      <c r="C1795">
        <v>90905</v>
      </c>
      <c r="D1795" s="17" t="s">
        <v>101</v>
      </c>
      <c r="E1795">
        <v>53023090</v>
      </c>
      <c r="F1795">
        <v>600</v>
      </c>
      <c r="G1795">
        <v>600</v>
      </c>
      <c r="H1795" s="17" t="s">
        <v>8845</v>
      </c>
      <c r="I1795" t="s">
        <v>95</v>
      </c>
      <c r="J1795" s="17" t="s">
        <v>16940</v>
      </c>
      <c r="K1795" s="17" t="s">
        <v>97</v>
      </c>
      <c r="L1795" t="s">
        <v>93</v>
      </c>
      <c r="M1795">
        <f>VLOOKUP(H1795,自助机!D:G,4,FALSE)</f>
        <v>600</v>
      </c>
    </row>
    <row r="1796" spans="1:13" hidden="1">
      <c r="A1796">
        <v>20170616</v>
      </c>
      <c r="B1796">
        <v>20170616</v>
      </c>
      <c r="C1796">
        <v>91010</v>
      </c>
      <c r="D1796" s="17" t="s">
        <v>101</v>
      </c>
      <c r="E1796">
        <v>53023074</v>
      </c>
      <c r="F1796">
        <v>100</v>
      </c>
      <c r="G1796">
        <v>100</v>
      </c>
      <c r="H1796" s="17" t="s">
        <v>8850</v>
      </c>
      <c r="I1796" t="s">
        <v>95</v>
      </c>
      <c r="J1796" s="17" t="s">
        <v>16941</v>
      </c>
      <c r="K1796" s="17" t="s">
        <v>100</v>
      </c>
      <c r="L1796" t="s">
        <v>92</v>
      </c>
      <c r="M1796">
        <f>VLOOKUP(H1796,自助机!D:G,4,FALSE)</f>
        <v>100</v>
      </c>
    </row>
    <row r="1797" spans="1:13" hidden="1">
      <c r="A1797">
        <v>20170616</v>
      </c>
      <c r="B1797">
        <v>20170616</v>
      </c>
      <c r="C1797">
        <v>91059</v>
      </c>
      <c r="D1797" s="17" t="s">
        <v>101</v>
      </c>
      <c r="E1797">
        <v>53023080</v>
      </c>
      <c r="F1797">
        <v>400</v>
      </c>
      <c r="G1797">
        <v>400</v>
      </c>
      <c r="H1797" s="17" t="s">
        <v>8858</v>
      </c>
      <c r="I1797" t="s">
        <v>95</v>
      </c>
      <c r="J1797" s="17" t="s">
        <v>16942</v>
      </c>
      <c r="K1797" s="17" t="s">
        <v>97</v>
      </c>
      <c r="L1797" t="s">
        <v>93</v>
      </c>
      <c r="M1797">
        <f>VLOOKUP(H1797,自助机!D:G,4,FALSE)</f>
        <v>400</v>
      </c>
    </row>
    <row r="1798" spans="1:13" hidden="1">
      <c r="A1798">
        <v>20170616</v>
      </c>
      <c r="B1798">
        <v>20170616</v>
      </c>
      <c r="C1798">
        <v>91100</v>
      </c>
      <c r="D1798" s="17" t="s">
        <v>101</v>
      </c>
      <c r="E1798">
        <v>53023086</v>
      </c>
      <c r="F1798">
        <v>170</v>
      </c>
      <c r="G1798">
        <v>170</v>
      </c>
      <c r="H1798" s="17" t="s">
        <v>8853</v>
      </c>
      <c r="I1798" t="s">
        <v>95</v>
      </c>
      <c r="J1798" s="17" t="s">
        <v>236</v>
      </c>
      <c r="K1798" s="17" t="s">
        <v>99</v>
      </c>
      <c r="L1798" t="s">
        <v>92</v>
      </c>
      <c r="M1798">
        <f>VLOOKUP(H1798,自助机!D:G,4,FALSE)</f>
        <v>170</v>
      </c>
    </row>
    <row r="1799" spans="1:13" hidden="1">
      <c r="A1799">
        <v>20170616</v>
      </c>
      <c r="B1799">
        <v>20170616</v>
      </c>
      <c r="C1799">
        <v>91134</v>
      </c>
      <c r="D1799" s="17" t="s">
        <v>101</v>
      </c>
      <c r="E1799">
        <v>53023074</v>
      </c>
      <c r="F1799">
        <v>100</v>
      </c>
      <c r="G1799">
        <v>100</v>
      </c>
      <c r="H1799" s="17" t="s">
        <v>8866</v>
      </c>
      <c r="I1799" t="s">
        <v>95</v>
      </c>
      <c r="J1799" s="17" t="s">
        <v>16943</v>
      </c>
      <c r="K1799" s="17" t="s">
        <v>104</v>
      </c>
      <c r="L1799" t="s">
        <v>92</v>
      </c>
      <c r="M1799">
        <f>VLOOKUP(H1799,自助机!D:G,4,FALSE)</f>
        <v>100</v>
      </c>
    </row>
    <row r="1800" spans="1:13" hidden="1">
      <c r="A1800">
        <v>20170616</v>
      </c>
      <c r="B1800">
        <v>20170616</v>
      </c>
      <c r="C1800">
        <v>91143</v>
      </c>
      <c r="D1800" s="17" t="s">
        <v>101</v>
      </c>
      <c r="E1800">
        <v>53023089</v>
      </c>
      <c r="F1800">
        <v>500</v>
      </c>
      <c r="G1800">
        <v>500</v>
      </c>
      <c r="H1800" s="17" t="s">
        <v>8861</v>
      </c>
      <c r="I1800" t="s">
        <v>95</v>
      </c>
      <c r="J1800" s="17" t="s">
        <v>15739</v>
      </c>
      <c r="K1800" s="17" t="s">
        <v>105</v>
      </c>
      <c r="L1800" t="s">
        <v>92</v>
      </c>
      <c r="M1800">
        <f>VLOOKUP(H1800,自助机!D:G,4,FALSE)</f>
        <v>500</v>
      </c>
    </row>
    <row r="1801" spans="1:13" hidden="1">
      <c r="A1801">
        <v>20170616</v>
      </c>
      <c r="B1801">
        <v>20170616</v>
      </c>
      <c r="C1801">
        <v>91205</v>
      </c>
      <c r="D1801" s="17" t="s">
        <v>101</v>
      </c>
      <c r="E1801">
        <v>53023054</v>
      </c>
      <c r="F1801">
        <v>524</v>
      </c>
      <c r="G1801">
        <v>524</v>
      </c>
      <c r="H1801" s="17" t="s">
        <v>8870</v>
      </c>
      <c r="I1801" t="s">
        <v>95</v>
      </c>
      <c r="J1801" s="17" t="s">
        <v>16715</v>
      </c>
      <c r="K1801" s="17" t="s">
        <v>99</v>
      </c>
      <c r="L1801" t="s">
        <v>92</v>
      </c>
      <c r="M1801">
        <f>VLOOKUP(H1801,自助机!D:G,4,FALSE)</f>
        <v>524</v>
      </c>
    </row>
    <row r="1802" spans="1:13" hidden="1">
      <c r="A1802">
        <v>20170616</v>
      </c>
      <c r="B1802">
        <v>20170616</v>
      </c>
      <c r="C1802">
        <v>91247</v>
      </c>
      <c r="D1802" s="17" t="s">
        <v>101</v>
      </c>
      <c r="E1802">
        <v>53023073</v>
      </c>
      <c r="F1802">
        <v>200</v>
      </c>
      <c r="G1802">
        <v>200</v>
      </c>
      <c r="H1802" s="17" t="s">
        <v>8875</v>
      </c>
      <c r="I1802" t="s">
        <v>95</v>
      </c>
      <c r="J1802" s="17" t="s">
        <v>16944</v>
      </c>
      <c r="K1802" s="17" t="s">
        <v>96</v>
      </c>
      <c r="L1802" t="s">
        <v>93</v>
      </c>
      <c r="M1802">
        <f>VLOOKUP(H1802,自助机!D:G,4,FALSE)</f>
        <v>200</v>
      </c>
    </row>
    <row r="1803" spans="1:13" hidden="1">
      <c r="A1803">
        <v>20170616</v>
      </c>
      <c r="B1803">
        <v>20170616</v>
      </c>
      <c r="C1803">
        <v>91249</v>
      </c>
      <c r="D1803" s="17" t="s">
        <v>101</v>
      </c>
      <c r="E1803">
        <v>53023089</v>
      </c>
      <c r="F1803">
        <v>20</v>
      </c>
      <c r="G1803">
        <v>20</v>
      </c>
      <c r="H1803" s="17" t="s">
        <v>8880</v>
      </c>
      <c r="I1803" t="s">
        <v>95</v>
      </c>
      <c r="J1803" s="17" t="s">
        <v>16945</v>
      </c>
      <c r="K1803" s="17" t="s">
        <v>16946</v>
      </c>
      <c r="L1803" t="s">
        <v>92</v>
      </c>
      <c r="M1803">
        <f>VLOOKUP(H1803,自助机!D:G,4,FALSE)</f>
        <v>20</v>
      </c>
    </row>
    <row r="1804" spans="1:13" hidden="1">
      <c r="A1804">
        <v>20170616</v>
      </c>
      <c r="B1804">
        <v>20170616</v>
      </c>
      <c r="C1804">
        <v>91940</v>
      </c>
      <c r="D1804" s="17" t="s">
        <v>101</v>
      </c>
      <c r="E1804">
        <v>53023090</v>
      </c>
      <c r="F1804">
        <v>50</v>
      </c>
      <c r="G1804">
        <v>50</v>
      </c>
      <c r="H1804" s="17" t="s">
        <v>8885</v>
      </c>
      <c r="I1804" t="s">
        <v>95</v>
      </c>
      <c r="J1804" s="17" t="s">
        <v>16939</v>
      </c>
      <c r="K1804" s="17" t="s">
        <v>100</v>
      </c>
      <c r="L1804" t="s">
        <v>92</v>
      </c>
      <c r="M1804">
        <f>VLOOKUP(H1804,自助机!D:G,4,FALSE)</f>
        <v>50</v>
      </c>
    </row>
    <row r="1805" spans="1:13" hidden="1">
      <c r="A1805">
        <v>20170616</v>
      </c>
      <c r="B1805">
        <v>20170616</v>
      </c>
      <c r="C1805">
        <v>92021</v>
      </c>
      <c r="D1805" s="17" t="s">
        <v>101</v>
      </c>
      <c r="E1805">
        <v>53023079</v>
      </c>
      <c r="F1805">
        <v>200</v>
      </c>
      <c r="G1805">
        <v>200</v>
      </c>
      <c r="H1805" s="17" t="s">
        <v>8890</v>
      </c>
      <c r="I1805" t="s">
        <v>95</v>
      </c>
      <c r="J1805" s="17" t="s">
        <v>16947</v>
      </c>
      <c r="K1805" s="17" t="s">
        <v>104</v>
      </c>
      <c r="L1805" t="s">
        <v>92</v>
      </c>
      <c r="M1805">
        <f>VLOOKUP(H1805,自助机!D:G,4,FALSE)</f>
        <v>200</v>
      </c>
    </row>
    <row r="1806" spans="1:13" hidden="1">
      <c r="A1806">
        <v>20170616</v>
      </c>
      <c r="B1806">
        <v>20170616</v>
      </c>
      <c r="C1806">
        <v>92034</v>
      </c>
      <c r="D1806" s="17" t="s">
        <v>101</v>
      </c>
      <c r="E1806">
        <v>53023080</v>
      </c>
      <c r="F1806">
        <v>550</v>
      </c>
      <c r="G1806">
        <v>550</v>
      </c>
      <c r="H1806" s="17" t="s">
        <v>8893</v>
      </c>
      <c r="I1806" t="s">
        <v>95</v>
      </c>
      <c r="J1806" s="17" t="s">
        <v>16082</v>
      </c>
      <c r="K1806" s="17" t="s">
        <v>113</v>
      </c>
      <c r="L1806" t="s">
        <v>93</v>
      </c>
      <c r="M1806">
        <f>VLOOKUP(H1806,自助机!D:G,4,FALSE)</f>
        <v>550</v>
      </c>
    </row>
    <row r="1807" spans="1:13" hidden="1">
      <c r="A1807">
        <v>20170616</v>
      </c>
      <c r="B1807">
        <v>20170616</v>
      </c>
      <c r="C1807">
        <v>92045</v>
      </c>
      <c r="D1807" s="17" t="s">
        <v>101</v>
      </c>
      <c r="E1807">
        <v>53023059</v>
      </c>
      <c r="F1807">
        <v>500</v>
      </c>
      <c r="G1807">
        <v>500</v>
      </c>
      <c r="H1807" s="17" t="s">
        <v>8896</v>
      </c>
      <c r="I1807" t="s">
        <v>95</v>
      </c>
      <c r="J1807" s="17" t="s">
        <v>16943</v>
      </c>
      <c r="K1807" s="17" t="s">
        <v>104</v>
      </c>
      <c r="L1807" t="s">
        <v>92</v>
      </c>
      <c r="M1807">
        <f>VLOOKUP(H1807,自助机!D:G,4,FALSE)</f>
        <v>500</v>
      </c>
    </row>
    <row r="1808" spans="1:13" hidden="1">
      <c r="A1808">
        <v>20170616</v>
      </c>
      <c r="B1808">
        <v>20170616</v>
      </c>
      <c r="C1808">
        <v>92113</v>
      </c>
      <c r="D1808" s="17" t="s">
        <v>101</v>
      </c>
      <c r="E1808">
        <v>53023054</v>
      </c>
      <c r="F1808">
        <v>1000</v>
      </c>
      <c r="G1808">
        <v>1000</v>
      </c>
      <c r="H1808" s="17" t="s">
        <v>8899</v>
      </c>
      <c r="I1808" t="s">
        <v>95</v>
      </c>
      <c r="J1808" s="17" t="s">
        <v>16948</v>
      </c>
      <c r="K1808" s="17" t="s">
        <v>100</v>
      </c>
      <c r="L1808" t="s">
        <v>92</v>
      </c>
      <c r="M1808">
        <f>VLOOKUP(H1808,自助机!D:G,4,FALSE)</f>
        <v>1000</v>
      </c>
    </row>
    <row r="1809" spans="1:13" hidden="1">
      <c r="A1809">
        <v>20170616</v>
      </c>
      <c r="B1809">
        <v>20170616</v>
      </c>
      <c r="C1809">
        <v>92154</v>
      </c>
      <c r="D1809" s="17" t="s">
        <v>101</v>
      </c>
      <c r="E1809">
        <v>53023079</v>
      </c>
      <c r="F1809">
        <v>200</v>
      </c>
      <c r="G1809">
        <v>200</v>
      </c>
      <c r="H1809" s="17" t="s">
        <v>8904</v>
      </c>
      <c r="I1809" t="s">
        <v>95</v>
      </c>
      <c r="J1809" s="17" t="s">
        <v>16949</v>
      </c>
      <c r="K1809" s="17" t="s">
        <v>100</v>
      </c>
      <c r="L1809" t="s">
        <v>92</v>
      </c>
      <c r="M1809">
        <f>VLOOKUP(H1809,自助机!D:G,4,FALSE)</f>
        <v>200</v>
      </c>
    </row>
    <row r="1810" spans="1:13" hidden="1">
      <c r="A1810">
        <v>20170616</v>
      </c>
      <c r="B1810">
        <v>20170616</v>
      </c>
      <c r="C1810">
        <v>92423</v>
      </c>
      <c r="D1810" s="17" t="s">
        <v>101</v>
      </c>
      <c r="E1810">
        <v>53023079</v>
      </c>
      <c r="F1810">
        <v>1100</v>
      </c>
      <c r="G1810">
        <v>1100</v>
      </c>
      <c r="H1810" s="17" t="s">
        <v>8909</v>
      </c>
      <c r="I1810" t="s">
        <v>95</v>
      </c>
      <c r="J1810" s="17" t="s">
        <v>16950</v>
      </c>
      <c r="K1810" s="17" t="s">
        <v>99</v>
      </c>
      <c r="L1810" t="s">
        <v>92</v>
      </c>
      <c r="M1810">
        <f>VLOOKUP(H1810,自助机!D:G,4,FALSE)</f>
        <v>1100</v>
      </c>
    </row>
    <row r="1811" spans="1:13" hidden="1">
      <c r="A1811">
        <v>20170616</v>
      </c>
      <c r="B1811">
        <v>20170616</v>
      </c>
      <c r="C1811">
        <v>92433</v>
      </c>
      <c r="D1811" s="17" t="s">
        <v>101</v>
      </c>
      <c r="E1811">
        <v>53023064</v>
      </c>
      <c r="F1811">
        <v>1700</v>
      </c>
      <c r="G1811">
        <v>1700</v>
      </c>
      <c r="H1811" s="17" t="s">
        <v>8914</v>
      </c>
      <c r="I1811" t="s">
        <v>95</v>
      </c>
      <c r="J1811" s="17" t="s">
        <v>16951</v>
      </c>
      <c r="K1811" s="17" t="s">
        <v>103</v>
      </c>
      <c r="L1811" t="s">
        <v>92</v>
      </c>
      <c r="M1811">
        <f>VLOOKUP(H1811,自助机!D:G,4,FALSE)</f>
        <v>1700</v>
      </c>
    </row>
    <row r="1812" spans="1:13" hidden="1">
      <c r="A1812">
        <v>20170616</v>
      </c>
      <c r="B1812">
        <v>20170616</v>
      </c>
      <c r="C1812">
        <v>92451</v>
      </c>
      <c r="D1812" s="17" t="s">
        <v>101</v>
      </c>
      <c r="E1812">
        <v>53023090</v>
      </c>
      <c r="F1812">
        <v>400</v>
      </c>
      <c r="G1812">
        <v>400</v>
      </c>
      <c r="H1812" s="17" t="s">
        <v>8919</v>
      </c>
      <c r="I1812" t="s">
        <v>95</v>
      </c>
      <c r="J1812" s="17" t="s">
        <v>16952</v>
      </c>
      <c r="K1812" s="17" t="s">
        <v>103</v>
      </c>
      <c r="L1812" t="s">
        <v>92</v>
      </c>
      <c r="M1812">
        <f>VLOOKUP(H1812,自助机!D:G,4,FALSE)</f>
        <v>400</v>
      </c>
    </row>
    <row r="1813" spans="1:13" hidden="1">
      <c r="A1813">
        <v>20170616</v>
      </c>
      <c r="B1813">
        <v>20170616</v>
      </c>
      <c r="C1813">
        <v>92552</v>
      </c>
      <c r="D1813" s="17" t="s">
        <v>101</v>
      </c>
      <c r="E1813">
        <v>53023089</v>
      </c>
      <c r="F1813">
        <v>500</v>
      </c>
      <c r="G1813">
        <v>500</v>
      </c>
      <c r="H1813" s="17" t="s">
        <v>8922</v>
      </c>
      <c r="I1813" t="s">
        <v>95</v>
      </c>
      <c r="J1813" s="17" t="s">
        <v>16521</v>
      </c>
      <c r="K1813" s="17" t="s">
        <v>98</v>
      </c>
      <c r="L1813" t="s">
        <v>92</v>
      </c>
      <c r="M1813">
        <f>VLOOKUP(H1813,自助机!D:G,4,FALSE)</f>
        <v>500</v>
      </c>
    </row>
    <row r="1814" spans="1:13" hidden="1">
      <c r="A1814">
        <v>20170616</v>
      </c>
      <c r="B1814">
        <v>20170616</v>
      </c>
      <c r="C1814">
        <v>92607</v>
      </c>
      <c r="D1814" s="17" t="s">
        <v>101</v>
      </c>
      <c r="E1814">
        <v>53023070</v>
      </c>
      <c r="F1814">
        <v>2000</v>
      </c>
      <c r="G1814">
        <v>2000</v>
      </c>
      <c r="H1814" s="17" t="s">
        <v>8927</v>
      </c>
      <c r="I1814" t="s">
        <v>95</v>
      </c>
      <c r="J1814" s="17" t="s">
        <v>16953</v>
      </c>
      <c r="K1814" s="17" t="s">
        <v>104</v>
      </c>
      <c r="L1814" t="s">
        <v>92</v>
      </c>
      <c r="M1814">
        <f>VLOOKUP(H1814,自助机!D:G,4,FALSE)</f>
        <v>2000</v>
      </c>
    </row>
    <row r="1815" spans="1:13" hidden="1">
      <c r="A1815">
        <v>20170616</v>
      </c>
      <c r="B1815">
        <v>20170616</v>
      </c>
      <c r="C1815">
        <v>92649</v>
      </c>
      <c r="D1815" s="17" t="s">
        <v>101</v>
      </c>
      <c r="E1815">
        <v>53023079</v>
      </c>
      <c r="F1815">
        <v>200</v>
      </c>
      <c r="G1815">
        <v>200</v>
      </c>
      <c r="H1815" s="17" t="s">
        <v>8932</v>
      </c>
      <c r="I1815" t="s">
        <v>95</v>
      </c>
      <c r="J1815" s="17" t="s">
        <v>16954</v>
      </c>
      <c r="K1815" s="17" t="s">
        <v>105</v>
      </c>
      <c r="L1815" t="s">
        <v>92</v>
      </c>
      <c r="M1815">
        <f>VLOOKUP(H1815,自助机!D:G,4,FALSE)</f>
        <v>200</v>
      </c>
    </row>
    <row r="1816" spans="1:13" hidden="1">
      <c r="A1816">
        <v>20170616</v>
      </c>
      <c r="B1816">
        <v>20170616</v>
      </c>
      <c r="C1816">
        <v>92812</v>
      </c>
      <c r="D1816" s="17" t="s">
        <v>101</v>
      </c>
      <c r="E1816">
        <v>53023080</v>
      </c>
      <c r="F1816">
        <v>300</v>
      </c>
      <c r="G1816">
        <v>300</v>
      </c>
      <c r="H1816" s="17" t="s">
        <v>8937</v>
      </c>
      <c r="I1816" t="s">
        <v>95</v>
      </c>
      <c r="J1816" s="17" t="s">
        <v>16955</v>
      </c>
      <c r="K1816" s="17" t="s">
        <v>114</v>
      </c>
      <c r="L1816" t="s">
        <v>93</v>
      </c>
      <c r="M1816">
        <f>VLOOKUP(H1816,自助机!D:G,4,FALSE)</f>
        <v>300</v>
      </c>
    </row>
    <row r="1817" spans="1:13" hidden="1">
      <c r="A1817">
        <v>20170616</v>
      </c>
      <c r="B1817">
        <v>20170616</v>
      </c>
      <c r="C1817">
        <v>92841</v>
      </c>
      <c r="D1817" s="17" t="s">
        <v>101</v>
      </c>
      <c r="E1817">
        <v>53023073</v>
      </c>
      <c r="F1817">
        <v>200</v>
      </c>
      <c r="G1817">
        <v>200</v>
      </c>
      <c r="H1817" s="17" t="s">
        <v>8942</v>
      </c>
      <c r="I1817" t="s">
        <v>95</v>
      </c>
      <c r="J1817" s="17" t="s">
        <v>16956</v>
      </c>
      <c r="K1817" s="17" t="s">
        <v>96</v>
      </c>
      <c r="L1817" t="s">
        <v>93</v>
      </c>
      <c r="M1817">
        <f>VLOOKUP(H1817,自助机!D:G,4,FALSE)</f>
        <v>200</v>
      </c>
    </row>
    <row r="1818" spans="1:13" hidden="1">
      <c r="A1818">
        <v>20170616</v>
      </c>
      <c r="B1818">
        <v>20170616</v>
      </c>
      <c r="C1818">
        <v>92916</v>
      </c>
      <c r="D1818" s="17" t="s">
        <v>101</v>
      </c>
      <c r="E1818">
        <v>53023059</v>
      </c>
      <c r="F1818">
        <v>1000</v>
      </c>
      <c r="G1818">
        <v>1000</v>
      </c>
      <c r="H1818" s="17" t="s">
        <v>8946</v>
      </c>
      <c r="I1818" t="s">
        <v>95</v>
      </c>
      <c r="J1818" s="17" t="s">
        <v>16957</v>
      </c>
      <c r="K1818" s="17" t="s">
        <v>180</v>
      </c>
      <c r="L1818" t="s">
        <v>93</v>
      </c>
      <c r="M1818">
        <f>VLOOKUP(H1818,自助机!D:G,4,FALSE)</f>
        <v>1000</v>
      </c>
    </row>
    <row r="1819" spans="1:13" hidden="1">
      <c r="A1819">
        <v>20170616</v>
      </c>
      <c r="B1819">
        <v>20170616</v>
      </c>
      <c r="C1819">
        <v>93118</v>
      </c>
      <c r="D1819" s="17" t="s">
        <v>101</v>
      </c>
      <c r="E1819">
        <v>53023054</v>
      </c>
      <c r="F1819">
        <v>380</v>
      </c>
      <c r="G1819">
        <v>380</v>
      </c>
      <c r="H1819" s="17" t="s">
        <v>8951</v>
      </c>
      <c r="I1819" t="s">
        <v>95</v>
      </c>
      <c r="J1819" s="17" t="s">
        <v>16958</v>
      </c>
      <c r="K1819" s="17" t="s">
        <v>15863</v>
      </c>
      <c r="L1819" t="s">
        <v>92</v>
      </c>
      <c r="M1819">
        <f>VLOOKUP(H1819,自助机!D:G,4,FALSE)</f>
        <v>380</v>
      </c>
    </row>
    <row r="1820" spans="1:13" hidden="1">
      <c r="A1820">
        <v>20170616</v>
      </c>
      <c r="B1820">
        <v>20170616</v>
      </c>
      <c r="C1820">
        <v>93217</v>
      </c>
      <c r="D1820" s="17" t="s">
        <v>101</v>
      </c>
      <c r="E1820">
        <v>53023060</v>
      </c>
      <c r="F1820">
        <v>290</v>
      </c>
      <c r="G1820">
        <v>290</v>
      </c>
      <c r="H1820" s="17" t="s">
        <v>8955</v>
      </c>
      <c r="I1820" t="s">
        <v>95</v>
      </c>
      <c r="J1820" s="17" t="s">
        <v>16959</v>
      </c>
      <c r="K1820" s="17" t="s">
        <v>99</v>
      </c>
      <c r="L1820" t="s">
        <v>92</v>
      </c>
      <c r="M1820">
        <f>VLOOKUP(H1820,自助机!D:G,4,FALSE)</f>
        <v>290</v>
      </c>
    </row>
    <row r="1821" spans="1:13" hidden="1">
      <c r="A1821">
        <v>20170616</v>
      </c>
      <c r="B1821">
        <v>20170616</v>
      </c>
      <c r="C1821">
        <v>93307</v>
      </c>
      <c r="D1821" s="17" t="s">
        <v>101</v>
      </c>
      <c r="E1821">
        <v>53023066</v>
      </c>
      <c r="F1821">
        <v>1500</v>
      </c>
      <c r="G1821">
        <v>1500</v>
      </c>
      <c r="H1821" s="17" t="s">
        <v>8960</v>
      </c>
      <c r="I1821" t="s">
        <v>95</v>
      </c>
      <c r="J1821" s="17" t="s">
        <v>16960</v>
      </c>
      <c r="K1821" s="17" t="s">
        <v>109</v>
      </c>
      <c r="L1821" t="s">
        <v>93</v>
      </c>
      <c r="M1821">
        <f>VLOOKUP(H1821,自助机!D:G,4,FALSE)</f>
        <v>1500</v>
      </c>
    </row>
    <row r="1822" spans="1:13" hidden="1">
      <c r="A1822">
        <v>20170616</v>
      </c>
      <c r="B1822">
        <v>20170616</v>
      </c>
      <c r="C1822">
        <v>93420</v>
      </c>
      <c r="D1822" s="17" t="s">
        <v>101</v>
      </c>
      <c r="E1822">
        <v>53023060</v>
      </c>
      <c r="F1822">
        <v>300</v>
      </c>
      <c r="G1822">
        <v>300</v>
      </c>
      <c r="H1822" s="17" t="s">
        <v>8975</v>
      </c>
      <c r="I1822" t="s">
        <v>95</v>
      </c>
      <c r="J1822" s="17" t="s">
        <v>16961</v>
      </c>
      <c r="K1822" s="17" t="s">
        <v>119</v>
      </c>
      <c r="L1822" t="s">
        <v>93</v>
      </c>
      <c r="M1822">
        <f>VLOOKUP(H1822,自助机!D:G,4,FALSE)</f>
        <v>300</v>
      </c>
    </row>
    <row r="1823" spans="1:13" hidden="1">
      <c r="A1823">
        <v>20170616</v>
      </c>
      <c r="B1823">
        <v>20170616</v>
      </c>
      <c r="C1823">
        <v>93427</v>
      </c>
      <c r="D1823" s="17" t="s">
        <v>101</v>
      </c>
      <c r="E1823">
        <v>53023076</v>
      </c>
      <c r="F1823">
        <v>500</v>
      </c>
      <c r="G1823">
        <v>500</v>
      </c>
      <c r="H1823" s="17" t="s">
        <v>8965</v>
      </c>
      <c r="I1823" t="s">
        <v>95</v>
      </c>
      <c r="J1823" s="17" t="s">
        <v>16962</v>
      </c>
      <c r="K1823" s="17" t="s">
        <v>104</v>
      </c>
      <c r="L1823" t="s">
        <v>92</v>
      </c>
      <c r="M1823">
        <f>VLOOKUP(H1823,自助机!D:G,4,FALSE)</f>
        <v>500</v>
      </c>
    </row>
    <row r="1824" spans="1:13" hidden="1">
      <c r="A1824">
        <v>20170616</v>
      </c>
      <c r="B1824">
        <v>20170616</v>
      </c>
      <c r="C1824">
        <v>93508</v>
      </c>
      <c r="D1824" s="17" t="s">
        <v>101</v>
      </c>
      <c r="E1824">
        <v>53023078</v>
      </c>
      <c r="F1824">
        <v>20</v>
      </c>
      <c r="G1824">
        <v>20</v>
      </c>
      <c r="H1824" s="17" t="s">
        <v>8970</v>
      </c>
      <c r="I1824" t="s">
        <v>95</v>
      </c>
      <c r="J1824" s="17" t="s">
        <v>16963</v>
      </c>
      <c r="K1824" s="17" t="s">
        <v>96</v>
      </c>
      <c r="L1824" t="s">
        <v>92</v>
      </c>
      <c r="M1824">
        <f>VLOOKUP(H1824,自助机!D:G,4,FALSE)</f>
        <v>20</v>
      </c>
    </row>
    <row r="1825" spans="1:13" hidden="1">
      <c r="A1825">
        <v>20170616</v>
      </c>
      <c r="B1825">
        <v>20170616</v>
      </c>
      <c r="C1825">
        <v>93602</v>
      </c>
      <c r="D1825" s="17" t="s">
        <v>101</v>
      </c>
      <c r="E1825">
        <v>53023090</v>
      </c>
      <c r="F1825">
        <v>50</v>
      </c>
      <c r="G1825">
        <v>50</v>
      </c>
      <c r="H1825" s="17" t="s">
        <v>8980</v>
      </c>
      <c r="I1825" t="s">
        <v>95</v>
      </c>
      <c r="J1825" s="17" t="s">
        <v>16964</v>
      </c>
      <c r="K1825" s="17" t="s">
        <v>96</v>
      </c>
      <c r="L1825" t="s">
        <v>92</v>
      </c>
      <c r="M1825">
        <f>VLOOKUP(H1825,自助机!D:G,4,FALSE)</f>
        <v>50</v>
      </c>
    </row>
    <row r="1826" spans="1:13" hidden="1">
      <c r="A1826">
        <v>20170616</v>
      </c>
      <c r="B1826">
        <v>20170616</v>
      </c>
      <c r="C1826">
        <v>93649</v>
      </c>
      <c r="D1826" s="17" t="s">
        <v>101</v>
      </c>
      <c r="E1826">
        <v>53023089</v>
      </c>
      <c r="F1826">
        <v>500</v>
      </c>
      <c r="G1826">
        <v>500</v>
      </c>
      <c r="H1826" s="17" t="s">
        <v>8985</v>
      </c>
      <c r="I1826" t="s">
        <v>95</v>
      </c>
      <c r="J1826" s="17" t="s">
        <v>16965</v>
      </c>
      <c r="K1826" s="17" t="s">
        <v>100</v>
      </c>
      <c r="L1826" t="s">
        <v>92</v>
      </c>
      <c r="M1826">
        <f>VLOOKUP(H1826,自助机!D:G,4,FALSE)</f>
        <v>500</v>
      </c>
    </row>
    <row r="1827" spans="1:13" hidden="1">
      <c r="A1827">
        <v>20170616</v>
      </c>
      <c r="B1827">
        <v>20170616</v>
      </c>
      <c r="C1827">
        <v>93652</v>
      </c>
      <c r="D1827" s="17" t="s">
        <v>101</v>
      </c>
      <c r="E1827">
        <v>53023079</v>
      </c>
      <c r="F1827">
        <v>10</v>
      </c>
      <c r="G1827">
        <v>10</v>
      </c>
      <c r="H1827" s="17" t="s">
        <v>8990</v>
      </c>
      <c r="I1827" t="s">
        <v>95</v>
      </c>
      <c r="J1827" s="17" t="s">
        <v>16966</v>
      </c>
      <c r="K1827" s="17" t="s">
        <v>99</v>
      </c>
      <c r="L1827" t="s">
        <v>92</v>
      </c>
      <c r="M1827">
        <f>VLOOKUP(H1827,自助机!D:G,4,FALSE)</f>
        <v>10</v>
      </c>
    </row>
    <row r="1828" spans="1:13" hidden="1">
      <c r="A1828">
        <v>20170616</v>
      </c>
      <c r="B1828">
        <v>20170616</v>
      </c>
      <c r="C1828">
        <v>93750</v>
      </c>
      <c r="D1828" s="17" t="s">
        <v>101</v>
      </c>
      <c r="E1828">
        <v>53023089</v>
      </c>
      <c r="F1828">
        <v>1000</v>
      </c>
      <c r="G1828">
        <v>1000</v>
      </c>
      <c r="H1828" s="17" t="s">
        <v>8995</v>
      </c>
      <c r="I1828" t="s">
        <v>95</v>
      </c>
      <c r="J1828" s="17" t="s">
        <v>16967</v>
      </c>
      <c r="K1828" s="17" t="s">
        <v>104</v>
      </c>
      <c r="L1828" t="s">
        <v>92</v>
      </c>
      <c r="M1828">
        <f>VLOOKUP(H1828,自助机!D:G,4,FALSE)</f>
        <v>1000</v>
      </c>
    </row>
    <row r="1829" spans="1:13" hidden="1">
      <c r="A1829">
        <v>20170616</v>
      </c>
      <c r="B1829">
        <v>20170616</v>
      </c>
      <c r="C1829">
        <v>94046</v>
      </c>
      <c r="D1829" s="17" t="s">
        <v>101</v>
      </c>
      <c r="E1829">
        <v>53023062</v>
      </c>
      <c r="F1829">
        <v>300</v>
      </c>
      <c r="G1829">
        <v>300</v>
      </c>
      <c r="H1829" s="17" t="s">
        <v>9000</v>
      </c>
      <c r="I1829" t="s">
        <v>95</v>
      </c>
      <c r="J1829" s="17" t="s">
        <v>16968</v>
      </c>
      <c r="K1829" s="17" t="s">
        <v>104</v>
      </c>
      <c r="L1829" t="s">
        <v>92</v>
      </c>
      <c r="M1829">
        <f>VLOOKUP(H1829,自助机!D:G,4,FALSE)</f>
        <v>300</v>
      </c>
    </row>
    <row r="1830" spans="1:13" hidden="1">
      <c r="A1830">
        <v>20170616</v>
      </c>
      <c r="B1830">
        <v>20170616</v>
      </c>
      <c r="C1830">
        <v>94206</v>
      </c>
      <c r="D1830" s="17" t="s">
        <v>101</v>
      </c>
      <c r="E1830">
        <v>53023079</v>
      </c>
      <c r="F1830">
        <v>500</v>
      </c>
      <c r="G1830">
        <v>500</v>
      </c>
      <c r="H1830" s="17" t="s">
        <v>9005</v>
      </c>
      <c r="I1830" t="s">
        <v>95</v>
      </c>
      <c r="J1830" s="17" t="s">
        <v>16969</v>
      </c>
      <c r="K1830" s="17" t="s">
        <v>602</v>
      </c>
      <c r="L1830" t="s">
        <v>92</v>
      </c>
      <c r="M1830">
        <f>VLOOKUP(H1830,自助机!D:G,4,FALSE)</f>
        <v>500</v>
      </c>
    </row>
    <row r="1831" spans="1:13" hidden="1">
      <c r="A1831">
        <v>20170616</v>
      </c>
      <c r="B1831">
        <v>20170616</v>
      </c>
      <c r="C1831">
        <v>94311</v>
      </c>
      <c r="D1831" s="17" t="s">
        <v>101</v>
      </c>
      <c r="E1831">
        <v>53023073</v>
      </c>
      <c r="F1831">
        <v>600</v>
      </c>
      <c r="G1831">
        <v>600</v>
      </c>
      <c r="H1831" s="17" t="s">
        <v>9009</v>
      </c>
      <c r="I1831" t="s">
        <v>95</v>
      </c>
      <c r="J1831" s="17" t="s">
        <v>16970</v>
      </c>
      <c r="K1831" s="17" t="s">
        <v>100</v>
      </c>
      <c r="L1831" t="s">
        <v>92</v>
      </c>
      <c r="M1831">
        <f>VLOOKUP(H1831,自助机!D:G,4,FALSE)</f>
        <v>600</v>
      </c>
    </row>
    <row r="1832" spans="1:13" hidden="1">
      <c r="A1832">
        <v>20170616</v>
      </c>
      <c r="B1832">
        <v>20170616</v>
      </c>
      <c r="C1832">
        <v>94314</v>
      </c>
      <c r="D1832" s="17" t="s">
        <v>101</v>
      </c>
      <c r="E1832">
        <v>53023067</v>
      </c>
      <c r="F1832">
        <v>384</v>
      </c>
      <c r="G1832">
        <v>384</v>
      </c>
      <c r="H1832" s="17" t="s">
        <v>9014</v>
      </c>
      <c r="I1832" t="s">
        <v>95</v>
      </c>
      <c r="J1832" s="17" t="s">
        <v>16971</v>
      </c>
      <c r="K1832" s="17" t="s">
        <v>106</v>
      </c>
      <c r="L1832" t="s">
        <v>93</v>
      </c>
      <c r="M1832">
        <f>VLOOKUP(H1832,自助机!D:G,4,FALSE)</f>
        <v>384</v>
      </c>
    </row>
    <row r="1833" spans="1:13" hidden="1">
      <c r="A1833">
        <v>20170616</v>
      </c>
      <c r="B1833">
        <v>20170616</v>
      </c>
      <c r="C1833">
        <v>94531</v>
      </c>
      <c r="D1833" s="17" t="s">
        <v>101</v>
      </c>
      <c r="E1833">
        <v>53023070</v>
      </c>
      <c r="F1833">
        <v>7000</v>
      </c>
      <c r="G1833">
        <v>7000</v>
      </c>
      <c r="H1833" s="17" t="s">
        <v>9019</v>
      </c>
      <c r="I1833" t="s">
        <v>95</v>
      </c>
      <c r="J1833" s="17" t="s">
        <v>16972</v>
      </c>
      <c r="K1833" s="17" t="s">
        <v>99</v>
      </c>
      <c r="L1833" t="s">
        <v>92</v>
      </c>
      <c r="M1833">
        <f>VLOOKUP(H1833,自助机!D:G,4,FALSE)</f>
        <v>7000</v>
      </c>
    </row>
    <row r="1834" spans="1:13" hidden="1">
      <c r="A1834">
        <v>20170616</v>
      </c>
      <c r="B1834">
        <v>20170616</v>
      </c>
      <c r="C1834">
        <v>94549</v>
      </c>
      <c r="D1834" s="17" t="s">
        <v>101</v>
      </c>
      <c r="E1834">
        <v>53023061</v>
      </c>
      <c r="F1834">
        <v>1000</v>
      </c>
      <c r="G1834">
        <v>1000</v>
      </c>
      <c r="H1834" s="17" t="s">
        <v>9024</v>
      </c>
      <c r="I1834" t="s">
        <v>95</v>
      </c>
      <c r="J1834" s="17" t="s">
        <v>16973</v>
      </c>
      <c r="K1834" s="17" t="s">
        <v>109</v>
      </c>
      <c r="L1834" t="s">
        <v>93</v>
      </c>
      <c r="M1834">
        <f>VLOOKUP(H1834,自助机!D:G,4,FALSE)</f>
        <v>1000</v>
      </c>
    </row>
    <row r="1835" spans="1:13" hidden="1">
      <c r="A1835">
        <v>20170616</v>
      </c>
      <c r="B1835">
        <v>20170616</v>
      </c>
      <c r="C1835">
        <v>94809</v>
      </c>
      <c r="D1835" s="17" t="s">
        <v>101</v>
      </c>
      <c r="E1835">
        <v>53023070</v>
      </c>
      <c r="F1835">
        <v>1000</v>
      </c>
      <c r="G1835">
        <v>1000</v>
      </c>
      <c r="H1835" s="17" t="s">
        <v>9029</v>
      </c>
      <c r="I1835" t="s">
        <v>95</v>
      </c>
      <c r="J1835" s="17" t="s">
        <v>16972</v>
      </c>
      <c r="K1835" s="17" t="s">
        <v>99</v>
      </c>
      <c r="L1835" t="s">
        <v>92</v>
      </c>
      <c r="M1835">
        <f>VLOOKUP(H1835,自助机!D:G,4,FALSE)</f>
        <v>1000</v>
      </c>
    </row>
    <row r="1836" spans="1:13" hidden="1">
      <c r="A1836">
        <v>20170616</v>
      </c>
      <c r="B1836">
        <v>20170616</v>
      </c>
      <c r="C1836">
        <v>94952</v>
      </c>
      <c r="D1836" s="17" t="s">
        <v>101</v>
      </c>
      <c r="E1836">
        <v>53023061</v>
      </c>
      <c r="F1836">
        <v>500</v>
      </c>
      <c r="G1836">
        <v>500</v>
      </c>
      <c r="H1836" s="17" t="s">
        <v>9037</v>
      </c>
      <c r="I1836" t="s">
        <v>95</v>
      </c>
      <c r="J1836" s="17" t="s">
        <v>16974</v>
      </c>
      <c r="K1836" s="17" t="s">
        <v>103</v>
      </c>
      <c r="L1836" t="s">
        <v>92</v>
      </c>
      <c r="M1836">
        <f>VLOOKUP(H1836,自助机!D:G,4,FALSE)</f>
        <v>500</v>
      </c>
    </row>
    <row r="1837" spans="1:13" hidden="1">
      <c r="A1837">
        <v>20170616</v>
      </c>
      <c r="B1837">
        <v>20170616</v>
      </c>
      <c r="C1837">
        <v>94958</v>
      </c>
      <c r="D1837" s="17" t="s">
        <v>101</v>
      </c>
      <c r="E1837">
        <v>53023089</v>
      </c>
      <c r="F1837">
        <v>700</v>
      </c>
      <c r="G1837">
        <v>700</v>
      </c>
      <c r="H1837" s="17" t="s">
        <v>9032</v>
      </c>
      <c r="I1837" t="s">
        <v>95</v>
      </c>
      <c r="J1837" s="17" t="s">
        <v>591</v>
      </c>
      <c r="K1837" s="17" t="s">
        <v>592</v>
      </c>
      <c r="L1837" t="s">
        <v>92</v>
      </c>
      <c r="M1837">
        <f>VLOOKUP(H1837,自助机!D:G,4,FALSE)</f>
        <v>700</v>
      </c>
    </row>
    <row r="1838" spans="1:13" hidden="1">
      <c r="A1838">
        <v>20170616</v>
      </c>
      <c r="B1838">
        <v>20170616</v>
      </c>
      <c r="C1838">
        <v>95120</v>
      </c>
      <c r="D1838" s="17" t="s">
        <v>101</v>
      </c>
      <c r="E1838">
        <v>53023076</v>
      </c>
      <c r="F1838">
        <v>1000</v>
      </c>
      <c r="G1838">
        <v>1000</v>
      </c>
      <c r="H1838" s="17" t="s">
        <v>9042</v>
      </c>
      <c r="I1838" t="s">
        <v>95</v>
      </c>
      <c r="J1838" s="17" t="s">
        <v>16975</v>
      </c>
      <c r="K1838" s="17" t="s">
        <v>102</v>
      </c>
      <c r="L1838" t="s">
        <v>93</v>
      </c>
      <c r="M1838">
        <f>VLOOKUP(H1838,自助机!D:G,4,FALSE)</f>
        <v>1000</v>
      </c>
    </row>
    <row r="1839" spans="1:13" hidden="1">
      <c r="A1839">
        <v>20170616</v>
      </c>
      <c r="B1839">
        <v>20170616</v>
      </c>
      <c r="C1839">
        <v>95204</v>
      </c>
      <c r="D1839" s="17" t="s">
        <v>101</v>
      </c>
      <c r="E1839">
        <v>53023089</v>
      </c>
      <c r="F1839">
        <v>300</v>
      </c>
      <c r="G1839">
        <v>300</v>
      </c>
      <c r="H1839" s="17" t="s">
        <v>9047</v>
      </c>
      <c r="I1839" t="s">
        <v>95</v>
      </c>
      <c r="J1839" s="17" t="s">
        <v>16976</v>
      </c>
      <c r="K1839" s="17" t="s">
        <v>589</v>
      </c>
      <c r="L1839" t="s">
        <v>93</v>
      </c>
      <c r="M1839">
        <f>VLOOKUP(H1839,自助机!D:G,4,FALSE)</f>
        <v>300</v>
      </c>
    </row>
    <row r="1840" spans="1:13" hidden="1">
      <c r="A1840">
        <v>20170616</v>
      </c>
      <c r="B1840">
        <v>20170616</v>
      </c>
      <c r="C1840">
        <v>95208</v>
      </c>
      <c r="D1840" s="17" t="s">
        <v>101</v>
      </c>
      <c r="E1840">
        <v>53023068</v>
      </c>
      <c r="F1840">
        <v>800</v>
      </c>
      <c r="G1840">
        <v>800</v>
      </c>
      <c r="H1840" s="17" t="s">
        <v>9052</v>
      </c>
      <c r="I1840" t="s">
        <v>95</v>
      </c>
      <c r="J1840" s="17" t="s">
        <v>16977</v>
      </c>
      <c r="K1840" s="17" t="s">
        <v>96</v>
      </c>
      <c r="L1840" t="s">
        <v>92</v>
      </c>
      <c r="M1840">
        <f>VLOOKUP(H1840,自助机!D:G,4,FALSE)</f>
        <v>800</v>
      </c>
    </row>
    <row r="1841" spans="1:13" hidden="1">
      <c r="A1841">
        <v>20170616</v>
      </c>
      <c r="B1841">
        <v>20170616</v>
      </c>
      <c r="C1841">
        <v>95300</v>
      </c>
      <c r="D1841" s="17" t="s">
        <v>101</v>
      </c>
      <c r="E1841">
        <v>53023085</v>
      </c>
      <c r="F1841">
        <v>500</v>
      </c>
      <c r="G1841">
        <v>500</v>
      </c>
      <c r="H1841" s="17" t="s">
        <v>9057</v>
      </c>
      <c r="I1841" t="s">
        <v>95</v>
      </c>
      <c r="J1841" s="17" t="s">
        <v>16978</v>
      </c>
      <c r="K1841" s="17" t="s">
        <v>96</v>
      </c>
      <c r="L1841" t="s">
        <v>92</v>
      </c>
      <c r="M1841">
        <f>VLOOKUP(H1841,自助机!D:G,4,FALSE)</f>
        <v>500</v>
      </c>
    </row>
    <row r="1842" spans="1:13" hidden="1">
      <c r="A1842">
        <v>20170616</v>
      </c>
      <c r="B1842">
        <v>20170616</v>
      </c>
      <c r="C1842">
        <v>95458</v>
      </c>
      <c r="D1842" s="17" t="s">
        <v>101</v>
      </c>
      <c r="E1842">
        <v>53023082</v>
      </c>
      <c r="F1842">
        <v>520</v>
      </c>
      <c r="G1842">
        <v>520</v>
      </c>
      <c r="H1842" s="17" t="s">
        <v>9062</v>
      </c>
      <c r="I1842" t="s">
        <v>95</v>
      </c>
      <c r="J1842" s="17" t="s">
        <v>16554</v>
      </c>
      <c r="K1842" s="17" t="s">
        <v>100</v>
      </c>
      <c r="L1842" t="s">
        <v>92</v>
      </c>
      <c r="M1842">
        <f>VLOOKUP(H1842,自助机!D:G,4,FALSE)</f>
        <v>520</v>
      </c>
    </row>
    <row r="1843" spans="1:13" hidden="1">
      <c r="A1843">
        <v>20170616</v>
      </c>
      <c r="B1843">
        <v>20170616</v>
      </c>
      <c r="C1843">
        <v>95516</v>
      </c>
      <c r="D1843" s="17" t="s">
        <v>101</v>
      </c>
      <c r="E1843">
        <v>53023080</v>
      </c>
      <c r="F1843">
        <v>100</v>
      </c>
      <c r="G1843">
        <v>100</v>
      </c>
      <c r="H1843" s="17" t="s">
        <v>9067</v>
      </c>
      <c r="I1843" t="s">
        <v>95</v>
      </c>
      <c r="J1843" s="17" t="s">
        <v>16979</v>
      </c>
      <c r="K1843" s="17" t="s">
        <v>99</v>
      </c>
      <c r="L1843" t="s">
        <v>92</v>
      </c>
      <c r="M1843">
        <f>VLOOKUP(H1843,自助机!D:G,4,FALSE)</f>
        <v>100</v>
      </c>
    </row>
    <row r="1844" spans="1:13" hidden="1">
      <c r="A1844">
        <v>20170616</v>
      </c>
      <c r="B1844">
        <v>20170616</v>
      </c>
      <c r="C1844">
        <v>95625</v>
      </c>
      <c r="D1844" s="17" t="s">
        <v>101</v>
      </c>
      <c r="E1844">
        <v>53023089</v>
      </c>
      <c r="F1844">
        <v>200</v>
      </c>
      <c r="G1844">
        <v>200</v>
      </c>
      <c r="H1844" s="17" t="s">
        <v>9070</v>
      </c>
      <c r="I1844" t="s">
        <v>95</v>
      </c>
      <c r="J1844" s="17" t="s">
        <v>16553</v>
      </c>
      <c r="K1844" s="17" t="s">
        <v>171</v>
      </c>
      <c r="L1844" t="s">
        <v>93</v>
      </c>
      <c r="M1844">
        <f>VLOOKUP(H1844,自助机!D:G,4,FALSE)</f>
        <v>200</v>
      </c>
    </row>
    <row r="1845" spans="1:13" hidden="1">
      <c r="A1845">
        <v>20170616</v>
      </c>
      <c r="B1845">
        <v>20170616</v>
      </c>
      <c r="C1845">
        <v>95731</v>
      </c>
      <c r="D1845" s="17" t="s">
        <v>101</v>
      </c>
      <c r="E1845">
        <v>53023086</v>
      </c>
      <c r="F1845">
        <v>5000</v>
      </c>
      <c r="G1845">
        <v>5000</v>
      </c>
      <c r="H1845" s="17" t="s">
        <v>9075</v>
      </c>
      <c r="I1845" t="s">
        <v>95</v>
      </c>
      <c r="J1845" s="17" t="s">
        <v>16980</v>
      </c>
      <c r="K1845" s="17" t="s">
        <v>102</v>
      </c>
      <c r="L1845" t="s">
        <v>93</v>
      </c>
      <c r="M1845">
        <f>VLOOKUP(H1845,自助机!D:G,4,FALSE)</f>
        <v>5000</v>
      </c>
    </row>
    <row r="1846" spans="1:13" hidden="1">
      <c r="A1846">
        <v>20170616</v>
      </c>
      <c r="B1846">
        <v>20170616</v>
      </c>
      <c r="C1846">
        <v>95800</v>
      </c>
      <c r="D1846" s="17" t="s">
        <v>101</v>
      </c>
      <c r="E1846">
        <v>53023089</v>
      </c>
      <c r="F1846">
        <v>100</v>
      </c>
      <c r="G1846">
        <v>100</v>
      </c>
      <c r="H1846" s="17" t="s">
        <v>9078</v>
      </c>
      <c r="I1846" t="s">
        <v>95</v>
      </c>
      <c r="J1846" s="17" t="s">
        <v>16553</v>
      </c>
      <c r="K1846" s="17" t="s">
        <v>171</v>
      </c>
      <c r="L1846" t="s">
        <v>93</v>
      </c>
      <c r="M1846">
        <f>VLOOKUP(H1846,自助机!D:G,4,FALSE)</f>
        <v>100</v>
      </c>
    </row>
    <row r="1847" spans="1:13" hidden="1">
      <c r="A1847">
        <v>20170616</v>
      </c>
      <c r="B1847">
        <v>20170616</v>
      </c>
      <c r="C1847">
        <v>100029</v>
      </c>
      <c r="D1847" s="17" t="s">
        <v>101</v>
      </c>
      <c r="E1847">
        <v>53023060</v>
      </c>
      <c r="F1847">
        <v>200</v>
      </c>
      <c r="G1847">
        <v>200</v>
      </c>
      <c r="H1847" s="17" t="s">
        <v>9083</v>
      </c>
      <c r="I1847" t="s">
        <v>95</v>
      </c>
      <c r="J1847" s="17" t="s">
        <v>16981</v>
      </c>
      <c r="K1847" s="17" t="s">
        <v>99</v>
      </c>
      <c r="L1847" t="s">
        <v>92</v>
      </c>
      <c r="M1847">
        <f>VLOOKUP(H1847,自助机!D:G,4,FALSE)</f>
        <v>200</v>
      </c>
    </row>
    <row r="1848" spans="1:13" hidden="1">
      <c r="A1848">
        <v>20170616</v>
      </c>
      <c r="B1848">
        <v>20170616</v>
      </c>
      <c r="C1848">
        <v>100211</v>
      </c>
      <c r="D1848" s="17" t="s">
        <v>101</v>
      </c>
      <c r="E1848">
        <v>53023060</v>
      </c>
      <c r="F1848">
        <v>283</v>
      </c>
      <c r="G1848">
        <v>283</v>
      </c>
      <c r="H1848" s="17" t="s">
        <v>9086</v>
      </c>
      <c r="I1848" t="s">
        <v>95</v>
      </c>
      <c r="J1848" s="17" t="s">
        <v>16203</v>
      </c>
      <c r="K1848" s="17" t="s">
        <v>99</v>
      </c>
      <c r="L1848" t="s">
        <v>92</v>
      </c>
      <c r="M1848">
        <f>VLOOKUP(H1848,自助机!D:G,4,FALSE)</f>
        <v>283</v>
      </c>
    </row>
    <row r="1849" spans="1:13" hidden="1">
      <c r="A1849">
        <v>20170616</v>
      </c>
      <c r="B1849">
        <v>20170616</v>
      </c>
      <c r="C1849">
        <v>100353</v>
      </c>
      <c r="D1849" s="17" t="s">
        <v>101</v>
      </c>
      <c r="E1849">
        <v>53023090</v>
      </c>
      <c r="F1849">
        <v>50</v>
      </c>
      <c r="G1849">
        <v>50</v>
      </c>
      <c r="H1849" s="17" t="s">
        <v>9091</v>
      </c>
      <c r="I1849" t="s">
        <v>95</v>
      </c>
      <c r="J1849" s="17" t="s">
        <v>16982</v>
      </c>
      <c r="K1849" s="17" t="s">
        <v>104</v>
      </c>
      <c r="L1849" t="s">
        <v>92</v>
      </c>
      <c r="M1849">
        <f>VLOOKUP(H1849,自助机!D:G,4,FALSE)</f>
        <v>50</v>
      </c>
    </row>
    <row r="1850" spans="1:13" hidden="1">
      <c r="A1850">
        <v>20170616</v>
      </c>
      <c r="B1850">
        <v>20170616</v>
      </c>
      <c r="C1850">
        <v>100358</v>
      </c>
      <c r="D1850" s="17" t="s">
        <v>101</v>
      </c>
      <c r="E1850">
        <v>53023072</v>
      </c>
      <c r="F1850">
        <v>610</v>
      </c>
      <c r="G1850">
        <v>610</v>
      </c>
      <c r="H1850" s="17" t="s">
        <v>9096</v>
      </c>
      <c r="I1850" t="s">
        <v>95</v>
      </c>
      <c r="J1850" s="17" t="s">
        <v>16983</v>
      </c>
      <c r="K1850" s="17" t="s">
        <v>99</v>
      </c>
      <c r="L1850" t="s">
        <v>92</v>
      </c>
      <c r="M1850">
        <f>VLOOKUP(H1850,自助机!D:G,4,FALSE)</f>
        <v>610</v>
      </c>
    </row>
    <row r="1851" spans="1:13" hidden="1">
      <c r="A1851">
        <v>20170616</v>
      </c>
      <c r="B1851">
        <v>20170616</v>
      </c>
      <c r="C1851">
        <v>100440</v>
      </c>
      <c r="D1851" s="17" t="s">
        <v>101</v>
      </c>
      <c r="E1851">
        <v>53023078</v>
      </c>
      <c r="F1851">
        <v>100</v>
      </c>
      <c r="G1851">
        <v>100</v>
      </c>
      <c r="H1851" s="17" t="s">
        <v>9101</v>
      </c>
      <c r="I1851" t="s">
        <v>95</v>
      </c>
      <c r="J1851" s="17" t="s">
        <v>16984</v>
      </c>
      <c r="K1851" s="17" t="s">
        <v>104</v>
      </c>
      <c r="L1851" t="s">
        <v>92</v>
      </c>
      <c r="M1851">
        <f>VLOOKUP(H1851,自助机!D:G,4,FALSE)</f>
        <v>100</v>
      </c>
    </row>
    <row r="1852" spans="1:13" hidden="1">
      <c r="A1852">
        <v>20170616</v>
      </c>
      <c r="B1852">
        <v>20170616</v>
      </c>
      <c r="C1852">
        <v>100456</v>
      </c>
      <c r="D1852" s="17" t="s">
        <v>101</v>
      </c>
      <c r="E1852">
        <v>53023085</v>
      </c>
      <c r="F1852">
        <v>1000</v>
      </c>
      <c r="G1852">
        <v>1000</v>
      </c>
      <c r="H1852" s="17" t="s">
        <v>9106</v>
      </c>
      <c r="I1852" t="s">
        <v>95</v>
      </c>
      <c r="J1852" s="17" t="s">
        <v>16985</v>
      </c>
      <c r="K1852" s="17" t="s">
        <v>103</v>
      </c>
      <c r="L1852" t="s">
        <v>92</v>
      </c>
      <c r="M1852">
        <f>VLOOKUP(H1852,自助机!D:G,4,FALSE)</f>
        <v>1000</v>
      </c>
    </row>
    <row r="1853" spans="1:13" hidden="1">
      <c r="A1853">
        <v>20170616</v>
      </c>
      <c r="B1853">
        <v>20170616</v>
      </c>
      <c r="C1853">
        <v>100524</v>
      </c>
      <c r="D1853" s="17" t="s">
        <v>101</v>
      </c>
      <c r="E1853">
        <v>53023074</v>
      </c>
      <c r="F1853">
        <v>3000</v>
      </c>
      <c r="G1853">
        <v>3000</v>
      </c>
      <c r="H1853" s="17" t="s">
        <v>9111</v>
      </c>
      <c r="I1853" t="s">
        <v>95</v>
      </c>
      <c r="J1853" s="17" t="s">
        <v>16986</v>
      </c>
      <c r="K1853" s="17" t="s">
        <v>104</v>
      </c>
      <c r="L1853" t="s">
        <v>92</v>
      </c>
      <c r="M1853">
        <f>VLOOKUP(H1853,自助机!D:G,4,FALSE)</f>
        <v>3000</v>
      </c>
    </row>
    <row r="1854" spans="1:13" hidden="1">
      <c r="A1854">
        <v>20170616</v>
      </c>
      <c r="B1854">
        <v>20170616</v>
      </c>
      <c r="C1854">
        <v>100822</v>
      </c>
      <c r="D1854" s="17" t="s">
        <v>101</v>
      </c>
      <c r="E1854">
        <v>53023088</v>
      </c>
      <c r="F1854">
        <v>20</v>
      </c>
      <c r="G1854">
        <v>20</v>
      </c>
      <c r="H1854" s="17" t="s">
        <v>9116</v>
      </c>
      <c r="I1854" t="s">
        <v>95</v>
      </c>
      <c r="J1854" s="17" t="s">
        <v>16987</v>
      </c>
      <c r="K1854" s="17" t="s">
        <v>96</v>
      </c>
      <c r="L1854" t="s">
        <v>92</v>
      </c>
      <c r="M1854">
        <f>VLOOKUP(H1854,自助机!D:G,4,FALSE)</f>
        <v>20</v>
      </c>
    </row>
    <row r="1855" spans="1:13" hidden="1">
      <c r="A1855">
        <v>20170616</v>
      </c>
      <c r="B1855">
        <v>20170616</v>
      </c>
      <c r="C1855">
        <v>100834</v>
      </c>
      <c r="D1855" s="17" t="s">
        <v>101</v>
      </c>
      <c r="E1855">
        <v>53023067</v>
      </c>
      <c r="F1855">
        <v>100</v>
      </c>
      <c r="G1855">
        <v>100</v>
      </c>
      <c r="H1855" s="17" t="s">
        <v>9121</v>
      </c>
      <c r="I1855" t="s">
        <v>95</v>
      </c>
      <c r="J1855" s="17" t="s">
        <v>16988</v>
      </c>
      <c r="K1855" s="17" t="s">
        <v>106</v>
      </c>
      <c r="L1855" t="s">
        <v>93</v>
      </c>
      <c r="M1855">
        <f>VLOOKUP(H1855,自助机!D:G,4,FALSE)</f>
        <v>100</v>
      </c>
    </row>
    <row r="1856" spans="1:13" hidden="1">
      <c r="A1856">
        <v>20170616</v>
      </c>
      <c r="B1856">
        <v>20170616</v>
      </c>
      <c r="C1856">
        <v>101020</v>
      </c>
      <c r="D1856" s="17" t="s">
        <v>101</v>
      </c>
      <c r="E1856">
        <v>53023054</v>
      </c>
      <c r="F1856">
        <v>20</v>
      </c>
      <c r="G1856">
        <v>20</v>
      </c>
      <c r="H1856" s="17" t="s">
        <v>9126</v>
      </c>
      <c r="I1856" t="s">
        <v>95</v>
      </c>
      <c r="J1856" s="17" t="s">
        <v>16989</v>
      </c>
      <c r="K1856" s="17" t="s">
        <v>100</v>
      </c>
      <c r="L1856" t="s">
        <v>92</v>
      </c>
      <c r="M1856">
        <f>VLOOKUP(H1856,自助机!D:G,4,FALSE)</f>
        <v>20</v>
      </c>
    </row>
    <row r="1857" spans="1:13" hidden="1">
      <c r="A1857">
        <v>20170616</v>
      </c>
      <c r="B1857">
        <v>20170616</v>
      </c>
      <c r="C1857">
        <v>101148</v>
      </c>
      <c r="D1857" s="17" t="s">
        <v>101</v>
      </c>
      <c r="E1857">
        <v>53023069</v>
      </c>
      <c r="F1857">
        <v>570</v>
      </c>
      <c r="G1857">
        <v>570</v>
      </c>
      <c r="H1857" s="17" t="s">
        <v>9131</v>
      </c>
      <c r="I1857" t="s">
        <v>95</v>
      </c>
      <c r="J1857" s="17" t="s">
        <v>16990</v>
      </c>
      <c r="K1857" s="17" t="s">
        <v>100</v>
      </c>
      <c r="L1857" t="s">
        <v>92</v>
      </c>
      <c r="M1857">
        <f>VLOOKUP(H1857,自助机!D:G,4,FALSE)</f>
        <v>570</v>
      </c>
    </row>
    <row r="1858" spans="1:13" hidden="1">
      <c r="A1858">
        <v>20170616</v>
      </c>
      <c r="B1858">
        <v>20170616</v>
      </c>
      <c r="C1858">
        <v>101151</v>
      </c>
      <c r="D1858" s="17" t="s">
        <v>101</v>
      </c>
      <c r="E1858">
        <v>53023061</v>
      </c>
      <c r="F1858">
        <v>1000</v>
      </c>
      <c r="G1858">
        <v>1000</v>
      </c>
      <c r="H1858" s="17" t="s">
        <v>9139</v>
      </c>
      <c r="I1858" t="s">
        <v>95</v>
      </c>
      <c r="J1858" s="17" t="s">
        <v>16991</v>
      </c>
      <c r="K1858" s="17" t="s">
        <v>106</v>
      </c>
      <c r="L1858" t="s">
        <v>93</v>
      </c>
      <c r="M1858">
        <f>VLOOKUP(H1858,自助机!D:G,4,FALSE)</f>
        <v>1000</v>
      </c>
    </row>
    <row r="1859" spans="1:13" hidden="1">
      <c r="A1859">
        <v>20170616</v>
      </c>
      <c r="B1859">
        <v>20170616</v>
      </c>
      <c r="C1859">
        <v>101216</v>
      </c>
      <c r="D1859" s="17" t="s">
        <v>101</v>
      </c>
      <c r="E1859">
        <v>53023087</v>
      </c>
      <c r="F1859">
        <v>280</v>
      </c>
      <c r="G1859">
        <v>280</v>
      </c>
      <c r="H1859" s="17" t="s">
        <v>9134</v>
      </c>
      <c r="I1859" t="s">
        <v>95</v>
      </c>
      <c r="J1859" s="17" t="s">
        <v>16782</v>
      </c>
      <c r="K1859" s="17" t="s">
        <v>100</v>
      </c>
      <c r="L1859" t="s">
        <v>92</v>
      </c>
      <c r="M1859">
        <f>VLOOKUP(H1859,自助机!D:G,4,FALSE)</f>
        <v>280</v>
      </c>
    </row>
    <row r="1860" spans="1:13" hidden="1">
      <c r="A1860">
        <v>20170616</v>
      </c>
      <c r="B1860">
        <v>20170616</v>
      </c>
      <c r="C1860">
        <v>101337</v>
      </c>
      <c r="D1860" s="17" t="s">
        <v>101</v>
      </c>
      <c r="E1860">
        <v>53023076</v>
      </c>
      <c r="F1860">
        <v>300</v>
      </c>
      <c r="G1860">
        <v>300</v>
      </c>
      <c r="H1860" s="17" t="s">
        <v>9142</v>
      </c>
      <c r="I1860" t="s">
        <v>95</v>
      </c>
      <c r="J1860" s="17" t="s">
        <v>16924</v>
      </c>
      <c r="K1860" s="17" t="s">
        <v>96</v>
      </c>
      <c r="L1860" t="s">
        <v>92</v>
      </c>
      <c r="M1860">
        <f>VLOOKUP(H1860,自助机!D:G,4,FALSE)</f>
        <v>300</v>
      </c>
    </row>
    <row r="1861" spans="1:13" hidden="1">
      <c r="A1861">
        <v>20170616</v>
      </c>
      <c r="B1861">
        <v>20170616</v>
      </c>
      <c r="C1861">
        <v>101414</v>
      </c>
      <c r="D1861" s="17" t="s">
        <v>101</v>
      </c>
      <c r="E1861">
        <v>53023067</v>
      </c>
      <c r="F1861">
        <v>1000</v>
      </c>
      <c r="G1861">
        <v>1000</v>
      </c>
      <c r="H1861" s="17" t="s">
        <v>9147</v>
      </c>
      <c r="I1861" t="s">
        <v>95</v>
      </c>
      <c r="J1861" s="17" t="s">
        <v>16988</v>
      </c>
      <c r="K1861" s="17" t="s">
        <v>106</v>
      </c>
      <c r="L1861" t="s">
        <v>93</v>
      </c>
      <c r="M1861">
        <f>VLOOKUP(H1861,自助机!D:G,4,FALSE)</f>
        <v>1000</v>
      </c>
    </row>
    <row r="1862" spans="1:13" hidden="1">
      <c r="A1862">
        <v>20170616</v>
      </c>
      <c r="B1862">
        <v>20170616</v>
      </c>
      <c r="C1862">
        <v>101549</v>
      </c>
      <c r="D1862" s="17" t="s">
        <v>101</v>
      </c>
      <c r="E1862">
        <v>53023055</v>
      </c>
      <c r="F1862">
        <v>300</v>
      </c>
      <c r="G1862">
        <v>300</v>
      </c>
      <c r="H1862" s="17" t="s">
        <v>9152</v>
      </c>
      <c r="I1862" t="s">
        <v>95</v>
      </c>
      <c r="J1862" s="17" t="s">
        <v>16992</v>
      </c>
      <c r="K1862" s="17" t="s">
        <v>103</v>
      </c>
      <c r="L1862" t="s">
        <v>92</v>
      </c>
      <c r="M1862">
        <f>VLOOKUP(H1862,自助机!D:G,4,FALSE)</f>
        <v>300</v>
      </c>
    </row>
    <row r="1863" spans="1:13" hidden="1">
      <c r="A1863">
        <v>20170616</v>
      </c>
      <c r="B1863">
        <v>20170616</v>
      </c>
      <c r="C1863">
        <v>101900</v>
      </c>
      <c r="D1863" s="17" t="s">
        <v>101</v>
      </c>
      <c r="E1863">
        <v>53023085</v>
      </c>
      <c r="F1863">
        <v>2000</v>
      </c>
      <c r="G1863">
        <v>2000</v>
      </c>
      <c r="H1863" s="17" t="s">
        <v>9155</v>
      </c>
      <c r="I1863" t="s">
        <v>95</v>
      </c>
      <c r="J1863" s="17" t="s">
        <v>16978</v>
      </c>
      <c r="K1863" s="17" t="s">
        <v>96</v>
      </c>
      <c r="L1863" t="s">
        <v>92</v>
      </c>
      <c r="M1863">
        <f>VLOOKUP(H1863,自助机!D:G,4,FALSE)</f>
        <v>2000</v>
      </c>
    </row>
    <row r="1864" spans="1:13" hidden="1">
      <c r="A1864">
        <v>20170616</v>
      </c>
      <c r="B1864">
        <v>20170616</v>
      </c>
      <c r="C1864">
        <v>102045</v>
      </c>
      <c r="D1864" s="17" t="s">
        <v>101</v>
      </c>
      <c r="E1864">
        <v>53023088</v>
      </c>
      <c r="F1864">
        <v>1070</v>
      </c>
      <c r="G1864">
        <v>1070</v>
      </c>
      <c r="H1864" s="17" t="s">
        <v>9160</v>
      </c>
      <c r="I1864" t="s">
        <v>95</v>
      </c>
      <c r="J1864" s="17" t="s">
        <v>16993</v>
      </c>
      <c r="K1864" s="17" t="s">
        <v>104</v>
      </c>
      <c r="L1864" t="s">
        <v>92</v>
      </c>
      <c r="M1864">
        <f>VLOOKUP(H1864,自助机!D:G,4,FALSE)</f>
        <v>1070</v>
      </c>
    </row>
    <row r="1865" spans="1:13" hidden="1">
      <c r="A1865">
        <v>20170616</v>
      </c>
      <c r="B1865">
        <v>20170616</v>
      </c>
      <c r="C1865">
        <v>102126</v>
      </c>
      <c r="D1865" s="17" t="s">
        <v>101</v>
      </c>
      <c r="E1865">
        <v>53023059</v>
      </c>
      <c r="F1865">
        <v>50</v>
      </c>
      <c r="G1865">
        <v>50</v>
      </c>
      <c r="H1865" s="17" t="s">
        <v>9171</v>
      </c>
      <c r="I1865" t="s">
        <v>95</v>
      </c>
      <c r="J1865" s="17" t="s">
        <v>16994</v>
      </c>
      <c r="K1865" s="17" t="s">
        <v>100</v>
      </c>
      <c r="L1865" t="s">
        <v>92</v>
      </c>
      <c r="M1865">
        <f>VLOOKUP(H1865,自助机!D:G,4,FALSE)</f>
        <v>50</v>
      </c>
    </row>
    <row r="1866" spans="1:13" hidden="1">
      <c r="A1866">
        <v>20170616</v>
      </c>
      <c r="B1866">
        <v>20170616</v>
      </c>
      <c r="C1866">
        <v>102127</v>
      </c>
      <c r="D1866" s="17" t="s">
        <v>101</v>
      </c>
      <c r="E1866">
        <v>53023055</v>
      </c>
      <c r="F1866">
        <v>700</v>
      </c>
      <c r="G1866">
        <v>700</v>
      </c>
      <c r="H1866" s="17" t="s">
        <v>9163</v>
      </c>
      <c r="I1866" t="s">
        <v>95</v>
      </c>
      <c r="J1866" s="17" t="s">
        <v>16945</v>
      </c>
      <c r="K1866" s="17" t="s">
        <v>16946</v>
      </c>
      <c r="L1866" t="s">
        <v>92</v>
      </c>
      <c r="M1866">
        <f>VLOOKUP(H1866,自助机!D:G,4,FALSE)</f>
        <v>700</v>
      </c>
    </row>
    <row r="1867" spans="1:13" hidden="1">
      <c r="A1867">
        <v>20170616</v>
      </c>
      <c r="B1867">
        <v>20170616</v>
      </c>
      <c r="C1867">
        <v>102127</v>
      </c>
      <c r="D1867" s="17" t="s">
        <v>101</v>
      </c>
      <c r="E1867">
        <v>53023072</v>
      </c>
      <c r="F1867">
        <v>2000</v>
      </c>
      <c r="G1867">
        <v>2000</v>
      </c>
      <c r="H1867" s="17" t="s">
        <v>9166</v>
      </c>
      <c r="I1867" t="s">
        <v>95</v>
      </c>
      <c r="J1867" s="17" t="s">
        <v>636</v>
      </c>
      <c r="K1867" s="17" t="s">
        <v>109</v>
      </c>
      <c r="L1867" t="s">
        <v>93</v>
      </c>
      <c r="M1867">
        <f>VLOOKUP(H1867,自助机!D:G,4,FALSE)</f>
        <v>2000</v>
      </c>
    </row>
    <row r="1868" spans="1:13" hidden="1">
      <c r="A1868">
        <v>20170616</v>
      </c>
      <c r="B1868">
        <v>20170616</v>
      </c>
      <c r="C1868">
        <v>102201</v>
      </c>
      <c r="D1868" s="17" t="s">
        <v>101</v>
      </c>
      <c r="E1868">
        <v>53023088</v>
      </c>
      <c r="F1868">
        <v>1</v>
      </c>
      <c r="G1868">
        <v>1</v>
      </c>
      <c r="H1868" s="17" t="s">
        <v>9174</v>
      </c>
      <c r="I1868" t="s">
        <v>95</v>
      </c>
      <c r="J1868" s="17" t="s">
        <v>16993</v>
      </c>
      <c r="K1868" s="17" t="s">
        <v>104</v>
      </c>
      <c r="L1868" t="s">
        <v>92</v>
      </c>
      <c r="M1868">
        <f>VLOOKUP(H1868,自助机!D:G,4,FALSE)</f>
        <v>1</v>
      </c>
    </row>
    <row r="1869" spans="1:13" hidden="1">
      <c r="A1869">
        <v>20170616</v>
      </c>
      <c r="B1869">
        <v>20170616</v>
      </c>
      <c r="C1869">
        <v>102653</v>
      </c>
      <c r="D1869" s="17" t="s">
        <v>101</v>
      </c>
      <c r="E1869">
        <v>53023059</v>
      </c>
      <c r="F1869">
        <v>1900</v>
      </c>
      <c r="G1869">
        <v>1900</v>
      </c>
      <c r="H1869" s="17" t="s">
        <v>9177</v>
      </c>
      <c r="I1869" t="s">
        <v>95</v>
      </c>
      <c r="J1869" s="17" t="s">
        <v>16902</v>
      </c>
      <c r="K1869" s="17" t="s">
        <v>102</v>
      </c>
      <c r="L1869" t="s">
        <v>93</v>
      </c>
      <c r="M1869">
        <f>VLOOKUP(H1869,自助机!D:G,4,FALSE)</f>
        <v>1900</v>
      </c>
    </row>
    <row r="1870" spans="1:13" hidden="1">
      <c r="A1870">
        <v>20170616</v>
      </c>
      <c r="B1870">
        <v>20170616</v>
      </c>
      <c r="C1870">
        <v>102808</v>
      </c>
      <c r="D1870" s="17" t="s">
        <v>101</v>
      </c>
      <c r="E1870">
        <v>53023072</v>
      </c>
      <c r="F1870">
        <v>1000</v>
      </c>
      <c r="G1870">
        <v>1000</v>
      </c>
      <c r="H1870" s="17" t="s">
        <v>9182</v>
      </c>
      <c r="I1870" t="s">
        <v>95</v>
      </c>
      <c r="J1870" s="17" t="s">
        <v>16995</v>
      </c>
      <c r="K1870" s="17" t="s">
        <v>100</v>
      </c>
      <c r="L1870" t="s">
        <v>92</v>
      </c>
      <c r="M1870">
        <f>VLOOKUP(H1870,自助机!D:G,4,FALSE)</f>
        <v>1000</v>
      </c>
    </row>
    <row r="1871" spans="1:13" hidden="1">
      <c r="A1871">
        <v>20170616</v>
      </c>
      <c r="B1871">
        <v>20170616</v>
      </c>
      <c r="C1871">
        <v>102856</v>
      </c>
      <c r="D1871" s="17" t="s">
        <v>101</v>
      </c>
      <c r="E1871">
        <v>53023080</v>
      </c>
      <c r="F1871">
        <v>400</v>
      </c>
      <c r="G1871">
        <v>400</v>
      </c>
      <c r="H1871" s="17" t="s">
        <v>9187</v>
      </c>
      <c r="I1871" t="s">
        <v>95</v>
      </c>
      <c r="J1871" s="17" t="s">
        <v>16996</v>
      </c>
      <c r="K1871" s="17" t="s">
        <v>96</v>
      </c>
      <c r="L1871" t="s">
        <v>92</v>
      </c>
      <c r="M1871">
        <f>VLOOKUP(H1871,自助机!D:G,4,FALSE)</f>
        <v>400</v>
      </c>
    </row>
    <row r="1872" spans="1:13" hidden="1">
      <c r="A1872">
        <v>20170616</v>
      </c>
      <c r="B1872">
        <v>20170616</v>
      </c>
      <c r="C1872">
        <v>102952</v>
      </c>
      <c r="D1872" s="17" t="s">
        <v>101</v>
      </c>
      <c r="E1872">
        <v>53023073</v>
      </c>
      <c r="F1872">
        <v>20</v>
      </c>
      <c r="G1872">
        <v>20</v>
      </c>
      <c r="H1872" s="17" t="s">
        <v>9192</v>
      </c>
      <c r="I1872" t="s">
        <v>95</v>
      </c>
      <c r="J1872" s="17" t="s">
        <v>16997</v>
      </c>
      <c r="K1872" s="17" t="s">
        <v>96</v>
      </c>
      <c r="L1872" t="s">
        <v>92</v>
      </c>
      <c r="M1872">
        <f>VLOOKUP(H1872,自助机!D:G,4,FALSE)</f>
        <v>20</v>
      </c>
    </row>
    <row r="1873" spans="1:13" hidden="1">
      <c r="A1873">
        <v>20170616</v>
      </c>
      <c r="B1873">
        <v>20170616</v>
      </c>
      <c r="C1873">
        <v>103028</v>
      </c>
      <c r="D1873" s="17" t="s">
        <v>101</v>
      </c>
      <c r="E1873">
        <v>53023061</v>
      </c>
      <c r="F1873">
        <v>200</v>
      </c>
      <c r="G1873">
        <v>200</v>
      </c>
      <c r="H1873" s="17" t="s">
        <v>9196</v>
      </c>
      <c r="I1873" t="s">
        <v>95</v>
      </c>
      <c r="J1873" s="17" t="s">
        <v>16998</v>
      </c>
      <c r="K1873" s="17" t="s">
        <v>105</v>
      </c>
      <c r="L1873" t="s">
        <v>92</v>
      </c>
      <c r="M1873">
        <f>VLOOKUP(H1873,自助机!D:G,4,FALSE)</f>
        <v>200</v>
      </c>
    </row>
    <row r="1874" spans="1:13" hidden="1">
      <c r="A1874">
        <v>20170616</v>
      </c>
      <c r="B1874">
        <v>20170616</v>
      </c>
      <c r="C1874">
        <v>103151</v>
      </c>
      <c r="D1874" s="17" t="s">
        <v>101</v>
      </c>
      <c r="E1874">
        <v>53023090</v>
      </c>
      <c r="F1874">
        <v>1000</v>
      </c>
      <c r="G1874">
        <v>1000</v>
      </c>
      <c r="H1874" s="17" t="s">
        <v>9199</v>
      </c>
      <c r="I1874" t="s">
        <v>95</v>
      </c>
      <c r="J1874" s="17" t="s">
        <v>16542</v>
      </c>
      <c r="K1874" s="17" t="s">
        <v>108</v>
      </c>
      <c r="L1874" t="s">
        <v>92</v>
      </c>
      <c r="M1874">
        <f>VLOOKUP(H1874,自助机!D:G,4,FALSE)</f>
        <v>1000</v>
      </c>
    </row>
    <row r="1875" spans="1:13" hidden="1">
      <c r="A1875">
        <v>20170616</v>
      </c>
      <c r="B1875">
        <v>20170616</v>
      </c>
      <c r="C1875">
        <v>103430</v>
      </c>
      <c r="D1875" s="17" t="s">
        <v>101</v>
      </c>
      <c r="E1875">
        <v>53023064</v>
      </c>
      <c r="F1875">
        <v>8000</v>
      </c>
      <c r="G1875">
        <v>8000</v>
      </c>
      <c r="H1875" s="17" t="s">
        <v>9204</v>
      </c>
      <c r="I1875" t="s">
        <v>95</v>
      </c>
      <c r="J1875" s="17" t="s">
        <v>16999</v>
      </c>
      <c r="K1875" s="17" t="s">
        <v>99</v>
      </c>
      <c r="L1875" t="s">
        <v>92</v>
      </c>
      <c r="M1875">
        <f>VLOOKUP(H1875,自助机!D:G,4,FALSE)</f>
        <v>8000</v>
      </c>
    </row>
    <row r="1876" spans="1:13" hidden="1">
      <c r="A1876">
        <v>20170616</v>
      </c>
      <c r="B1876">
        <v>20170616</v>
      </c>
      <c r="C1876">
        <v>103826</v>
      </c>
      <c r="D1876" s="17" t="s">
        <v>101</v>
      </c>
      <c r="E1876">
        <v>53023074</v>
      </c>
      <c r="F1876">
        <v>1500</v>
      </c>
      <c r="G1876">
        <v>1500</v>
      </c>
      <c r="H1876" s="17" t="s">
        <v>9209</v>
      </c>
      <c r="I1876" t="s">
        <v>95</v>
      </c>
      <c r="J1876" s="17" t="s">
        <v>17000</v>
      </c>
      <c r="K1876" s="17" t="s">
        <v>100</v>
      </c>
      <c r="L1876" t="s">
        <v>92</v>
      </c>
      <c r="M1876">
        <f>VLOOKUP(H1876,自助机!D:G,4,FALSE)</f>
        <v>1500</v>
      </c>
    </row>
    <row r="1877" spans="1:13" hidden="1">
      <c r="A1877">
        <v>20170616</v>
      </c>
      <c r="B1877">
        <v>20170616</v>
      </c>
      <c r="C1877">
        <v>104010</v>
      </c>
      <c r="D1877" s="17" t="s">
        <v>101</v>
      </c>
      <c r="E1877">
        <v>53023090</v>
      </c>
      <c r="F1877">
        <v>300</v>
      </c>
      <c r="G1877">
        <v>300</v>
      </c>
      <c r="H1877" s="17" t="s">
        <v>9214</v>
      </c>
      <c r="I1877" t="s">
        <v>95</v>
      </c>
      <c r="J1877" s="17" t="s">
        <v>17001</v>
      </c>
      <c r="K1877" s="17" t="s">
        <v>96</v>
      </c>
      <c r="L1877" t="s">
        <v>92</v>
      </c>
      <c r="M1877">
        <f>VLOOKUP(H1877,自助机!D:G,4,FALSE)</f>
        <v>300</v>
      </c>
    </row>
    <row r="1878" spans="1:13" hidden="1">
      <c r="A1878">
        <v>20170616</v>
      </c>
      <c r="B1878">
        <v>20170616</v>
      </c>
      <c r="C1878">
        <v>104030</v>
      </c>
      <c r="D1878" s="17" t="s">
        <v>101</v>
      </c>
      <c r="E1878">
        <v>53023080</v>
      </c>
      <c r="F1878">
        <v>1200</v>
      </c>
      <c r="G1878">
        <v>1200</v>
      </c>
      <c r="H1878" s="17" t="s">
        <v>9219</v>
      </c>
      <c r="I1878" t="s">
        <v>95</v>
      </c>
      <c r="J1878" s="17" t="s">
        <v>17002</v>
      </c>
      <c r="K1878" s="17" t="s">
        <v>104</v>
      </c>
      <c r="L1878" t="s">
        <v>92</v>
      </c>
      <c r="M1878">
        <f>VLOOKUP(H1878,自助机!D:G,4,FALSE)</f>
        <v>1200</v>
      </c>
    </row>
    <row r="1879" spans="1:13" hidden="1">
      <c r="A1879">
        <v>20170616</v>
      </c>
      <c r="B1879">
        <v>20170616</v>
      </c>
      <c r="C1879">
        <v>104034</v>
      </c>
      <c r="D1879" s="17" t="s">
        <v>101</v>
      </c>
      <c r="E1879">
        <v>53023062</v>
      </c>
      <c r="F1879">
        <v>400</v>
      </c>
      <c r="G1879">
        <v>400</v>
      </c>
      <c r="H1879" s="17" t="s">
        <v>9224</v>
      </c>
      <c r="I1879" t="s">
        <v>95</v>
      </c>
      <c r="J1879" s="17" t="s">
        <v>17003</v>
      </c>
      <c r="K1879" s="17" t="s">
        <v>109</v>
      </c>
      <c r="L1879" t="s">
        <v>93</v>
      </c>
      <c r="M1879">
        <f>VLOOKUP(H1879,自助机!D:G,4,FALSE)</f>
        <v>400</v>
      </c>
    </row>
    <row r="1880" spans="1:13" hidden="1">
      <c r="A1880">
        <v>20170616</v>
      </c>
      <c r="B1880">
        <v>20170616</v>
      </c>
      <c r="C1880">
        <v>104237</v>
      </c>
      <c r="D1880" s="17" t="s">
        <v>101</v>
      </c>
      <c r="E1880">
        <v>53023076</v>
      </c>
      <c r="F1880">
        <v>150</v>
      </c>
      <c r="G1880">
        <v>150</v>
      </c>
      <c r="H1880" s="17" t="s">
        <v>9229</v>
      </c>
      <c r="I1880" t="s">
        <v>95</v>
      </c>
      <c r="J1880" s="17" t="s">
        <v>17004</v>
      </c>
      <c r="K1880" s="17" t="s">
        <v>100</v>
      </c>
      <c r="L1880" t="s">
        <v>92</v>
      </c>
      <c r="M1880">
        <f>VLOOKUP(H1880,自助机!D:G,4,FALSE)</f>
        <v>150</v>
      </c>
    </row>
    <row r="1881" spans="1:13" hidden="1">
      <c r="A1881">
        <v>20170616</v>
      </c>
      <c r="B1881">
        <v>20170616</v>
      </c>
      <c r="C1881">
        <v>104309</v>
      </c>
      <c r="D1881" s="17" t="s">
        <v>101</v>
      </c>
      <c r="E1881">
        <v>53023090</v>
      </c>
      <c r="F1881">
        <v>500</v>
      </c>
      <c r="G1881">
        <v>500</v>
      </c>
      <c r="H1881" s="17" t="s">
        <v>9232</v>
      </c>
      <c r="I1881" t="s">
        <v>95</v>
      </c>
      <c r="J1881" s="17" t="s">
        <v>16987</v>
      </c>
      <c r="K1881" s="17" t="s">
        <v>96</v>
      </c>
      <c r="L1881" t="s">
        <v>92</v>
      </c>
      <c r="M1881">
        <f>VLOOKUP(H1881,自助机!D:G,4,FALSE)</f>
        <v>500</v>
      </c>
    </row>
    <row r="1882" spans="1:13" hidden="1">
      <c r="A1882">
        <v>20170616</v>
      </c>
      <c r="B1882">
        <v>20170616</v>
      </c>
      <c r="C1882">
        <v>104341</v>
      </c>
      <c r="D1882" s="17" t="s">
        <v>101</v>
      </c>
      <c r="E1882">
        <v>53023062</v>
      </c>
      <c r="F1882">
        <v>300</v>
      </c>
      <c r="G1882">
        <v>300</v>
      </c>
      <c r="H1882" s="17" t="s">
        <v>9237</v>
      </c>
      <c r="I1882" t="s">
        <v>95</v>
      </c>
      <c r="J1882" s="17" t="s">
        <v>17005</v>
      </c>
      <c r="K1882" s="17" t="s">
        <v>103</v>
      </c>
      <c r="L1882" t="s">
        <v>92</v>
      </c>
      <c r="M1882">
        <f>VLOOKUP(H1882,自助机!D:G,4,FALSE)</f>
        <v>300</v>
      </c>
    </row>
    <row r="1883" spans="1:13" hidden="1">
      <c r="A1883">
        <v>20170616</v>
      </c>
      <c r="B1883">
        <v>20170616</v>
      </c>
      <c r="C1883">
        <v>104350</v>
      </c>
      <c r="D1883" s="17" t="s">
        <v>101</v>
      </c>
      <c r="E1883">
        <v>53023088</v>
      </c>
      <c r="F1883">
        <v>200</v>
      </c>
      <c r="G1883">
        <v>200</v>
      </c>
      <c r="H1883" s="17" t="s">
        <v>9242</v>
      </c>
      <c r="I1883" t="s">
        <v>95</v>
      </c>
      <c r="J1883" s="17" t="s">
        <v>17006</v>
      </c>
      <c r="K1883" s="17" t="s">
        <v>99</v>
      </c>
      <c r="L1883" t="s">
        <v>92</v>
      </c>
      <c r="M1883">
        <f>VLOOKUP(H1883,自助机!D:G,4,FALSE)</f>
        <v>200</v>
      </c>
    </row>
    <row r="1884" spans="1:13" hidden="1">
      <c r="A1884">
        <v>20170616</v>
      </c>
      <c r="B1884">
        <v>20170616</v>
      </c>
      <c r="C1884">
        <v>104353</v>
      </c>
      <c r="D1884" s="17" t="s">
        <v>101</v>
      </c>
      <c r="E1884">
        <v>53023074</v>
      </c>
      <c r="F1884">
        <v>300</v>
      </c>
      <c r="G1884">
        <v>300</v>
      </c>
      <c r="H1884" s="17" t="s">
        <v>9247</v>
      </c>
      <c r="I1884" t="s">
        <v>95</v>
      </c>
      <c r="J1884" s="17" t="s">
        <v>17007</v>
      </c>
      <c r="K1884" s="17" t="s">
        <v>119</v>
      </c>
      <c r="L1884" t="s">
        <v>93</v>
      </c>
      <c r="M1884">
        <f>VLOOKUP(H1884,自助机!D:G,4,FALSE)</f>
        <v>300</v>
      </c>
    </row>
    <row r="1885" spans="1:13" hidden="1">
      <c r="A1885">
        <v>20170616</v>
      </c>
      <c r="B1885">
        <v>20170616</v>
      </c>
      <c r="C1885">
        <v>104405</v>
      </c>
      <c r="D1885" s="17" t="s">
        <v>101</v>
      </c>
      <c r="E1885">
        <v>53023090</v>
      </c>
      <c r="F1885">
        <v>100</v>
      </c>
      <c r="G1885">
        <v>100</v>
      </c>
      <c r="H1885" s="17" t="s">
        <v>9252</v>
      </c>
      <c r="I1885" t="s">
        <v>95</v>
      </c>
      <c r="J1885" s="17" t="s">
        <v>17008</v>
      </c>
      <c r="K1885" s="17" t="s">
        <v>100</v>
      </c>
      <c r="L1885" t="s">
        <v>92</v>
      </c>
      <c r="M1885">
        <f>VLOOKUP(H1885,自助机!D:G,4,FALSE)</f>
        <v>100</v>
      </c>
    </row>
    <row r="1886" spans="1:13" hidden="1">
      <c r="A1886">
        <v>20170616</v>
      </c>
      <c r="B1886">
        <v>20170616</v>
      </c>
      <c r="C1886">
        <v>104516</v>
      </c>
      <c r="D1886" s="17" t="s">
        <v>101</v>
      </c>
      <c r="E1886">
        <v>53023074</v>
      </c>
      <c r="F1886">
        <v>500</v>
      </c>
      <c r="G1886">
        <v>500</v>
      </c>
      <c r="H1886" s="17" t="s">
        <v>9257</v>
      </c>
      <c r="I1886" t="s">
        <v>95</v>
      </c>
      <c r="J1886" s="17" t="s">
        <v>17009</v>
      </c>
      <c r="K1886" s="17" t="s">
        <v>109</v>
      </c>
      <c r="L1886" t="s">
        <v>93</v>
      </c>
      <c r="M1886">
        <f>VLOOKUP(H1886,自助机!D:G,4,FALSE)</f>
        <v>500</v>
      </c>
    </row>
    <row r="1887" spans="1:13" hidden="1">
      <c r="A1887">
        <v>20170616</v>
      </c>
      <c r="B1887">
        <v>20170616</v>
      </c>
      <c r="C1887">
        <v>104535</v>
      </c>
      <c r="D1887" s="17" t="s">
        <v>101</v>
      </c>
      <c r="E1887">
        <v>53023086</v>
      </c>
      <c r="F1887">
        <v>1900</v>
      </c>
      <c r="G1887">
        <v>1900</v>
      </c>
      <c r="H1887" s="17" t="s">
        <v>9262</v>
      </c>
      <c r="I1887" t="s">
        <v>95</v>
      </c>
      <c r="J1887" s="17" t="s">
        <v>15998</v>
      </c>
      <c r="K1887" s="17" t="s">
        <v>96</v>
      </c>
      <c r="L1887" t="s">
        <v>93</v>
      </c>
      <c r="M1887">
        <f>VLOOKUP(H1887,自助机!D:G,4,FALSE)</f>
        <v>1900</v>
      </c>
    </row>
    <row r="1888" spans="1:13" hidden="1">
      <c r="A1888">
        <v>20170616</v>
      </c>
      <c r="B1888">
        <v>20170616</v>
      </c>
      <c r="C1888">
        <v>104545</v>
      </c>
      <c r="D1888" s="17" t="s">
        <v>101</v>
      </c>
      <c r="E1888">
        <v>53023067</v>
      </c>
      <c r="F1888">
        <v>200</v>
      </c>
      <c r="G1888">
        <v>200</v>
      </c>
      <c r="H1888" s="17" t="s">
        <v>9267</v>
      </c>
      <c r="I1888" t="s">
        <v>95</v>
      </c>
      <c r="J1888" s="17" t="s">
        <v>17010</v>
      </c>
      <c r="K1888" s="17" t="s">
        <v>100</v>
      </c>
      <c r="L1888" t="s">
        <v>92</v>
      </c>
      <c r="M1888">
        <f>VLOOKUP(H1888,自助机!D:G,4,FALSE)</f>
        <v>200</v>
      </c>
    </row>
    <row r="1889" spans="1:13" hidden="1">
      <c r="A1889">
        <v>20170616</v>
      </c>
      <c r="B1889">
        <v>20170616</v>
      </c>
      <c r="C1889">
        <v>104743</v>
      </c>
      <c r="D1889" s="17" t="s">
        <v>101</v>
      </c>
      <c r="E1889">
        <v>53023064</v>
      </c>
      <c r="F1889">
        <v>200</v>
      </c>
      <c r="G1889">
        <v>200</v>
      </c>
      <c r="H1889" s="17" t="s">
        <v>9270</v>
      </c>
      <c r="I1889" t="s">
        <v>95</v>
      </c>
      <c r="J1889" s="17" t="s">
        <v>16495</v>
      </c>
      <c r="K1889" s="17" t="s">
        <v>100</v>
      </c>
      <c r="L1889" t="s">
        <v>92</v>
      </c>
      <c r="M1889">
        <f>VLOOKUP(H1889,自助机!D:G,4,FALSE)</f>
        <v>200</v>
      </c>
    </row>
    <row r="1890" spans="1:13" hidden="1">
      <c r="A1890">
        <v>20170616</v>
      </c>
      <c r="B1890">
        <v>20170616</v>
      </c>
      <c r="C1890">
        <v>104828</v>
      </c>
      <c r="D1890" s="17" t="s">
        <v>101</v>
      </c>
      <c r="E1890">
        <v>53023080</v>
      </c>
      <c r="F1890">
        <v>780</v>
      </c>
      <c r="G1890">
        <v>780</v>
      </c>
      <c r="H1890" s="17" t="s">
        <v>9275</v>
      </c>
      <c r="I1890" t="s">
        <v>95</v>
      </c>
      <c r="J1890" s="17" t="s">
        <v>17011</v>
      </c>
      <c r="K1890" s="17" t="s">
        <v>96</v>
      </c>
      <c r="L1890" t="s">
        <v>92</v>
      </c>
      <c r="M1890">
        <f>VLOOKUP(H1890,自助机!D:G,4,FALSE)</f>
        <v>780</v>
      </c>
    </row>
    <row r="1891" spans="1:13" hidden="1">
      <c r="A1891">
        <v>20170616</v>
      </c>
      <c r="B1891">
        <v>20170616</v>
      </c>
      <c r="C1891">
        <v>104925</v>
      </c>
      <c r="D1891" s="17" t="s">
        <v>101</v>
      </c>
      <c r="E1891">
        <v>53023072</v>
      </c>
      <c r="F1891">
        <v>1000</v>
      </c>
      <c r="G1891">
        <v>1000</v>
      </c>
      <c r="H1891" s="17" t="s">
        <v>9279</v>
      </c>
      <c r="I1891" t="s">
        <v>95</v>
      </c>
      <c r="J1891" s="17" t="s">
        <v>17012</v>
      </c>
      <c r="K1891" s="17" t="s">
        <v>105</v>
      </c>
      <c r="L1891" t="s">
        <v>92</v>
      </c>
      <c r="M1891">
        <f>VLOOKUP(H1891,自助机!D:G,4,FALSE)</f>
        <v>1000</v>
      </c>
    </row>
    <row r="1892" spans="1:13" hidden="1">
      <c r="A1892">
        <v>20170616</v>
      </c>
      <c r="B1892">
        <v>20170616</v>
      </c>
      <c r="C1892">
        <v>105332</v>
      </c>
      <c r="D1892" s="17" t="s">
        <v>101</v>
      </c>
      <c r="E1892">
        <v>53023090</v>
      </c>
      <c r="F1892">
        <v>300</v>
      </c>
      <c r="G1892">
        <v>300</v>
      </c>
      <c r="H1892" s="17" t="s">
        <v>9284</v>
      </c>
      <c r="I1892" t="s">
        <v>95</v>
      </c>
      <c r="J1892" s="17" t="s">
        <v>17013</v>
      </c>
      <c r="K1892" s="17" t="s">
        <v>96</v>
      </c>
      <c r="L1892" t="s">
        <v>92</v>
      </c>
      <c r="M1892">
        <f>VLOOKUP(H1892,自助机!D:G,4,FALSE)</f>
        <v>300</v>
      </c>
    </row>
    <row r="1893" spans="1:13" hidden="1">
      <c r="A1893">
        <v>20170616</v>
      </c>
      <c r="B1893">
        <v>20170616</v>
      </c>
      <c r="C1893">
        <v>105639</v>
      </c>
      <c r="D1893" s="17" t="s">
        <v>101</v>
      </c>
      <c r="E1893">
        <v>53023059</v>
      </c>
      <c r="F1893">
        <v>1000</v>
      </c>
      <c r="G1893">
        <v>1000</v>
      </c>
      <c r="H1893" s="17" t="s">
        <v>9294</v>
      </c>
      <c r="I1893" t="s">
        <v>95</v>
      </c>
      <c r="J1893" s="17" t="s">
        <v>17014</v>
      </c>
      <c r="K1893" s="17" t="s">
        <v>96</v>
      </c>
      <c r="L1893" t="s">
        <v>92</v>
      </c>
      <c r="M1893">
        <f>VLOOKUP(H1893,自助机!D:G,4,FALSE)</f>
        <v>1000</v>
      </c>
    </row>
    <row r="1894" spans="1:13" hidden="1">
      <c r="A1894">
        <v>20170616</v>
      </c>
      <c r="B1894">
        <v>20170616</v>
      </c>
      <c r="C1894">
        <v>105718</v>
      </c>
      <c r="D1894" s="17" t="s">
        <v>101</v>
      </c>
      <c r="E1894">
        <v>53023067</v>
      </c>
      <c r="F1894">
        <v>1000</v>
      </c>
      <c r="G1894">
        <v>1000</v>
      </c>
      <c r="H1894" s="17" t="s">
        <v>9289</v>
      </c>
      <c r="I1894" t="s">
        <v>95</v>
      </c>
      <c r="J1894" s="17" t="s">
        <v>17015</v>
      </c>
      <c r="K1894" s="17" t="s">
        <v>113</v>
      </c>
      <c r="L1894" t="s">
        <v>93</v>
      </c>
      <c r="M1894">
        <f>VLOOKUP(H1894,自助机!D:G,4,FALSE)</f>
        <v>1000</v>
      </c>
    </row>
    <row r="1895" spans="1:13" hidden="1">
      <c r="A1895">
        <v>20170616</v>
      </c>
      <c r="B1895">
        <v>20170616</v>
      </c>
      <c r="C1895">
        <v>105728</v>
      </c>
      <c r="D1895" s="17" t="s">
        <v>101</v>
      </c>
      <c r="E1895">
        <v>53023087</v>
      </c>
      <c r="F1895">
        <v>300</v>
      </c>
      <c r="G1895">
        <v>300</v>
      </c>
      <c r="H1895" s="17" t="s">
        <v>9299</v>
      </c>
      <c r="I1895" t="s">
        <v>95</v>
      </c>
      <c r="J1895" s="17" t="s">
        <v>17016</v>
      </c>
      <c r="K1895" s="17" t="s">
        <v>180</v>
      </c>
      <c r="L1895" t="s">
        <v>93</v>
      </c>
      <c r="M1895">
        <f>VLOOKUP(H1895,自助机!D:G,4,FALSE)</f>
        <v>300</v>
      </c>
    </row>
    <row r="1896" spans="1:13" hidden="1">
      <c r="A1896">
        <v>20170616</v>
      </c>
      <c r="B1896">
        <v>20170616</v>
      </c>
      <c r="C1896">
        <v>105747</v>
      </c>
      <c r="D1896" s="17" t="s">
        <v>101</v>
      </c>
      <c r="E1896">
        <v>53023089</v>
      </c>
      <c r="F1896">
        <v>2000</v>
      </c>
      <c r="G1896">
        <v>2000</v>
      </c>
      <c r="H1896" s="17" t="s">
        <v>9303</v>
      </c>
      <c r="I1896" t="s">
        <v>95</v>
      </c>
      <c r="J1896" s="17" t="s">
        <v>17017</v>
      </c>
      <c r="K1896" s="17" t="s">
        <v>103</v>
      </c>
      <c r="L1896" t="s">
        <v>92</v>
      </c>
      <c r="M1896">
        <f>VLOOKUP(H1896,自助机!D:G,4,FALSE)</f>
        <v>2000</v>
      </c>
    </row>
    <row r="1897" spans="1:13" hidden="1">
      <c r="A1897">
        <v>20170616</v>
      </c>
      <c r="B1897">
        <v>20170616</v>
      </c>
      <c r="C1897">
        <v>105800</v>
      </c>
      <c r="D1897" s="17" t="s">
        <v>101</v>
      </c>
      <c r="E1897">
        <v>53023090</v>
      </c>
      <c r="F1897">
        <v>300</v>
      </c>
      <c r="G1897">
        <v>300</v>
      </c>
      <c r="H1897" s="17" t="s">
        <v>9306</v>
      </c>
      <c r="I1897" t="s">
        <v>95</v>
      </c>
      <c r="J1897" s="17" t="s">
        <v>17008</v>
      </c>
      <c r="K1897" s="17" t="s">
        <v>100</v>
      </c>
      <c r="L1897" t="s">
        <v>92</v>
      </c>
      <c r="M1897">
        <f>VLOOKUP(H1897,自助机!D:G,4,FALSE)</f>
        <v>300</v>
      </c>
    </row>
    <row r="1898" spans="1:13" hidden="1">
      <c r="A1898">
        <v>20170616</v>
      </c>
      <c r="B1898">
        <v>20170616</v>
      </c>
      <c r="C1898">
        <v>105922</v>
      </c>
      <c r="D1898" s="17" t="s">
        <v>101</v>
      </c>
      <c r="E1898">
        <v>53023078</v>
      </c>
      <c r="F1898">
        <v>300</v>
      </c>
      <c r="G1898">
        <v>300</v>
      </c>
      <c r="H1898" s="17" t="s">
        <v>9311</v>
      </c>
      <c r="I1898" t="s">
        <v>95</v>
      </c>
      <c r="J1898" s="17" t="s">
        <v>17018</v>
      </c>
      <c r="K1898" s="17" t="s">
        <v>109</v>
      </c>
      <c r="L1898" t="s">
        <v>93</v>
      </c>
      <c r="M1898">
        <f>VLOOKUP(H1898,自助机!D:G,4,FALSE)</f>
        <v>300</v>
      </c>
    </row>
    <row r="1899" spans="1:13" hidden="1">
      <c r="A1899">
        <v>20170616</v>
      </c>
      <c r="B1899">
        <v>20170616</v>
      </c>
      <c r="C1899">
        <v>105935</v>
      </c>
      <c r="D1899" s="17" t="s">
        <v>101</v>
      </c>
      <c r="E1899">
        <v>53023074</v>
      </c>
      <c r="F1899">
        <v>2000</v>
      </c>
      <c r="G1899">
        <v>2000</v>
      </c>
      <c r="H1899" s="17" t="s">
        <v>9316</v>
      </c>
      <c r="I1899" t="s">
        <v>95</v>
      </c>
      <c r="J1899" s="17" t="s">
        <v>17019</v>
      </c>
      <c r="K1899" s="17" t="s">
        <v>17020</v>
      </c>
      <c r="L1899" t="s">
        <v>92</v>
      </c>
      <c r="M1899">
        <f>VLOOKUP(H1899,自助机!D:G,4,FALSE)</f>
        <v>2000</v>
      </c>
    </row>
    <row r="1900" spans="1:13" hidden="1">
      <c r="A1900">
        <v>20170616</v>
      </c>
      <c r="B1900">
        <v>20170616</v>
      </c>
      <c r="C1900">
        <v>110022</v>
      </c>
      <c r="D1900" s="17" t="s">
        <v>101</v>
      </c>
      <c r="E1900">
        <v>53023054</v>
      </c>
      <c r="F1900">
        <v>500</v>
      </c>
      <c r="G1900">
        <v>500</v>
      </c>
      <c r="H1900" s="17" t="s">
        <v>9319</v>
      </c>
      <c r="I1900" t="s">
        <v>95</v>
      </c>
      <c r="J1900" s="17" t="s">
        <v>16436</v>
      </c>
      <c r="K1900" s="17" t="s">
        <v>100</v>
      </c>
      <c r="L1900" t="s">
        <v>92</v>
      </c>
      <c r="M1900">
        <f>VLOOKUP(H1900,自助机!D:G,4,FALSE)</f>
        <v>500</v>
      </c>
    </row>
    <row r="1901" spans="1:13" hidden="1">
      <c r="A1901">
        <v>20170616</v>
      </c>
      <c r="B1901">
        <v>20170616</v>
      </c>
      <c r="C1901">
        <v>110339</v>
      </c>
      <c r="D1901" s="17" t="s">
        <v>101</v>
      </c>
      <c r="E1901">
        <v>53023054</v>
      </c>
      <c r="F1901">
        <v>20</v>
      </c>
      <c r="G1901">
        <v>20</v>
      </c>
      <c r="H1901" s="17" t="s">
        <v>9329</v>
      </c>
      <c r="I1901" t="s">
        <v>95</v>
      </c>
      <c r="J1901" s="17" t="s">
        <v>17021</v>
      </c>
      <c r="K1901" s="17" t="s">
        <v>100</v>
      </c>
      <c r="L1901" t="s">
        <v>92</v>
      </c>
      <c r="M1901">
        <f>VLOOKUP(H1901,自助机!D:G,4,FALSE)</f>
        <v>20</v>
      </c>
    </row>
    <row r="1902" spans="1:13" hidden="1">
      <c r="A1902">
        <v>20170616</v>
      </c>
      <c r="B1902">
        <v>20170616</v>
      </c>
      <c r="C1902">
        <v>110349</v>
      </c>
      <c r="D1902" s="17" t="s">
        <v>101</v>
      </c>
      <c r="E1902">
        <v>53023080</v>
      </c>
      <c r="F1902">
        <v>300</v>
      </c>
      <c r="G1902">
        <v>300</v>
      </c>
      <c r="H1902" s="17" t="s">
        <v>9324</v>
      </c>
      <c r="I1902" t="s">
        <v>95</v>
      </c>
      <c r="J1902" s="17" t="s">
        <v>17022</v>
      </c>
      <c r="K1902" s="17" t="s">
        <v>96</v>
      </c>
      <c r="L1902" t="s">
        <v>92</v>
      </c>
      <c r="M1902">
        <f>VLOOKUP(H1902,自助机!D:G,4,FALSE)</f>
        <v>300</v>
      </c>
    </row>
    <row r="1903" spans="1:13" hidden="1">
      <c r="A1903">
        <v>20170616</v>
      </c>
      <c r="B1903">
        <v>20170616</v>
      </c>
      <c r="C1903">
        <v>110538</v>
      </c>
      <c r="D1903" s="17" t="s">
        <v>101</v>
      </c>
      <c r="E1903">
        <v>53023072</v>
      </c>
      <c r="F1903">
        <v>1000</v>
      </c>
      <c r="G1903">
        <v>1000</v>
      </c>
      <c r="H1903" s="17" t="s">
        <v>9333</v>
      </c>
      <c r="I1903" t="s">
        <v>95</v>
      </c>
      <c r="J1903" s="17" t="s">
        <v>17023</v>
      </c>
      <c r="K1903" s="17" t="s">
        <v>111</v>
      </c>
      <c r="L1903" t="s">
        <v>92</v>
      </c>
      <c r="M1903">
        <f>VLOOKUP(H1903,自助机!D:G,4,FALSE)</f>
        <v>1000</v>
      </c>
    </row>
    <row r="1904" spans="1:13" hidden="1">
      <c r="A1904">
        <v>20170616</v>
      </c>
      <c r="B1904">
        <v>20170616</v>
      </c>
      <c r="C1904">
        <v>110643</v>
      </c>
      <c r="D1904" s="17" t="s">
        <v>101</v>
      </c>
      <c r="E1904">
        <v>53023075</v>
      </c>
      <c r="F1904">
        <v>500</v>
      </c>
      <c r="G1904">
        <v>500</v>
      </c>
      <c r="H1904" s="17" t="s">
        <v>9338</v>
      </c>
      <c r="I1904" t="s">
        <v>95</v>
      </c>
      <c r="J1904" s="17" t="s">
        <v>17024</v>
      </c>
      <c r="K1904" s="17" t="s">
        <v>99</v>
      </c>
      <c r="L1904" t="s">
        <v>92</v>
      </c>
      <c r="M1904">
        <f>VLOOKUP(H1904,自助机!D:G,4,FALSE)</f>
        <v>500</v>
      </c>
    </row>
    <row r="1905" spans="1:13" hidden="1">
      <c r="A1905">
        <v>20170616</v>
      </c>
      <c r="B1905">
        <v>20170616</v>
      </c>
      <c r="C1905">
        <v>111030</v>
      </c>
      <c r="D1905" s="17" t="s">
        <v>101</v>
      </c>
      <c r="E1905">
        <v>53023090</v>
      </c>
      <c r="F1905">
        <v>250</v>
      </c>
      <c r="G1905">
        <v>250</v>
      </c>
      <c r="H1905" s="17" t="s">
        <v>9343</v>
      </c>
      <c r="I1905" t="s">
        <v>95</v>
      </c>
      <c r="J1905" s="17" t="s">
        <v>17025</v>
      </c>
      <c r="K1905" s="17" t="s">
        <v>99</v>
      </c>
      <c r="L1905" t="s">
        <v>92</v>
      </c>
      <c r="M1905">
        <f>VLOOKUP(H1905,自助机!D:G,4,FALSE)</f>
        <v>250</v>
      </c>
    </row>
    <row r="1906" spans="1:13" hidden="1">
      <c r="A1906">
        <v>20170616</v>
      </c>
      <c r="B1906">
        <v>20170616</v>
      </c>
      <c r="C1906">
        <v>111521</v>
      </c>
      <c r="D1906" s="17" t="s">
        <v>101</v>
      </c>
      <c r="E1906">
        <v>53023086</v>
      </c>
      <c r="F1906">
        <v>2900</v>
      </c>
      <c r="G1906">
        <v>2900</v>
      </c>
      <c r="H1906" s="17" t="s">
        <v>9348</v>
      </c>
      <c r="I1906" t="s">
        <v>95</v>
      </c>
      <c r="J1906" s="17" t="s">
        <v>17026</v>
      </c>
      <c r="K1906" s="17" t="s">
        <v>168</v>
      </c>
      <c r="L1906" t="s">
        <v>93</v>
      </c>
      <c r="M1906">
        <f>VLOOKUP(H1906,自助机!D:G,4,FALSE)</f>
        <v>2900</v>
      </c>
    </row>
    <row r="1907" spans="1:13" hidden="1">
      <c r="A1907">
        <v>20170616</v>
      </c>
      <c r="B1907">
        <v>20170616</v>
      </c>
      <c r="C1907">
        <v>111537</v>
      </c>
      <c r="D1907" s="17" t="s">
        <v>101</v>
      </c>
      <c r="E1907">
        <v>53023090</v>
      </c>
      <c r="F1907">
        <v>50</v>
      </c>
      <c r="G1907">
        <v>50</v>
      </c>
      <c r="H1907" s="17" t="s">
        <v>9353</v>
      </c>
      <c r="I1907" t="s">
        <v>95</v>
      </c>
      <c r="J1907" s="17" t="s">
        <v>17027</v>
      </c>
      <c r="K1907" s="17" t="s">
        <v>406</v>
      </c>
      <c r="L1907" t="s">
        <v>92</v>
      </c>
      <c r="M1907">
        <f>VLOOKUP(H1907,自助机!D:G,4,FALSE)</f>
        <v>50</v>
      </c>
    </row>
    <row r="1908" spans="1:13" hidden="1">
      <c r="A1908">
        <v>20170616</v>
      </c>
      <c r="B1908">
        <v>20170616</v>
      </c>
      <c r="C1908">
        <v>111544</v>
      </c>
      <c r="D1908" s="17" t="s">
        <v>101</v>
      </c>
      <c r="E1908">
        <v>53023089</v>
      </c>
      <c r="F1908">
        <v>500</v>
      </c>
      <c r="G1908">
        <v>500</v>
      </c>
      <c r="H1908" s="17" t="s">
        <v>9356</v>
      </c>
      <c r="I1908" t="s">
        <v>95</v>
      </c>
      <c r="J1908" s="17" t="s">
        <v>16574</v>
      </c>
      <c r="K1908" s="17" t="s">
        <v>98</v>
      </c>
      <c r="L1908" t="s">
        <v>92</v>
      </c>
      <c r="M1908">
        <f>VLOOKUP(H1908,自助机!D:G,4,FALSE)</f>
        <v>500</v>
      </c>
    </row>
    <row r="1909" spans="1:13" hidden="1">
      <c r="A1909">
        <v>20170616</v>
      </c>
      <c r="B1909">
        <v>20170616</v>
      </c>
      <c r="C1909">
        <v>111711</v>
      </c>
      <c r="D1909" s="17" t="s">
        <v>101</v>
      </c>
      <c r="E1909">
        <v>53023080</v>
      </c>
      <c r="F1909">
        <v>100</v>
      </c>
      <c r="G1909">
        <v>100</v>
      </c>
      <c r="H1909" s="17" t="s">
        <v>9361</v>
      </c>
      <c r="I1909" t="s">
        <v>95</v>
      </c>
      <c r="J1909" s="17" t="s">
        <v>17028</v>
      </c>
      <c r="K1909" s="17" t="s">
        <v>96</v>
      </c>
      <c r="L1909" t="s">
        <v>92</v>
      </c>
      <c r="M1909">
        <f>VLOOKUP(H1909,自助机!D:G,4,FALSE)</f>
        <v>100</v>
      </c>
    </row>
    <row r="1910" spans="1:13" hidden="1">
      <c r="A1910">
        <v>20170616</v>
      </c>
      <c r="B1910">
        <v>20170616</v>
      </c>
      <c r="C1910">
        <v>111852</v>
      </c>
      <c r="D1910" s="17" t="s">
        <v>101</v>
      </c>
      <c r="E1910">
        <v>53023089</v>
      </c>
      <c r="F1910">
        <v>10</v>
      </c>
      <c r="G1910">
        <v>10</v>
      </c>
      <c r="H1910" s="17" t="s">
        <v>9366</v>
      </c>
      <c r="I1910" t="s">
        <v>95</v>
      </c>
      <c r="J1910" s="17" t="s">
        <v>17029</v>
      </c>
      <c r="K1910" s="17" t="s">
        <v>100</v>
      </c>
      <c r="L1910" t="s">
        <v>92</v>
      </c>
      <c r="M1910">
        <f>VLOOKUP(H1910,自助机!D:G,4,FALSE)</f>
        <v>10</v>
      </c>
    </row>
    <row r="1911" spans="1:13" hidden="1">
      <c r="A1911">
        <v>20170616</v>
      </c>
      <c r="B1911">
        <v>20170616</v>
      </c>
      <c r="C1911">
        <v>112325</v>
      </c>
      <c r="D1911" s="17" t="s">
        <v>101</v>
      </c>
      <c r="E1911">
        <v>53023090</v>
      </c>
      <c r="F1911">
        <v>3000</v>
      </c>
      <c r="G1911">
        <v>3000</v>
      </c>
      <c r="H1911" s="17" t="s">
        <v>9371</v>
      </c>
      <c r="I1911" t="s">
        <v>95</v>
      </c>
      <c r="J1911" s="17" t="s">
        <v>17030</v>
      </c>
      <c r="K1911" s="17" t="s">
        <v>103</v>
      </c>
      <c r="L1911" t="s">
        <v>92</v>
      </c>
      <c r="M1911">
        <f>VLOOKUP(H1911,自助机!D:G,4,FALSE)</f>
        <v>3000</v>
      </c>
    </row>
    <row r="1912" spans="1:13" hidden="1">
      <c r="A1912">
        <v>20170616</v>
      </c>
      <c r="B1912">
        <v>20170616</v>
      </c>
      <c r="C1912">
        <v>112408</v>
      </c>
      <c r="D1912" s="17" t="s">
        <v>101</v>
      </c>
      <c r="E1912">
        <v>53023064</v>
      </c>
      <c r="F1912">
        <v>1200</v>
      </c>
      <c r="G1912">
        <v>1200</v>
      </c>
      <c r="H1912" s="17" t="s">
        <v>9376</v>
      </c>
      <c r="I1912" t="s">
        <v>95</v>
      </c>
      <c r="J1912" s="17" t="s">
        <v>15998</v>
      </c>
      <c r="K1912" s="17" t="s">
        <v>96</v>
      </c>
      <c r="L1912" t="s">
        <v>93</v>
      </c>
      <c r="M1912">
        <f>VLOOKUP(H1912,自助机!D:G,4,FALSE)</f>
        <v>1200</v>
      </c>
    </row>
    <row r="1913" spans="1:13" hidden="1">
      <c r="A1913">
        <v>20170616</v>
      </c>
      <c r="B1913">
        <v>20170616</v>
      </c>
      <c r="C1913">
        <v>112616</v>
      </c>
      <c r="D1913" s="17" t="s">
        <v>101</v>
      </c>
      <c r="E1913">
        <v>53023064</v>
      </c>
      <c r="F1913">
        <v>900</v>
      </c>
      <c r="G1913">
        <v>900</v>
      </c>
      <c r="H1913" s="17" t="s">
        <v>9381</v>
      </c>
      <c r="I1913" t="s">
        <v>95</v>
      </c>
      <c r="J1913" s="17" t="s">
        <v>17031</v>
      </c>
      <c r="K1913" s="17" t="s">
        <v>113</v>
      </c>
      <c r="L1913" t="s">
        <v>93</v>
      </c>
      <c r="M1913">
        <f>VLOOKUP(H1913,自助机!D:G,4,FALSE)</f>
        <v>900</v>
      </c>
    </row>
    <row r="1914" spans="1:13" hidden="1">
      <c r="A1914">
        <v>20170616</v>
      </c>
      <c r="B1914">
        <v>20170616</v>
      </c>
      <c r="C1914">
        <v>113201</v>
      </c>
      <c r="D1914" s="17" t="s">
        <v>101</v>
      </c>
      <c r="E1914">
        <v>53023074</v>
      </c>
      <c r="F1914">
        <v>150</v>
      </c>
      <c r="G1914">
        <v>150</v>
      </c>
      <c r="H1914" s="17" t="s">
        <v>9386</v>
      </c>
      <c r="I1914" t="s">
        <v>95</v>
      </c>
      <c r="J1914" s="17" t="s">
        <v>17032</v>
      </c>
      <c r="K1914" s="17" t="s">
        <v>99</v>
      </c>
      <c r="L1914" t="s">
        <v>92</v>
      </c>
      <c r="M1914">
        <f>VLOOKUP(H1914,自助机!D:G,4,FALSE)</f>
        <v>150</v>
      </c>
    </row>
    <row r="1915" spans="1:13" hidden="1">
      <c r="A1915">
        <v>20170616</v>
      </c>
      <c r="B1915">
        <v>20170616</v>
      </c>
      <c r="C1915">
        <v>113420</v>
      </c>
      <c r="D1915" s="17" t="s">
        <v>101</v>
      </c>
      <c r="E1915">
        <v>53023089</v>
      </c>
      <c r="F1915">
        <v>100</v>
      </c>
      <c r="G1915">
        <v>100</v>
      </c>
      <c r="H1915" s="17" t="s">
        <v>9389</v>
      </c>
      <c r="I1915" t="s">
        <v>95</v>
      </c>
      <c r="J1915" s="17" t="s">
        <v>16921</v>
      </c>
      <c r="K1915" s="17" t="s">
        <v>100</v>
      </c>
      <c r="L1915" t="s">
        <v>92</v>
      </c>
      <c r="M1915">
        <f>VLOOKUP(H1915,自助机!D:G,4,FALSE)</f>
        <v>100</v>
      </c>
    </row>
    <row r="1916" spans="1:13" hidden="1">
      <c r="A1916">
        <v>20170616</v>
      </c>
      <c r="B1916">
        <v>20170616</v>
      </c>
      <c r="C1916">
        <v>113510</v>
      </c>
      <c r="D1916" s="17" t="s">
        <v>101</v>
      </c>
      <c r="E1916">
        <v>53023059</v>
      </c>
      <c r="F1916">
        <v>570</v>
      </c>
      <c r="G1916">
        <v>570</v>
      </c>
      <c r="H1916" s="17" t="s">
        <v>9394</v>
      </c>
      <c r="I1916" t="s">
        <v>95</v>
      </c>
      <c r="J1916" s="17" t="s">
        <v>17033</v>
      </c>
      <c r="K1916" s="17" t="s">
        <v>104</v>
      </c>
      <c r="L1916" t="s">
        <v>92</v>
      </c>
      <c r="M1916">
        <f>VLOOKUP(H1916,自助机!D:G,4,FALSE)</f>
        <v>570</v>
      </c>
    </row>
    <row r="1917" spans="1:13" hidden="1">
      <c r="A1917">
        <v>20170616</v>
      </c>
      <c r="B1917">
        <v>20170616</v>
      </c>
      <c r="C1917">
        <v>113646</v>
      </c>
      <c r="D1917" s="17" t="s">
        <v>101</v>
      </c>
      <c r="E1917">
        <v>53023059</v>
      </c>
      <c r="F1917">
        <v>140</v>
      </c>
      <c r="G1917">
        <v>140</v>
      </c>
      <c r="H1917" s="17" t="s">
        <v>9404</v>
      </c>
      <c r="I1917" t="s">
        <v>95</v>
      </c>
      <c r="J1917" s="17" t="s">
        <v>17033</v>
      </c>
      <c r="K1917" s="17" t="s">
        <v>104</v>
      </c>
      <c r="L1917" t="s">
        <v>92</v>
      </c>
      <c r="M1917">
        <f>VLOOKUP(H1917,自助机!D:G,4,FALSE)</f>
        <v>140</v>
      </c>
    </row>
    <row r="1918" spans="1:13" hidden="1">
      <c r="A1918">
        <v>20170616</v>
      </c>
      <c r="B1918">
        <v>20170616</v>
      </c>
      <c r="C1918">
        <v>113717</v>
      </c>
      <c r="D1918" s="17" t="s">
        <v>101</v>
      </c>
      <c r="E1918">
        <v>53023090</v>
      </c>
      <c r="F1918">
        <v>1000</v>
      </c>
      <c r="G1918">
        <v>1000</v>
      </c>
      <c r="H1918" s="17" t="s">
        <v>9399</v>
      </c>
      <c r="I1918" t="s">
        <v>95</v>
      </c>
      <c r="J1918" s="17" t="s">
        <v>17034</v>
      </c>
      <c r="K1918" s="17" t="s">
        <v>113</v>
      </c>
      <c r="L1918" t="s">
        <v>93</v>
      </c>
      <c r="M1918">
        <f>VLOOKUP(H1918,自助机!D:G,4,FALSE)</f>
        <v>1000</v>
      </c>
    </row>
    <row r="1919" spans="1:13" hidden="1">
      <c r="A1919">
        <v>20170616</v>
      </c>
      <c r="B1919">
        <v>20170616</v>
      </c>
      <c r="C1919">
        <v>113957</v>
      </c>
      <c r="D1919" s="17" t="s">
        <v>101</v>
      </c>
      <c r="E1919">
        <v>53023061</v>
      </c>
      <c r="F1919">
        <v>100</v>
      </c>
      <c r="G1919">
        <v>100</v>
      </c>
      <c r="H1919" s="17" t="s">
        <v>9409</v>
      </c>
      <c r="I1919" t="s">
        <v>95</v>
      </c>
      <c r="J1919" s="17" t="s">
        <v>17035</v>
      </c>
      <c r="K1919" s="17" t="s">
        <v>97</v>
      </c>
      <c r="L1919" t="s">
        <v>93</v>
      </c>
      <c r="M1919">
        <f>VLOOKUP(H1919,自助机!D:G,4,FALSE)</f>
        <v>100</v>
      </c>
    </row>
    <row r="1920" spans="1:13" hidden="1">
      <c r="A1920">
        <v>20170616</v>
      </c>
      <c r="B1920">
        <v>20170616</v>
      </c>
      <c r="C1920">
        <v>114138</v>
      </c>
      <c r="D1920" s="17" t="s">
        <v>101</v>
      </c>
      <c r="E1920">
        <v>53023086</v>
      </c>
      <c r="F1920">
        <v>2000</v>
      </c>
      <c r="G1920">
        <v>2000</v>
      </c>
      <c r="H1920" s="17" t="s">
        <v>9412</v>
      </c>
      <c r="I1920" t="s">
        <v>95</v>
      </c>
      <c r="J1920" s="17" t="s">
        <v>16881</v>
      </c>
      <c r="K1920" s="17" t="s">
        <v>99</v>
      </c>
      <c r="L1920" t="s">
        <v>92</v>
      </c>
      <c r="M1920">
        <f>VLOOKUP(H1920,自助机!D:G,4,FALSE)</f>
        <v>2000</v>
      </c>
    </row>
    <row r="1921" spans="1:13" hidden="1">
      <c r="A1921">
        <v>20170616</v>
      </c>
      <c r="B1921">
        <v>20170616</v>
      </c>
      <c r="C1921">
        <v>114157</v>
      </c>
      <c r="D1921" s="17" t="s">
        <v>101</v>
      </c>
      <c r="E1921">
        <v>53023055</v>
      </c>
      <c r="F1921">
        <v>500</v>
      </c>
      <c r="G1921">
        <v>500</v>
      </c>
      <c r="H1921" s="17" t="s">
        <v>9417</v>
      </c>
      <c r="I1921" t="s">
        <v>95</v>
      </c>
      <c r="J1921" s="17" t="s">
        <v>17036</v>
      </c>
      <c r="K1921" s="17" t="s">
        <v>108</v>
      </c>
      <c r="L1921" t="s">
        <v>92</v>
      </c>
      <c r="M1921">
        <f>VLOOKUP(H1921,自助机!D:G,4,FALSE)</f>
        <v>500</v>
      </c>
    </row>
    <row r="1922" spans="1:13" hidden="1">
      <c r="A1922">
        <v>20170616</v>
      </c>
      <c r="B1922">
        <v>20170616</v>
      </c>
      <c r="C1922">
        <v>114326</v>
      </c>
      <c r="D1922" s="17" t="s">
        <v>101</v>
      </c>
      <c r="E1922">
        <v>53023080</v>
      </c>
      <c r="F1922">
        <v>2000</v>
      </c>
      <c r="G1922">
        <v>2000</v>
      </c>
      <c r="H1922" s="17" t="s">
        <v>9420</v>
      </c>
      <c r="I1922" t="s">
        <v>95</v>
      </c>
      <c r="J1922" s="17" t="s">
        <v>16269</v>
      </c>
      <c r="K1922" s="17" t="s">
        <v>100</v>
      </c>
      <c r="L1922" t="s">
        <v>92</v>
      </c>
      <c r="M1922">
        <f>VLOOKUP(H1922,自助机!D:G,4,FALSE)</f>
        <v>2000</v>
      </c>
    </row>
    <row r="1923" spans="1:13" hidden="1">
      <c r="A1923">
        <v>20170616</v>
      </c>
      <c r="B1923">
        <v>20170616</v>
      </c>
      <c r="C1923">
        <v>114423</v>
      </c>
      <c r="D1923" s="17" t="s">
        <v>101</v>
      </c>
      <c r="E1923">
        <v>53023072</v>
      </c>
      <c r="F1923">
        <v>500</v>
      </c>
      <c r="G1923">
        <v>500</v>
      </c>
      <c r="H1923" s="17" t="s">
        <v>9424</v>
      </c>
      <c r="I1923" t="s">
        <v>95</v>
      </c>
      <c r="J1923" s="17" t="s">
        <v>17037</v>
      </c>
      <c r="K1923" s="17" t="s">
        <v>96</v>
      </c>
      <c r="L1923" t="s">
        <v>92</v>
      </c>
      <c r="M1923">
        <f>VLOOKUP(H1923,自助机!D:G,4,FALSE)</f>
        <v>500</v>
      </c>
    </row>
    <row r="1924" spans="1:13" hidden="1">
      <c r="A1924">
        <v>20170616</v>
      </c>
      <c r="B1924">
        <v>20170616</v>
      </c>
      <c r="C1924">
        <v>114519</v>
      </c>
      <c r="D1924" s="17" t="s">
        <v>101</v>
      </c>
      <c r="E1924">
        <v>53023054</v>
      </c>
      <c r="F1924">
        <v>600</v>
      </c>
      <c r="G1924">
        <v>600</v>
      </c>
      <c r="H1924" s="17" t="s">
        <v>9434</v>
      </c>
      <c r="I1924" t="s">
        <v>95</v>
      </c>
      <c r="J1924" s="17" t="s">
        <v>17038</v>
      </c>
      <c r="K1924" s="17" t="s">
        <v>100</v>
      </c>
      <c r="L1924" t="s">
        <v>92</v>
      </c>
      <c r="M1924">
        <f>VLOOKUP(H1924,自助机!D:G,4,FALSE)</f>
        <v>600</v>
      </c>
    </row>
    <row r="1925" spans="1:13" hidden="1">
      <c r="A1925">
        <v>20170616</v>
      </c>
      <c r="B1925">
        <v>20170616</v>
      </c>
      <c r="C1925">
        <v>114539</v>
      </c>
      <c r="D1925" s="17" t="s">
        <v>101</v>
      </c>
      <c r="E1925">
        <v>53023079</v>
      </c>
      <c r="F1925">
        <v>200</v>
      </c>
      <c r="G1925">
        <v>200</v>
      </c>
      <c r="H1925" s="17" t="s">
        <v>9429</v>
      </c>
      <c r="I1925" t="s">
        <v>95</v>
      </c>
      <c r="J1925" s="17" t="s">
        <v>17039</v>
      </c>
      <c r="K1925" s="17" t="s">
        <v>104</v>
      </c>
      <c r="L1925" t="s">
        <v>92</v>
      </c>
      <c r="M1925">
        <f>VLOOKUP(H1925,自助机!D:G,4,FALSE)</f>
        <v>200</v>
      </c>
    </row>
    <row r="1926" spans="1:13" hidden="1">
      <c r="A1926">
        <v>20170616</v>
      </c>
      <c r="B1926">
        <v>20170616</v>
      </c>
      <c r="C1926">
        <v>114655</v>
      </c>
      <c r="D1926" s="17" t="s">
        <v>101</v>
      </c>
      <c r="E1926">
        <v>53023074</v>
      </c>
      <c r="F1926">
        <v>500</v>
      </c>
      <c r="G1926">
        <v>500</v>
      </c>
      <c r="H1926" s="17" t="s">
        <v>9439</v>
      </c>
      <c r="I1926" t="s">
        <v>95</v>
      </c>
      <c r="J1926" s="17" t="s">
        <v>17040</v>
      </c>
      <c r="K1926" s="17" t="s">
        <v>97</v>
      </c>
      <c r="L1926" t="s">
        <v>93</v>
      </c>
      <c r="M1926">
        <f>VLOOKUP(H1926,自助机!D:G,4,FALSE)</f>
        <v>500</v>
      </c>
    </row>
    <row r="1927" spans="1:13" hidden="1">
      <c r="A1927">
        <v>20170616</v>
      </c>
      <c r="B1927">
        <v>20170616</v>
      </c>
      <c r="C1927">
        <v>115331</v>
      </c>
      <c r="D1927" s="17" t="s">
        <v>101</v>
      </c>
      <c r="E1927">
        <v>53023087</v>
      </c>
      <c r="F1927">
        <v>600</v>
      </c>
      <c r="G1927">
        <v>600</v>
      </c>
      <c r="H1927" s="17" t="s">
        <v>9444</v>
      </c>
      <c r="I1927" t="s">
        <v>95</v>
      </c>
      <c r="J1927" s="17" t="s">
        <v>17041</v>
      </c>
      <c r="K1927" s="17" t="s">
        <v>110</v>
      </c>
      <c r="L1927" t="s">
        <v>93</v>
      </c>
      <c r="M1927">
        <f>VLOOKUP(H1927,自助机!D:G,4,FALSE)</f>
        <v>600</v>
      </c>
    </row>
    <row r="1928" spans="1:13" hidden="1">
      <c r="A1928">
        <v>20170616</v>
      </c>
      <c r="B1928">
        <v>20170616</v>
      </c>
      <c r="C1928">
        <v>115918</v>
      </c>
      <c r="D1928" s="17" t="s">
        <v>101</v>
      </c>
      <c r="E1928">
        <v>53023079</v>
      </c>
      <c r="F1928">
        <v>500</v>
      </c>
      <c r="G1928">
        <v>500</v>
      </c>
      <c r="H1928" s="17" t="s">
        <v>9449</v>
      </c>
      <c r="I1928" t="s">
        <v>95</v>
      </c>
      <c r="J1928" s="17" t="s">
        <v>17042</v>
      </c>
      <c r="K1928" s="17" t="s">
        <v>104</v>
      </c>
      <c r="L1928" t="s">
        <v>92</v>
      </c>
      <c r="M1928">
        <f>VLOOKUP(H1928,自助机!D:G,4,FALSE)</f>
        <v>500</v>
      </c>
    </row>
    <row r="1929" spans="1:13" hidden="1">
      <c r="A1929">
        <v>20170616</v>
      </c>
      <c r="B1929">
        <v>20170616</v>
      </c>
      <c r="C1929">
        <v>120151</v>
      </c>
      <c r="D1929" s="17" t="s">
        <v>101</v>
      </c>
      <c r="E1929">
        <v>53023087</v>
      </c>
      <c r="F1929">
        <v>200</v>
      </c>
      <c r="G1929">
        <v>200</v>
      </c>
      <c r="H1929" s="17" t="s">
        <v>9454</v>
      </c>
      <c r="I1929" t="s">
        <v>95</v>
      </c>
      <c r="J1929" s="17" t="s">
        <v>17043</v>
      </c>
      <c r="K1929" s="17" t="s">
        <v>96</v>
      </c>
      <c r="L1929" t="s">
        <v>93</v>
      </c>
      <c r="M1929">
        <f>VLOOKUP(H1929,自助机!D:G,4,FALSE)</f>
        <v>200</v>
      </c>
    </row>
    <row r="1930" spans="1:13" hidden="1">
      <c r="A1930">
        <v>20170616</v>
      </c>
      <c r="B1930">
        <v>20170616</v>
      </c>
      <c r="C1930">
        <v>120253</v>
      </c>
      <c r="D1930" s="17" t="s">
        <v>101</v>
      </c>
      <c r="E1930">
        <v>53023072</v>
      </c>
      <c r="F1930">
        <v>500</v>
      </c>
      <c r="G1930">
        <v>500</v>
      </c>
      <c r="H1930" s="17" t="s">
        <v>9457</v>
      </c>
      <c r="I1930" t="s">
        <v>95</v>
      </c>
      <c r="J1930" s="17" t="s">
        <v>17037</v>
      </c>
      <c r="K1930" s="17" t="s">
        <v>96</v>
      </c>
      <c r="L1930" t="s">
        <v>92</v>
      </c>
      <c r="M1930">
        <f>VLOOKUP(H1930,自助机!D:G,4,FALSE)</f>
        <v>500</v>
      </c>
    </row>
    <row r="1931" spans="1:13" hidden="1">
      <c r="A1931">
        <v>20170616</v>
      </c>
      <c r="B1931">
        <v>20170616</v>
      </c>
      <c r="C1931">
        <v>121458</v>
      </c>
      <c r="D1931" s="17" t="s">
        <v>101</v>
      </c>
      <c r="E1931">
        <v>53023062</v>
      </c>
      <c r="F1931">
        <v>1000</v>
      </c>
      <c r="G1931">
        <v>1000</v>
      </c>
      <c r="H1931" s="17" t="s">
        <v>9462</v>
      </c>
      <c r="I1931" t="s">
        <v>95</v>
      </c>
      <c r="J1931" s="17" t="s">
        <v>17044</v>
      </c>
      <c r="K1931" s="17" t="s">
        <v>104</v>
      </c>
      <c r="L1931" t="s">
        <v>92</v>
      </c>
      <c r="M1931">
        <f>VLOOKUP(H1931,自助机!D:G,4,FALSE)</f>
        <v>1000</v>
      </c>
    </row>
    <row r="1932" spans="1:13" hidden="1">
      <c r="A1932">
        <v>20170616</v>
      </c>
      <c r="B1932">
        <v>20170616</v>
      </c>
      <c r="C1932">
        <v>123346</v>
      </c>
      <c r="D1932" s="17" t="s">
        <v>101</v>
      </c>
      <c r="E1932">
        <v>53023062</v>
      </c>
      <c r="F1932">
        <v>300</v>
      </c>
      <c r="G1932">
        <v>300</v>
      </c>
      <c r="H1932" s="17" t="s">
        <v>9465</v>
      </c>
      <c r="I1932" t="s">
        <v>95</v>
      </c>
      <c r="J1932" s="17" t="s">
        <v>17044</v>
      </c>
      <c r="K1932" s="17" t="s">
        <v>104</v>
      </c>
      <c r="L1932" t="s">
        <v>92</v>
      </c>
      <c r="M1932">
        <f>VLOOKUP(H1932,自助机!D:G,4,FALSE)</f>
        <v>300</v>
      </c>
    </row>
    <row r="1933" spans="1:13" hidden="1">
      <c r="A1933">
        <v>20170616</v>
      </c>
      <c r="B1933">
        <v>20170616</v>
      </c>
      <c r="C1933">
        <v>123640</v>
      </c>
      <c r="D1933" s="17" t="s">
        <v>101</v>
      </c>
      <c r="E1933">
        <v>53023067</v>
      </c>
      <c r="F1933">
        <v>3000</v>
      </c>
      <c r="G1933">
        <v>3000</v>
      </c>
      <c r="H1933" s="17" t="s">
        <v>9470</v>
      </c>
      <c r="I1933" t="s">
        <v>95</v>
      </c>
      <c r="J1933" s="17" t="s">
        <v>17045</v>
      </c>
      <c r="K1933" s="17" t="s">
        <v>96</v>
      </c>
      <c r="L1933" t="s">
        <v>92</v>
      </c>
      <c r="M1933">
        <f>VLOOKUP(H1933,自助机!D:G,4,FALSE)</f>
        <v>3000</v>
      </c>
    </row>
    <row r="1934" spans="1:13" hidden="1">
      <c r="A1934">
        <v>20170616</v>
      </c>
      <c r="B1934">
        <v>20170616</v>
      </c>
      <c r="C1934">
        <v>124600</v>
      </c>
      <c r="D1934" s="17" t="s">
        <v>101</v>
      </c>
      <c r="E1934">
        <v>53023070</v>
      </c>
      <c r="F1934">
        <v>500</v>
      </c>
      <c r="G1934">
        <v>500</v>
      </c>
      <c r="H1934" s="17" t="s">
        <v>9473</v>
      </c>
      <c r="I1934" t="s">
        <v>95</v>
      </c>
      <c r="J1934" s="17" t="s">
        <v>15816</v>
      </c>
      <c r="K1934" s="17" t="s">
        <v>104</v>
      </c>
      <c r="L1934" t="s">
        <v>92</v>
      </c>
      <c r="M1934">
        <f>VLOOKUP(H1934,自助机!D:G,4,FALSE)</f>
        <v>500</v>
      </c>
    </row>
    <row r="1935" spans="1:13" hidden="1">
      <c r="A1935">
        <v>20170616</v>
      </c>
      <c r="B1935">
        <v>20170616</v>
      </c>
      <c r="C1935">
        <v>125330</v>
      </c>
      <c r="D1935" s="17" t="s">
        <v>101</v>
      </c>
      <c r="E1935">
        <v>53023059</v>
      </c>
      <c r="F1935">
        <v>500</v>
      </c>
      <c r="G1935">
        <v>500</v>
      </c>
      <c r="H1935" s="17" t="s">
        <v>9478</v>
      </c>
      <c r="I1935" t="s">
        <v>95</v>
      </c>
      <c r="J1935" s="17" t="s">
        <v>17046</v>
      </c>
      <c r="K1935" s="17" t="s">
        <v>113</v>
      </c>
      <c r="L1935" t="s">
        <v>93</v>
      </c>
      <c r="M1935">
        <f>VLOOKUP(H1935,自助机!D:G,4,FALSE)</f>
        <v>500</v>
      </c>
    </row>
    <row r="1936" spans="1:13" hidden="1">
      <c r="A1936">
        <v>20170616</v>
      </c>
      <c r="B1936">
        <v>20170616</v>
      </c>
      <c r="C1936">
        <v>130201</v>
      </c>
      <c r="D1936" s="17" t="s">
        <v>101</v>
      </c>
      <c r="E1936">
        <v>53023063</v>
      </c>
      <c r="F1936">
        <v>50</v>
      </c>
      <c r="G1936">
        <v>50</v>
      </c>
      <c r="H1936" s="17" t="s">
        <v>9483</v>
      </c>
      <c r="I1936" t="s">
        <v>95</v>
      </c>
      <c r="J1936" s="17" t="s">
        <v>17047</v>
      </c>
      <c r="K1936" s="17" t="s">
        <v>103</v>
      </c>
      <c r="L1936" t="s">
        <v>92</v>
      </c>
      <c r="M1936">
        <f>VLOOKUP(H1936,自助机!D:G,4,FALSE)</f>
        <v>50</v>
      </c>
    </row>
    <row r="1937" spans="1:13" hidden="1">
      <c r="A1937">
        <v>20170616</v>
      </c>
      <c r="B1937">
        <v>20170616</v>
      </c>
      <c r="C1937">
        <v>134043</v>
      </c>
      <c r="D1937" s="17" t="s">
        <v>101</v>
      </c>
      <c r="E1937">
        <v>53023078</v>
      </c>
      <c r="F1937">
        <v>400</v>
      </c>
      <c r="G1937">
        <v>400</v>
      </c>
      <c r="H1937" s="17" t="s">
        <v>9488</v>
      </c>
      <c r="I1937" t="s">
        <v>95</v>
      </c>
      <c r="J1937" s="17" t="s">
        <v>17048</v>
      </c>
      <c r="K1937" s="17" t="s">
        <v>112</v>
      </c>
      <c r="L1937" t="s">
        <v>92</v>
      </c>
      <c r="M1937">
        <f>VLOOKUP(H1937,自助机!D:G,4,FALSE)</f>
        <v>400</v>
      </c>
    </row>
    <row r="1938" spans="1:13" hidden="1">
      <c r="A1938">
        <v>20170616</v>
      </c>
      <c r="B1938">
        <v>20170616</v>
      </c>
      <c r="C1938">
        <v>134408</v>
      </c>
      <c r="D1938" s="17" t="s">
        <v>101</v>
      </c>
      <c r="E1938">
        <v>53023081</v>
      </c>
      <c r="F1938">
        <v>300</v>
      </c>
      <c r="G1938">
        <v>300</v>
      </c>
      <c r="H1938" s="17" t="s">
        <v>9493</v>
      </c>
      <c r="I1938" t="s">
        <v>95</v>
      </c>
      <c r="J1938" s="17" t="s">
        <v>17049</v>
      </c>
      <c r="K1938" s="17" t="s">
        <v>106</v>
      </c>
      <c r="L1938" t="s">
        <v>93</v>
      </c>
      <c r="M1938">
        <f>VLOOKUP(H1938,自助机!D:G,4,FALSE)</f>
        <v>300</v>
      </c>
    </row>
    <row r="1939" spans="1:13" hidden="1">
      <c r="A1939">
        <v>20170616</v>
      </c>
      <c r="B1939">
        <v>20170616</v>
      </c>
      <c r="C1939">
        <v>134957</v>
      </c>
      <c r="D1939" s="17" t="s">
        <v>101</v>
      </c>
      <c r="E1939">
        <v>53023089</v>
      </c>
      <c r="F1939">
        <v>2000</v>
      </c>
      <c r="G1939">
        <v>2000</v>
      </c>
      <c r="H1939" s="17" t="s">
        <v>9498</v>
      </c>
      <c r="I1939" t="s">
        <v>95</v>
      </c>
      <c r="J1939" s="17" t="s">
        <v>17050</v>
      </c>
      <c r="K1939" s="17" t="s">
        <v>100</v>
      </c>
      <c r="L1939" t="s">
        <v>92</v>
      </c>
      <c r="M1939">
        <f>VLOOKUP(H1939,自助机!D:G,4,FALSE)</f>
        <v>2000</v>
      </c>
    </row>
    <row r="1940" spans="1:13" hidden="1">
      <c r="A1940">
        <v>20170616</v>
      </c>
      <c r="B1940">
        <v>20170616</v>
      </c>
      <c r="C1940">
        <v>135558</v>
      </c>
      <c r="D1940" s="17" t="s">
        <v>101</v>
      </c>
      <c r="E1940">
        <v>53023089</v>
      </c>
      <c r="F1940">
        <v>50</v>
      </c>
      <c r="G1940">
        <v>50</v>
      </c>
      <c r="H1940" s="17" t="s">
        <v>9501</v>
      </c>
      <c r="I1940" t="s">
        <v>95</v>
      </c>
      <c r="J1940" s="17" t="s">
        <v>15881</v>
      </c>
      <c r="K1940" s="17" t="s">
        <v>113</v>
      </c>
      <c r="L1940" t="s">
        <v>93</v>
      </c>
      <c r="M1940">
        <f>VLOOKUP(H1940,自助机!D:G,4,FALSE)</f>
        <v>50</v>
      </c>
    </row>
    <row r="1941" spans="1:13" hidden="1">
      <c r="A1941">
        <v>20170616</v>
      </c>
      <c r="B1941">
        <v>20170616</v>
      </c>
      <c r="C1941">
        <v>135602</v>
      </c>
      <c r="D1941" s="17" t="s">
        <v>101</v>
      </c>
      <c r="E1941">
        <v>53023067</v>
      </c>
      <c r="F1941">
        <v>575</v>
      </c>
      <c r="G1941">
        <v>575</v>
      </c>
      <c r="H1941" s="17" t="s">
        <v>9506</v>
      </c>
      <c r="I1941" t="s">
        <v>95</v>
      </c>
      <c r="J1941" s="17" t="s">
        <v>17051</v>
      </c>
      <c r="K1941" s="17" t="s">
        <v>113</v>
      </c>
      <c r="L1941" t="s">
        <v>93</v>
      </c>
      <c r="M1941">
        <f>VLOOKUP(H1941,自助机!D:G,4,FALSE)</f>
        <v>575</v>
      </c>
    </row>
    <row r="1942" spans="1:13" hidden="1">
      <c r="A1942">
        <v>20170616</v>
      </c>
      <c r="B1942">
        <v>20170616</v>
      </c>
      <c r="C1942">
        <v>140046</v>
      </c>
      <c r="D1942" s="17" t="s">
        <v>101</v>
      </c>
      <c r="E1942">
        <v>53023063</v>
      </c>
      <c r="F1942">
        <v>2000</v>
      </c>
      <c r="G1942">
        <v>2000</v>
      </c>
      <c r="H1942" s="17" t="s">
        <v>9511</v>
      </c>
      <c r="I1942" t="s">
        <v>95</v>
      </c>
      <c r="J1942" s="17" t="s">
        <v>17052</v>
      </c>
      <c r="K1942" s="17" t="s">
        <v>100</v>
      </c>
      <c r="L1942" t="s">
        <v>92</v>
      </c>
      <c r="M1942">
        <f>VLOOKUP(H1942,自助机!D:G,4,FALSE)</f>
        <v>2000</v>
      </c>
    </row>
    <row r="1943" spans="1:13" hidden="1">
      <c r="A1943">
        <v>20170616</v>
      </c>
      <c r="B1943">
        <v>20170616</v>
      </c>
      <c r="C1943">
        <v>140151</v>
      </c>
      <c r="D1943" s="17" t="s">
        <v>101</v>
      </c>
      <c r="E1943">
        <v>53023059</v>
      </c>
      <c r="F1943">
        <v>500</v>
      </c>
      <c r="G1943">
        <v>500</v>
      </c>
      <c r="H1943" s="17" t="s">
        <v>9514</v>
      </c>
      <c r="I1943" t="s">
        <v>95</v>
      </c>
      <c r="J1943" s="17" t="s">
        <v>16504</v>
      </c>
      <c r="K1943" s="17" t="s">
        <v>100</v>
      </c>
      <c r="L1943" t="s">
        <v>92</v>
      </c>
      <c r="M1943">
        <f>VLOOKUP(H1943,自助机!D:G,4,FALSE)</f>
        <v>500</v>
      </c>
    </row>
    <row r="1944" spans="1:13" hidden="1">
      <c r="A1944">
        <v>20170616</v>
      </c>
      <c r="B1944">
        <v>20170616</v>
      </c>
      <c r="C1944">
        <v>140417</v>
      </c>
      <c r="D1944" s="17" t="s">
        <v>101</v>
      </c>
      <c r="E1944">
        <v>53023059</v>
      </c>
      <c r="F1944">
        <v>500</v>
      </c>
      <c r="G1944">
        <v>500</v>
      </c>
      <c r="H1944" s="17" t="s">
        <v>9518</v>
      </c>
      <c r="I1944" t="s">
        <v>95</v>
      </c>
      <c r="J1944" s="17" t="s">
        <v>17053</v>
      </c>
      <c r="K1944" s="17" t="s">
        <v>107</v>
      </c>
      <c r="L1944" t="s">
        <v>92</v>
      </c>
      <c r="M1944">
        <f>VLOOKUP(H1944,自助机!D:G,4,FALSE)</f>
        <v>500</v>
      </c>
    </row>
    <row r="1945" spans="1:13" hidden="1">
      <c r="A1945">
        <v>20170616</v>
      </c>
      <c r="B1945">
        <v>20170616</v>
      </c>
      <c r="C1945">
        <v>140951</v>
      </c>
      <c r="D1945" s="17" t="s">
        <v>101</v>
      </c>
      <c r="E1945">
        <v>53023054</v>
      </c>
      <c r="F1945">
        <v>10</v>
      </c>
      <c r="G1945">
        <v>10</v>
      </c>
      <c r="H1945" s="17" t="s">
        <v>9523</v>
      </c>
      <c r="I1945" t="s">
        <v>95</v>
      </c>
      <c r="J1945" s="17" t="s">
        <v>17054</v>
      </c>
      <c r="K1945" s="17" t="s">
        <v>392</v>
      </c>
      <c r="L1945" t="s">
        <v>92</v>
      </c>
      <c r="M1945">
        <f>VLOOKUP(H1945,自助机!D:G,4,FALSE)</f>
        <v>10</v>
      </c>
    </row>
    <row r="1946" spans="1:13" hidden="1">
      <c r="A1946">
        <v>20170616</v>
      </c>
      <c r="B1946">
        <v>20170616</v>
      </c>
      <c r="C1946">
        <v>141331</v>
      </c>
      <c r="D1946" s="17" t="s">
        <v>101</v>
      </c>
      <c r="E1946">
        <v>53023086</v>
      </c>
      <c r="F1946">
        <v>2500</v>
      </c>
      <c r="G1946">
        <v>2500</v>
      </c>
      <c r="H1946" s="17" t="s">
        <v>9528</v>
      </c>
      <c r="I1946" t="s">
        <v>95</v>
      </c>
      <c r="J1946" s="17" t="s">
        <v>17055</v>
      </c>
      <c r="K1946" s="17" t="s">
        <v>102</v>
      </c>
      <c r="L1946" t="s">
        <v>93</v>
      </c>
      <c r="M1946">
        <f>VLOOKUP(H1946,自助机!D:G,4,FALSE)</f>
        <v>2500</v>
      </c>
    </row>
    <row r="1947" spans="1:13" hidden="1">
      <c r="A1947">
        <v>20170616</v>
      </c>
      <c r="B1947">
        <v>20170616</v>
      </c>
      <c r="C1947">
        <v>141449</v>
      </c>
      <c r="D1947" s="17" t="s">
        <v>101</v>
      </c>
      <c r="E1947">
        <v>53023090</v>
      </c>
      <c r="F1947">
        <v>300</v>
      </c>
      <c r="G1947">
        <v>300</v>
      </c>
      <c r="H1947" s="17" t="s">
        <v>9533</v>
      </c>
      <c r="I1947" t="s">
        <v>95</v>
      </c>
      <c r="J1947" s="17" t="s">
        <v>17056</v>
      </c>
      <c r="K1947" s="17" t="s">
        <v>17057</v>
      </c>
      <c r="L1947" t="s">
        <v>92</v>
      </c>
      <c r="M1947">
        <f>VLOOKUP(H1947,自助机!D:G,4,FALSE)</f>
        <v>300</v>
      </c>
    </row>
    <row r="1948" spans="1:13" hidden="1">
      <c r="A1948">
        <v>20170616</v>
      </c>
      <c r="B1948">
        <v>20170616</v>
      </c>
      <c r="C1948">
        <v>141546</v>
      </c>
      <c r="D1948" s="17" t="s">
        <v>101</v>
      </c>
      <c r="E1948">
        <v>53023090</v>
      </c>
      <c r="F1948">
        <v>20</v>
      </c>
      <c r="G1948">
        <v>20</v>
      </c>
      <c r="H1948" s="17" t="s">
        <v>9536</v>
      </c>
      <c r="I1948" t="s">
        <v>95</v>
      </c>
      <c r="J1948" s="17" t="s">
        <v>16018</v>
      </c>
      <c r="K1948" s="17" t="s">
        <v>100</v>
      </c>
      <c r="L1948" t="s">
        <v>92</v>
      </c>
      <c r="M1948">
        <f>VLOOKUP(H1948,自助机!D:G,4,FALSE)</f>
        <v>20</v>
      </c>
    </row>
    <row r="1949" spans="1:13" hidden="1">
      <c r="A1949">
        <v>20170616</v>
      </c>
      <c r="B1949">
        <v>20170616</v>
      </c>
      <c r="C1949">
        <v>141656</v>
      </c>
      <c r="D1949" s="17" t="s">
        <v>101</v>
      </c>
      <c r="E1949">
        <v>53023089</v>
      </c>
      <c r="F1949">
        <v>50</v>
      </c>
      <c r="G1949">
        <v>50</v>
      </c>
      <c r="H1949" s="17" t="s">
        <v>9541</v>
      </c>
      <c r="I1949" t="s">
        <v>95</v>
      </c>
      <c r="J1949" s="17" t="s">
        <v>17058</v>
      </c>
      <c r="K1949" s="17" t="s">
        <v>96</v>
      </c>
      <c r="L1949" t="s">
        <v>92</v>
      </c>
      <c r="M1949">
        <f>VLOOKUP(H1949,自助机!D:G,4,FALSE)</f>
        <v>50</v>
      </c>
    </row>
    <row r="1950" spans="1:13" hidden="1">
      <c r="A1950">
        <v>20170616</v>
      </c>
      <c r="B1950">
        <v>20170616</v>
      </c>
      <c r="C1950">
        <v>141940</v>
      </c>
      <c r="D1950" s="17" t="s">
        <v>101</v>
      </c>
      <c r="E1950">
        <v>53023090</v>
      </c>
      <c r="F1950">
        <v>1100</v>
      </c>
      <c r="G1950">
        <v>1100</v>
      </c>
      <c r="H1950" s="17" t="s">
        <v>9544</v>
      </c>
      <c r="I1950" t="s">
        <v>95</v>
      </c>
      <c r="J1950" s="17" t="s">
        <v>15881</v>
      </c>
      <c r="K1950" s="17" t="s">
        <v>113</v>
      </c>
      <c r="L1950" t="s">
        <v>93</v>
      </c>
      <c r="M1950">
        <f>VLOOKUP(H1950,自助机!D:G,4,FALSE)</f>
        <v>1100</v>
      </c>
    </row>
    <row r="1951" spans="1:13" hidden="1">
      <c r="A1951">
        <v>20170616</v>
      </c>
      <c r="B1951">
        <v>20170616</v>
      </c>
      <c r="C1951">
        <v>142011</v>
      </c>
      <c r="D1951" s="17" t="s">
        <v>101</v>
      </c>
      <c r="E1951">
        <v>53023068</v>
      </c>
      <c r="F1951">
        <v>200</v>
      </c>
      <c r="G1951">
        <v>200</v>
      </c>
      <c r="H1951" s="17" t="s">
        <v>9549</v>
      </c>
      <c r="I1951" t="s">
        <v>95</v>
      </c>
      <c r="J1951" s="17" t="s">
        <v>17059</v>
      </c>
      <c r="K1951" s="17" t="s">
        <v>100</v>
      </c>
      <c r="L1951" t="s">
        <v>92</v>
      </c>
      <c r="M1951">
        <f>VLOOKUP(H1951,自助机!D:G,4,FALSE)</f>
        <v>200</v>
      </c>
    </row>
    <row r="1952" spans="1:13" hidden="1">
      <c r="A1952">
        <v>20170616</v>
      </c>
      <c r="B1952">
        <v>20170616</v>
      </c>
      <c r="C1952">
        <v>142433</v>
      </c>
      <c r="D1952" s="17" t="s">
        <v>101</v>
      </c>
      <c r="E1952">
        <v>53023079</v>
      </c>
      <c r="F1952">
        <v>1000</v>
      </c>
      <c r="G1952">
        <v>1000</v>
      </c>
      <c r="H1952" s="17" t="s">
        <v>9552</v>
      </c>
      <c r="I1952" t="s">
        <v>95</v>
      </c>
      <c r="J1952" s="17" t="s">
        <v>17049</v>
      </c>
      <c r="K1952" s="17" t="s">
        <v>106</v>
      </c>
      <c r="L1952" t="s">
        <v>93</v>
      </c>
      <c r="M1952">
        <f>VLOOKUP(H1952,自助机!D:G,4,FALSE)</f>
        <v>1000</v>
      </c>
    </row>
    <row r="1953" spans="1:13" hidden="1">
      <c r="A1953">
        <v>20170616</v>
      </c>
      <c r="B1953">
        <v>20170616</v>
      </c>
      <c r="C1953">
        <v>142624</v>
      </c>
      <c r="D1953" s="17" t="s">
        <v>101</v>
      </c>
      <c r="E1953">
        <v>53023081</v>
      </c>
      <c r="F1953">
        <v>1000</v>
      </c>
      <c r="G1953">
        <v>1000</v>
      </c>
      <c r="H1953" s="17" t="s">
        <v>9562</v>
      </c>
      <c r="I1953" t="s">
        <v>95</v>
      </c>
      <c r="J1953" s="17" t="s">
        <v>17049</v>
      </c>
      <c r="K1953" s="17" t="s">
        <v>106</v>
      </c>
      <c r="L1953" t="s">
        <v>93</v>
      </c>
      <c r="M1953">
        <f>VLOOKUP(H1953,自助机!D:G,4,FALSE)</f>
        <v>1000</v>
      </c>
    </row>
    <row r="1954" spans="1:13" hidden="1">
      <c r="A1954">
        <v>20170616</v>
      </c>
      <c r="B1954">
        <v>20170616</v>
      </c>
      <c r="C1954">
        <v>142627</v>
      </c>
      <c r="D1954" s="17" t="s">
        <v>101</v>
      </c>
      <c r="E1954">
        <v>53023059</v>
      </c>
      <c r="F1954">
        <v>283</v>
      </c>
      <c r="G1954">
        <v>283</v>
      </c>
      <c r="H1954" s="17" t="s">
        <v>9565</v>
      </c>
      <c r="I1954" t="s">
        <v>95</v>
      </c>
      <c r="J1954" s="17" t="s">
        <v>16203</v>
      </c>
      <c r="K1954" s="17" t="s">
        <v>99</v>
      </c>
      <c r="L1954" t="s">
        <v>92</v>
      </c>
      <c r="M1954">
        <f>VLOOKUP(H1954,自助机!D:G,4,FALSE)</f>
        <v>283</v>
      </c>
    </row>
    <row r="1955" spans="1:13" hidden="1">
      <c r="A1955">
        <v>20170616</v>
      </c>
      <c r="B1955">
        <v>20170616</v>
      </c>
      <c r="C1955">
        <v>142628</v>
      </c>
      <c r="D1955" s="17" t="s">
        <v>101</v>
      </c>
      <c r="E1955">
        <v>53023074</v>
      </c>
      <c r="F1955">
        <v>500</v>
      </c>
      <c r="G1955">
        <v>500</v>
      </c>
      <c r="H1955" s="17" t="s">
        <v>9557</v>
      </c>
      <c r="I1955" t="s">
        <v>95</v>
      </c>
      <c r="J1955" s="17" t="s">
        <v>17060</v>
      </c>
      <c r="K1955" s="17" t="s">
        <v>96</v>
      </c>
      <c r="L1955" t="s">
        <v>93</v>
      </c>
      <c r="M1955">
        <f>VLOOKUP(H1955,自助机!D:G,4,FALSE)</f>
        <v>500</v>
      </c>
    </row>
    <row r="1956" spans="1:13" hidden="1">
      <c r="A1956">
        <v>20170616</v>
      </c>
      <c r="B1956">
        <v>20170616</v>
      </c>
      <c r="C1956">
        <v>142816</v>
      </c>
      <c r="D1956" s="17" t="s">
        <v>101</v>
      </c>
      <c r="E1956">
        <v>53023089</v>
      </c>
      <c r="F1956">
        <v>100</v>
      </c>
      <c r="G1956">
        <v>100</v>
      </c>
      <c r="H1956" s="17" t="s">
        <v>9570</v>
      </c>
      <c r="I1956" t="s">
        <v>95</v>
      </c>
      <c r="J1956" s="17" t="s">
        <v>17061</v>
      </c>
      <c r="K1956" s="17" t="s">
        <v>104</v>
      </c>
      <c r="L1956" t="s">
        <v>92</v>
      </c>
      <c r="M1956">
        <f>VLOOKUP(H1956,自助机!D:G,4,FALSE)</f>
        <v>100</v>
      </c>
    </row>
    <row r="1957" spans="1:13" hidden="1">
      <c r="A1957">
        <v>20170616</v>
      </c>
      <c r="B1957">
        <v>20170616</v>
      </c>
      <c r="C1957">
        <v>142852</v>
      </c>
      <c r="D1957" s="17" t="s">
        <v>101</v>
      </c>
      <c r="E1957">
        <v>53023073</v>
      </c>
      <c r="F1957">
        <v>300</v>
      </c>
      <c r="G1957">
        <v>300</v>
      </c>
      <c r="H1957" s="17" t="s">
        <v>9575</v>
      </c>
      <c r="I1957" t="s">
        <v>95</v>
      </c>
      <c r="J1957" s="17" t="s">
        <v>17062</v>
      </c>
      <c r="K1957" s="17" t="s">
        <v>17063</v>
      </c>
      <c r="L1957" t="s">
        <v>93</v>
      </c>
      <c r="M1957">
        <f>VLOOKUP(H1957,自助机!D:G,4,FALSE)</f>
        <v>300</v>
      </c>
    </row>
    <row r="1958" spans="1:13" hidden="1">
      <c r="A1958">
        <v>20170616</v>
      </c>
      <c r="B1958">
        <v>20170616</v>
      </c>
      <c r="C1958">
        <v>142908</v>
      </c>
      <c r="D1958" s="17" t="s">
        <v>101</v>
      </c>
      <c r="E1958">
        <v>53023074</v>
      </c>
      <c r="F1958">
        <v>400</v>
      </c>
      <c r="G1958">
        <v>400</v>
      </c>
      <c r="H1958" s="17" t="s">
        <v>9580</v>
      </c>
      <c r="I1958" t="s">
        <v>95</v>
      </c>
      <c r="J1958" s="17" t="s">
        <v>17064</v>
      </c>
      <c r="K1958" s="17" t="s">
        <v>115</v>
      </c>
      <c r="L1958" t="s">
        <v>93</v>
      </c>
      <c r="M1958">
        <f>VLOOKUP(H1958,自助机!D:G,4,FALSE)</f>
        <v>400</v>
      </c>
    </row>
    <row r="1959" spans="1:13" hidden="1">
      <c r="A1959">
        <v>20170616</v>
      </c>
      <c r="B1959">
        <v>20170616</v>
      </c>
      <c r="C1959">
        <v>143044</v>
      </c>
      <c r="D1959" s="17" t="s">
        <v>101</v>
      </c>
      <c r="E1959">
        <v>53023059</v>
      </c>
      <c r="F1959">
        <v>1200</v>
      </c>
      <c r="G1959">
        <v>1200</v>
      </c>
      <c r="H1959" s="17" t="s">
        <v>9583</v>
      </c>
      <c r="I1959" t="s">
        <v>95</v>
      </c>
      <c r="J1959" s="17" t="s">
        <v>16989</v>
      </c>
      <c r="K1959" s="17" t="s">
        <v>100</v>
      </c>
      <c r="L1959" t="s">
        <v>92</v>
      </c>
      <c r="M1959">
        <f>VLOOKUP(H1959,自助机!D:G,4,FALSE)</f>
        <v>1200</v>
      </c>
    </row>
    <row r="1960" spans="1:13" hidden="1">
      <c r="A1960">
        <v>20170616</v>
      </c>
      <c r="B1960">
        <v>20170616</v>
      </c>
      <c r="C1960">
        <v>143451</v>
      </c>
      <c r="D1960" s="17" t="s">
        <v>101</v>
      </c>
      <c r="E1960">
        <v>53023072</v>
      </c>
      <c r="F1960">
        <v>500</v>
      </c>
      <c r="G1960">
        <v>500</v>
      </c>
      <c r="H1960" s="17" t="s">
        <v>9588</v>
      </c>
      <c r="I1960" t="s">
        <v>95</v>
      </c>
      <c r="J1960" s="17" t="s">
        <v>17065</v>
      </c>
      <c r="K1960" s="17" t="s">
        <v>103</v>
      </c>
      <c r="L1960" t="s">
        <v>92</v>
      </c>
      <c r="M1960">
        <f>VLOOKUP(H1960,自助机!D:G,4,FALSE)</f>
        <v>500</v>
      </c>
    </row>
    <row r="1961" spans="1:13" hidden="1">
      <c r="A1961">
        <v>20170616</v>
      </c>
      <c r="B1961">
        <v>20170616</v>
      </c>
      <c r="C1961">
        <v>143454</v>
      </c>
      <c r="D1961" s="17" t="s">
        <v>101</v>
      </c>
      <c r="E1961">
        <v>53023074</v>
      </c>
      <c r="F1961">
        <v>2000</v>
      </c>
      <c r="G1961">
        <v>2000</v>
      </c>
      <c r="H1961" s="17" t="s">
        <v>9591</v>
      </c>
      <c r="I1961" t="s">
        <v>95</v>
      </c>
      <c r="J1961" s="17" t="s">
        <v>16941</v>
      </c>
      <c r="K1961" s="17" t="s">
        <v>100</v>
      </c>
      <c r="L1961" t="s">
        <v>92</v>
      </c>
      <c r="M1961">
        <f>VLOOKUP(H1961,自助机!D:G,4,FALSE)</f>
        <v>2000</v>
      </c>
    </row>
    <row r="1962" spans="1:13" hidden="1">
      <c r="A1962">
        <v>20170616</v>
      </c>
      <c r="B1962">
        <v>20170616</v>
      </c>
      <c r="C1962">
        <v>143539</v>
      </c>
      <c r="D1962" s="17" t="s">
        <v>101</v>
      </c>
      <c r="E1962">
        <v>53023080</v>
      </c>
      <c r="F1962">
        <v>500</v>
      </c>
      <c r="G1962">
        <v>500</v>
      </c>
      <c r="H1962" s="17" t="s">
        <v>9596</v>
      </c>
      <c r="I1962" t="s">
        <v>95</v>
      </c>
      <c r="J1962" s="17" t="s">
        <v>17066</v>
      </c>
      <c r="K1962" s="17" t="s">
        <v>99</v>
      </c>
      <c r="L1962" t="s">
        <v>92</v>
      </c>
      <c r="M1962">
        <f>VLOOKUP(H1962,自助机!D:G,4,FALSE)</f>
        <v>500</v>
      </c>
    </row>
    <row r="1963" spans="1:13" hidden="1">
      <c r="A1963">
        <v>20170616</v>
      </c>
      <c r="B1963">
        <v>20170616</v>
      </c>
      <c r="C1963">
        <v>143602</v>
      </c>
      <c r="D1963" s="17" t="s">
        <v>101</v>
      </c>
      <c r="E1963">
        <v>53023072</v>
      </c>
      <c r="F1963">
        <v>100</v>
      </c>
      <c r="G1963">
        <v>100</v>
      </c>
      <c r="H1963" s="17" t="s">
        <v>9601</v>
      </c>
      <c r="I1963" t="s">
        <v>95</v>
      </c>
      <c r="J1963" s="17" t="s">
        <v>17067</v>
      </c>
      <c r="K1963" s="17" t="s">
        <v>102</v>
      </c>
      <c r="L1963" t="s">
        <v>93</v>
      </c>
      <c r="M1963">
        <f>VLOOKUP(H1963,自助机!D:G,4,FALSE)</f>
        <v>100</v>
      </c>
    </row>
    <row r="1964" spans="1:13" hidden="1">
      <c r="A1964">
        <v>20170616</v>
      </c>
      <c r="B1964">
        <v>20170616</v>
      </c>
      <c r="C1964">
        <v>143605</v>
      </c>
      <c r="D1964" s="17" t="s">
        <v>101</v>
      </c>
      <c r="E1964">
        <v>53023057</v>
      </c>
      <c r="F1964">
        <v>250</v>
      </c>
      <c r="G1964">
        <v>250</v>
      </c>
      <c r="H1964" s="17" t="s">
        <v>9604</v>
      </c>
      <c r="I1964" t="s">
        <v>95</v>
      </c>
      <c r="J1964" s="17" t="s">
        <v>17068</v>
      </c>
      <c r="K1964" s="17" t="s">
        <v>106</v>
      </c>
      <c r="L1964" t="s">
        <v>93</v>
      </c>
      <c r="M1964">
        <f>VLOOKUP(H1964,自助机!D:G,4,FALSE)</f>
        <v>250</v>
      </c>
    </row>
    <row r="1965" spans="1:13" hidden="1">
      <c r="A1965">
        <v>20170616</v>
      </c>
      <c r="B1965">
        <v>20170616</v>
      </c>
      <c r="C1965">
        <v>143717</v>
      </c>
      <c r="D1965" s="17" t="s">
        <v>101</v>
      </c>
      <c r="E1965">
        <v>53023059</v>
      </c>
      <c r="F1965">
        <v>500</v>
      </c>
      <c r="G1965">
        <v>500</v>
      </c>
      <c r="H1965" s="17" t="s">
        <v>9609</v>
      </c>
      <c r="I1965" t="s">
        <v>95</v>
      </c>
      <c r="J1965" s="17" t="s">
        <v>17069</v>
      </c>
      <c r="K1965" s="17" t="s">
        <v>102</v>
      </c>
      <c r="L1965" t="s">
        <v>93</v>
      </c>
      <c r="M1965">
        <f>VLOOKUP(H1965,自助机!D:G,4,FALSE)</f>
        <v>500</v>
      </c>
    </row>
    <row r="1966" spans="1:13" hidden="1">
      <c r="A1966">
        <v>20170616</v>
      </c>
      <c r="B1966">
        <v>20170616</v>
      </c>
      <c r="C1966">
        <v>143759</v>
      </c>
      <c r="D1966" s="17" t="s">
        <v>101</v>
      </c>
      <c r="E1966">
        <v>53023072</v>
      </c>
      <c r="F1966">
        <v>100</v>
      </c>
      <c r="G1966">
        <v>100</v>
      </c>
      <c r="H1966" s="17" t="s">
        <v>9612</v>
      </c>
      <c r="I1966" t="s">
        <v>95</v>
      </c>
      <c r="J1966" s="17" t="s">
        <v>16018</v>
      </c>
      <c r="K1966" s="17" t="s">
        <v>100</v>
      </c>
      <c r="L1966" t="s">
        <v>92</v>
      </c>
      <c r="M1966">
        <f>VLOOKUP(H1966,自助机!D:G,4,FALSE)</f>
        <v>100</v>
      </c>
    </row>
    <row r="1967" spans="1:13" hidden="1">
      <c r="A1967">
        <v>20170616</v>
      </c>
      <c r="B1967">
        <v>20170616</v>
      </c>
      <c r="C1967">
        <v>143816</v>
      </c>
      <c r="D1967" s="17" t="s">
        <v>101</v>
      </c>
      <c r="E1967">
        <v>53023063</v>
      </c>
      <c r="F1967">
        <v>2000</v>
      </c>
      <c r="G1967">
        <v>2000</v>
      </c>
      <c r="H1967" s="17" t="s">
        <v>9617</v>
      </c>
      <c r="I1967" t="s">
        <v>95</v>
      </c>
      <c r="J1967" s="17" t="s">
        <v>17070</v>
      </c>
      <c r="K1967" s="17" t="s">
        <v>180</v>
      </c>
      <c r="L1967" t="s">
        <v>93</v>
      </c>
      <c r="M1967">
        <f>VLOOKUP(H1967,自助机!D:G,4,FALSE)</f>
        <v>2000</v>
      </c>
    </row>
    <row r="1968" spans="1:13" hidden="1">
      <c r="A1968">
        <v>20170616</v>
      </c>
      <c r="B1968">
        <v>20170616</v>
      </c>
      <c r="C1968">
        <v>143927</v>
      </c>
      <c r="D1968" s="17" t="s">
        <v>101</v>
      </c>
      <c r="E1968">
        <v>53023054</v>
      </c>
      <c r="F1968">
        <v>282</v>
      </c>
      <c r="G1968">
        <v>282</v>
      </c>
      <c r="H1968" s="17" t="s">
        <v>9620</v>
      </c>
      <c r="I1968" t="s">
        <v>95</v>
      </c>
      <c r="J1968" s="17" t="s">
        <v>16203</v>
      </c>
      <c r="K1968" s="17" t="s">
        <v>99</v>
      </c>
      <c r="L1968" t="s">
        <v>92</v>
      </c>
      <c r="M1968">
        <f>VLOOKUP(H1968,自助机!D:G,4,FALSE)</f>
        <v>282</v>
      </c>
    </row>
    <row r="1969" spans="1:13" hidden="1">
      <c r="A1969">
        <v>20170616</v>
      </c>
      <c r="B1969">
        <v>20170616</v>
      </c>
      <c r="C1969">
        <v>144014</v>
      </c>
      <c r="D1969" s="17" t="s">
        <v>101</v>
      </c>
      <c r="E1969">
        <v>53023067</v>
      </c>
      <c r="F1969">
        <v>200</v>
      </c>
      <c r="G1969">
        <v>200</v>
      </c>
      <c r="H1969" s="17" t="s">
        <v>9625</v>
      </c>
      <c r="I1969" t="s">
        <v>95</v>
      </c>
      <c r="J1969" s="17" t="s">
        <v>17071</v>
      </c>
      <c r="K1969" s="17" t="s">
        <v>104</v>
      </c>
      <c r="L1969" t="s">
        <v>92</v>
      </c>
      <c r="M1969">
        <f>VLOOKUP(H1969,自助机!D:G,4,FALSE)</f>
        <v>200</v>
      </c>
    </row>
    <row r="1970" spans="1:13" hidden="1">
      <c r="A1970">
        <v>20170616</v>
      </c>
      <c r="B1970">
        <v>20170616</v>
      </c>
      <c r="C1970">
        <v>144125</v>
      </c>
      <c r="D1970" s="17" t="s">
        <v>101</v>
      </c>
      <c r="E1970">
        <v>53023057</v>
      </c>
      <c r="F1970">
        <v>280</v>
      </c>
      <c r="G1970">
        <v>280</v>
      </c>
      <c r="H1970" s="17" t="s">
        <v>9630</v>
      </c>
      <c r="I1970" t="s">
        <v>95</v>
      </c>
      <c r="J1970" s="17" t="s">
        <v>17072</v>
      </c>
      <c r="K1970" s="17" t="s">
        <v>103</v>
      </c>
      <c r="L1970" t="s">
        <v>92</v>
      </c>
      <c r="M1970">
        <f>VLOOKUP(H1970,自助机!D:G,4,FALSE)</f>
        <v>280</v>
      </c>
    </row>
    <row r="1971" spans="1:13" hidden="1">
      <c r="A1971">
        <v>20170616</v>
      </c>
      <c r="B1971">
        <v>20170616</v>
      </c>
      <c r="C1971">
        <v>144223</v>
      </c>
      <c r="D1971" s="17" t="s">
        <v>101</v>
      </c>
      <c r="E1971">
        <v>53023086</v>
      </c>
      <c r="F1971">
        <v>400</v>
      </c>
      <c r="G1971">
        <v>400</v>
      </c>
      <c r="H1971" s="17" t="s">
        <v>9635</v>
      </c>
      <c r="I1971" t="s">
        <v>95</v>
      </c>
      <c r="J1971" s="17" t="s">
        <v>17073</v>
      </c>
      <c r="K1971" s="17" t="s">
        <v>104</v>
      </c>
      <c r="L1971" t="s">
        <v>92</v>
      </c>
      <c r="M1971">
        <f>VLOOKUP(H1971,自助机!D:G,4,FALSE)</f>
        <v>400</v>
      </c>
    </row>
    <row r="1972" spans="1:13" hidden="1">
      <c r="A1972">
        <v>20170616</v>
      </c>
      <c r="B1972">
        <v>20170616</v>
      </c>
      <c r="C1972">
        <v>144321</v>
      </c>
      <c r="D1972" s="17" t="s">
        <v>101</v>
      </c>
      <c r="E1972">
        <v>53023080</v>
      </c>
      <c r="F1972">
        <v>10</v>
      </c>
      <c r="G1972">
        <v>10</v>
      </c>
      <c r="H1972" s="17" t="s">
        <v>9640</v>
      </c>
      <c r="I1972" t="s">
        <v>95</v>
      </c>
      <c r="J1972" s="17" t="s">
        <v>17074</v>
      </c>
      <c r="K1972" s="17" t="s">
        <v>113</v>
      </c>
      <c r="L1972" t="s">
        <v>93</v>
      </c>
      <c r="M1972">
        <f>VLOOKUP(H1972,自助机!D:G,4,FALSE)</f>
        <v>10</v>
      </c>
    </row>
    <row r="1973" spans="1:13" hidden="1">
      <c r="A1973">
        <v>20170616</v>
      </c>
      <c r="B1973">
        <v>20170616</v>
      </c>
      <c r="C1973">
        <v>144528</v>
      </c>
      <c r="D1973" s="17" t="s">
        <v>101</v>
      </c>
      <c r="E1973">
        <v>53023072</v>
      </c>
      <c r="F1973">
        <v>300</v>
      </c>
      <c r="G1973">
        <v>300</v>
      </c>
      <c r="H1973" s="17" t="s">
        <v>9643</v>
      </c>
      <c r="I1973" t="s">
        <v>95</v>
      </c>
      <c r="J1973" s="17" t="s">
        <v>17075</v>
      </c>
      <c r="K1973" s="17" t="s">
        <v>180</v>
      </c>
      <c r="L1973" t="s">
        <v>93</v>
      </c>
      <c r="M1973">
        <f>VLOOKUP(H1973,自助机!D:G,4,FALSE)</f>
        <v>300</v>
      </c>
    </row>
    <row r="1974" spans="1:13" hidden="1">
      <c r="A1974">
        <v>20170616</v>
      </c>
      <c r="B1974">
        <v>20170616</v>
      </c>
      <c r="C1974">
        <v>144710</v>
      </c>
      <c r="D1974" s="17" t="s">
        <v>101</v>
      </c>
      <c r="E1974">
        <v>53023061</v>
      </c>
      <c r="F1974">
        <v>600</v>
      </c>
      <c r="G1974">
        <v>600</v>
      </c>
      <c r="H1974" s="17" t="s">
        <v>9648</v>
      </c>
      <c r="I1974" t="s">
        <v>95</v>
      </c>
      <c r="J1974" s="17" t="s">
        <v>17076</v>
      </c>
      <c r="K1974" s="17" t="s">
        <v>17077</v>
      </c>
      <c r="L1974" t="s">
        <v>92</v>
      </c>
      <c r="M1974">
        <f>VLOOKUP(H1974,自助机!D:G,4,FALSE)</f>
        <v>600</v>
      </c>
    </row>
    <row r="1975" spans="1:13" hidden="1">
      <c r="A1975">
        <v>20170616</v>
      </c>
      <c r="B1975">
        <v>20170616</v>
      </c>
      <c r="C1975">
        <v>144837</v>
      </c>
      <c r="D1975" s="17" t="s">
        <v>101</v>
      </c>
      <c r="E1975">
        <v>53023076</v>
      </c>
      <c r="F1975">
        <v>80</v>
      </c>
      <c r="G1975">
        <v>80</v>
      </c>
      <c r="H1975" s="17" t="s">
        <v>9653</v>
      </c>
      <c r="I1975" t="s">
        <v>95</v>
      </c>
      <c r="J1975" s="17" t="s">
        <v>17078</v>
      </c>
      <c r="K1975" s="17" t="s">
        <v>104</v>
      </c>
      <c r="L1975" t="s">
        <v>92</v>
      </c>
      <c r="M1975">
        <f>VLOOKUP(H1975,自助机!D:G,4,FALSE)</f>
        <v>80</v>
      </c>
    </row>
    <row r="1976" spans="1:13" hidden="1">
      <c r="A1976">
        <v>20170616</v>
      </c>
      <c r="B1976">
        <v>20170616</v>
      </c>
      <c r="C1976">
        <v>144919</v>
      </c>
      <c r="D1976" s="17" t="s">
        <v>101</v>
      </c>
      <c r="E1976">
        <v>53023089</v>
      </c>
      <c r="F1976">
        <v>500</v>
      </c>
      <c r="G1976">
        <v>500</v>
      </c>
      <c r="H1976" s="17" t="s">
        <v>9663</v>
      </c>
      <c r="I1976" t="s">
        <v>95</v>
      </c>
      <c r="J1976" s="17" t="s">
        <v>17079</v>
      </c>
      <c r="K1976" s="17" t="s">
        <v>104</v>
      </c>
      <c r="L1976" t="s">
        <v>92</v>
      </c>
      <c r="M1976">
        <f>VLOOKUP(H1976,自助机!D:G,4,FALSE)</f>
        <v>500</v>
      </c>
    </row>
    <row r="1977" spans="1:13" hidden="1">
      <c r="A1977">
        <v>20170616</v>
      </c>
      <c r="B1977">
        <v>20170616</v>
      </c>
      <c r="C1977">
        <v>144922</v>
      </c>
      <c r="D1977" s="17" t="s">
        <v>101</v>
      </c>
      <c r="E1977">
        <v>53023067</v>
      </c>
      <c r="F1977">
        <v>200</v>
      </c>
      <c r="G1977">
        <v>200</v>
      </c>
      <c r="H1977" s="17" t="s">
        <v>9658</v>
      </c>
      <c r="I1977" t="s">
        <v>95</v>
      </c>
      <c r="J1977" s="17" t="s">
        <v>17080</v>
      </c>
      <c r="K1977" s="17" t="s">
        <v>100</v>
      </c>
      <c r="L1977" t="s">
        <v>92</v>
      </c>
      <c r="M1977">
        <f>VLOOKUP(H1977,自助机!D:G,4,FALSE)</f>
        <v>200</v>
      </c>
    </row>
    <row r="1978" spans="1:13" hidden="1">
      <c r="A1978">
        <v>20170616</v>
      </c>
      <c r="B1978">
        <v>20170616</v>
      </c>
      <c r="C1978">
        <v>145048</v>
      </c>
      <c r="D1978" s="17" t="s">
        <v>101</v>
      </c>
      <c r="E1978">
        <v>53023068</v>
      </c>
      <c r="F1978">
        <v>550</v>
      </c>
      <c r="G1978">
        <v>550</v>
      </c>
      <c r="H1978" s="17" t="s">
        <v>9673</v>
      </c>
      <c r="I1978" t="s">
        <v>95</v>
      </c>
      <c r="J1978" s="17" t="s">
        <v>17081</v>
      </c>
      <c r="K1978" s="17" t="s">
        <v>102</v>
      </c>
      <c r="L1978" t="s">
        <v>93</v>
      </c>
      <c r="M1978">
        <f>VLOOKUP(H1978,自助机!D:G,4,FALSE)</f>
        <v>550</v>
      </c>
    </row>
    <row r="1979" spans="1:13" hidden="1">
      <c r="A1979">
        <v>20170616</v>
      </c>
      <c r="B1979">
        <v>20170616</v>
      </c>
      <c r="C1979">
        <v>145052</v>
      </c>
      <c r="D1979" s="17" t="s">
        <v>101</v>
      </c>
      <c r="E1979">
        <v>53023056</v>
      </c>
      <c r="F1979">
        <v>200</v>
      </c>
      <c r="G1979">
        <v>200</v>
      </c>
      <c r="H1979" s="17" t="s">
        <v>9668</v>
      </c>
      <c r="I1979" t="s">
        <v>95</v>
      </c>
      <c r="J1979" s="17" t="s">
        <v>17082</v>
      </c>
      <c r="K1979" s="17" t="s">
        <v>103</v>
      </c>
      <c r="L1979" t="s">
        <v>92</v>
      </c>
      <c r="M1979">
        <f>VLOOKUP(H1979,自助机!D:G,4,FALSE)</f>
        <v>200</v>
      </c>
    </row>
    <row r="1980" spans="1:13" hidden="1">
      <c r="A1980">
        <v>20170616</v>
      </c>
      <c r="B1980">
        <v>20170616</v>
      </c>
      <c r="C1980">
        <v>145210</v>
      </c>
      <c r="D1980" s="17" t="s">
        <v>101</v>
      </c>
      <c r="E1980">
        <v>53023072</v>
      </c>
      <c r="F1980">
        <v>2400</v>
      </c>
      <c r="G1980">
        <v>2400</v>
      </c>
      <c r="H1980" s="17" t="s">
        <v>9678</v>
      </c>
      <c r="I1980" t="s">
        <v>95</v>
      </c>
      <c r="J1980" s="17" t="s">
        <v>17083</v>
      </c>
      <c r="K1980" s="17" t="s">
        <v>111</v>
      </c>
      <c r="L1980" t="s">
        <v>92</v>
      </c>
      <c r="M1980">
        <f>VLOOKUP(H1980,自助机!D:G,4,FALSE)</f>
        <v>2400</v>
      </c>
    </row>
    <row r="1981" spans="1:13" hidden="1">
      <c r="A1981">
        <v>20170616</v>
      </c>
      <c r="B1981">
        <v>20170616</v>
      </c>
      <c r="C1981">
        <v>145351</v>
      </c>
      <c r="D1981" s="17" t="s">
        <v>101</v>
      </c>
      <c r="E1981">
        <v>53023074</v>
      </c>
      <c r="F1981">
        <v>100</v>
      </c>
      <c r="G1981">
        <v>100</v>
      </c>
      <c r="H1981" s="17" t="s">
        <v>9683</v>
      </c>
      <c r="I1981" t="s">
        <v>95</v>
      </c>
      <c r="J1981" s="17" t="s">
        <v>17084</v>
      </c>
      <c r="K1981" s="17" t="s">
        <v>104</v>
      </c>
      <c r="L1981" t="s">
        <v>92</v>
      </c>
      <c r="M1981">
        <f>VLOOKUP(H1981,自助机!D:G,4,FALSE)</f>
        <v>100</v>
      </c>
    </row>
    <row r="1982" spans="1:13" hidden="1">
      <c r="A1982">
        <v>20170616</v>
      </c>
      <c r="B1982">
        <v>20170616</v>
      </c>
      <c r="C1982">
        <v>145439</v>
      </c>
      <c r="D1982" s="17" t="s">
        <v>101</v>
      </c>
      <c r="E1982">
        <v>53023064</v>
      </c>
      <c r="F1982">
        <v>100</v>
      </c>
      <c r="G1982">
        <v>100</v>
      </c>
      <c r="H1982" s="17" t="s">
        <v>9688</v>
      </c>
      <c r="I1982" t="s">
        <v>95</v>
      </c>
      <c r="J1982" s="17" t="s">
        <v>17085</v>
      </c>
      <c r="K1982" s="17" t="s">
        <v>100</v>
      </c>
      <c r="L1982" t="s">
        <v>92</v>
      </c>
      <c r="M1982">
        <f>VLOOKUP(H1982,自助机!D:G,4,FALSE)</f>
        <v>100</v>
      </c>
    </row>
    <row r="1983" spans="1:13" hidden="1">
      <c r="A1983">
        <v>20170616</v>
      </c>
      <c r="B1983">
        <v>20170616</v>
      </c>
      <c r="C1983">
        <v>145442</v>
      </c>
      <c r="D1983" s="17" t="s">
        <v>101</v>
      </c>
      <c r="E1983">
        <v>53023089</v>
      </c>
      <c r="F1983">
        <v>400</v>
      </c>
      <c r="G1983">
        <v>400</v>
      </c>
      <c r="H1983" s="17" t="s">
        <v>9693</v>
      </c>
      <c r="I1983" t="s">
        <v>95</v>
      </c>
      <c r="J1983" s="17" t="s">
        <v>17086</v>
      </c>
      <c r="K1983" s="17" t="s">
        <v>104</v>
      </c>
      <c r="L1983" t="s">
        <v>92</v>
      </c>
      <c r="M1983">
        <f>VLOOKUP(H1983,自助机!D:G,4,FALSE)</f>
        <v>400</v>
      </c>
    </row>
    <row r="1984" spans="1:13" hidden="1">
      <c r="A1984">
        <v>20170616</v>
      </c>
      <c r="B1984">
        <v>20170616</v>
      </c>
      <c r="C1984">
        <v>145507</v>
      </c>
      <c r="D1984" s="17" t="s">
        <v>101</v>
      </c>
      <c r="E1984">
        <v>53023086</v>
      </c>
      <c r="F1984">
        <v>500</v>
      </c>
      <c r="G1984">
        <v>500</v>
      </c>
      <c r="H1984" s="17" t="s">
        <v>9698</v>
      </c>
      <c r="I1984" t="s">
        <v>95</v>
      </c>
      <c r="J1984" s="17" t="s">
        <v>17087</v>
      </c>
      <c r="K1984" s="17" t="s">
        <v>98</v>
      </c>
      <c r="L1984" t="s">
        <v>92</v>
      </c>
      <c r="M1984">
        <f>VLOOKUP(H1984,自助机!D:G,4,FALSE)</f>
        <v>500</v>
      </c>
    </row>
    <row r="1985" spans="1:13" hidden="1">
      <c r="A1985">
        <v>20170616</v>
      </c>
      <c r="B1985">
        <v>20170616</v>
      </c>
      <c r="C1985">
        <v>145621</v>
      </c>
      <c r="D1985" s="17" t="s">
        <v>101</v>
      </c>
      <c r="E1985">
        <v>53023067</v>
      </c>
      <c r="F1985">
        <v>1000</v>
      </c>
      <c r="G1985">
        <v>1000</v>
      </c>
      <c r="H1985" s="17" t="s">
        <v>9703</v>
      </c>
      <c r="I1985" t="s">
        <v>95</v>
      </c>
      <c r="J1985" s="17" t="s">
        <v>17088</v>
      </c>
      <c r="K1985" s="17" t="s">
        <v>99</v>
      </c>
      <c r="L1985" t="s">
        <v>92</v>
      </c>
      <c r="M1985">
        <f>VLOOKUP(H1985,自助机!D:G,4,FALSE)</f>
        <v>1000</v>
      </c>
    </row>
    <row r="1986" spans="1:13" hidden="1">
      <c r="A1986">
        <v>20170616</v>
      </c>
      <c r="B1986">
        <v>20170616</v>
      </c>
      <c r="C1986">
        <v>145634</v>
      </c>
      <c r="D1986" s="17" t="s">
        <v>101</v>
      </c>
      <c r="E1986">
        <v>53023064</v>
      </c>
      <c r="F1986">
        <v>20</v>
      </c>
      <c r="G1986">
        <v>20</v>
      </c>
      <c r="H1986" s="17" t="s">
        <v>9708</v>
      </c>
      <c r="I1986" t="s">
        <v>95</v>
      </c>
      <c r="J1986" s="17" t="s">
        <v>17089</v>
      </c>
      <c r="K1986" s="17" t="s">
        <v>100</v>
      </c>
      <c r="L1986" t="s">
        <v>92</v>
      </c>
      <c r="M1986">
        <f>VLOOKUP(H1986,自助机!D:G,4,FALSE)</f>
        <v>20</v>
      </c>
    </row>
    <row r="1987" spans="1:13" hidden="1">
      <c r="A1987">
        <v>20170616</v>
      </c>
      <c r="B1987">
        <v>20170616</v>
      </c>
      <c r="C1987">
        <v>145748</v>
      </c>
      <c r="D1987" s="17" t="s">
        <v>101</v>
      </c>
      <c r="E1987">
        <v>53023083</v>
      </c>
      <c r="F1987">
        <v>580</v>
      </c>
      <c r="G1987">
        <v>580</v>
      </c>
      <c r="H1987" s="17" t="s">
        <v>9712</v>
      </c>
      <c r="I1987" t="s">
        <v>95</v>
      </c>
      <c r="J1987" s="17" t="s">
        <v>17090</v>
      </c>
      <c r="K1987" s="17" t="s">
        <v>104</v>
      </c>
      <c r="L1987" t="s">
        <v>92</v>
      </c>
      <c r="M1987">
        <f>VLOOKUP(H1987,自助机!D:G,4,FALSE)</f>
        <v>580</v>
      </c>
    </row>
    <row r="1988" spans="1:13" hidden="1">
      <c r="A1988">
        <v>20170616</v>
      </c>
      <c r="B1988">
        <v>20170616</v>
      </c>
      <c r="C1988">
        <v>145752</v>
      </c>
      <c r="D1988" s="17" t="s">
        <v>101</v>
      </c>
      <c r="E1988">
        <v>53023074</v>
      </c>
      <c r="F1988">
        <v>264</v>
      </c>
      <c r="G1988">
        <v>264</v>
      </c>
      <c r="H1988" s="17" t="s">
        <v>9717</v>
      </c>
      <c r="I1988" t="s">
        <v>95</v>
      </c>
      <c r="J1988" s="17" t="s">
        <v>17091</v>
      </c>
      <c r="K1988" s="17" t="s">
        <v>99</v>
      </c>
      <c r="L1988" t="s">
        <v>92</v>
      </c>
      <c r="M1988">
        <f>VLOOKUP(H1988,自助机!D:G,4,FALSE)</f>
        <v>264</v>
      </c>
    </row>
    <row r="1989" spans="1:13" hidden="1">
      <c r="A1989">
        <v>20170616</v>
      </c>
      <c r="B1989">
        <v>20170616</v>
      </c>
      <c r="C1989">
        <v>145824</v>
      </c>
      <c r="D1989" s="17" t="s">
        <v>101</v>
      </c>
      <c r="E1989">
        <v>53023073</v>
      </c>
      <c r="F1989">
        <v>500</v>
      </c>
      <c r="G1989">
        <v>500</v>
      </c>
      <c r="H1989" s="17" t="s">
        <v>9722</v>
      </c>
      <c r="I1989" t="s">
        <v>95</v>
      </c>
      <c r="J1989" s="17" t="s">
        <v>17092</v>
      </c>
      <c r="K1989" s="17" t="s">
        <v>96</v>
      </c>
      <c r="L1989" t="s">
        <v>92</v>
      </c>
      <c r="M1989">
        <f>VLOOKUP(H1989,自助机!D:G,4,FALSE)</f>
        <v>500</v>
      </c>
    </row>
    <row r="1990" spans="1:13" hidden="1">
      <c r="A1990">
        <v>20170616</v>
      </c>
      <c r="B1990">
        <v>20170616</v>
      </c>
      <c r="C1990">
        <v>145932</v>
      </c>
      <c r="D1990" s="17" t="s">
        <v>101</v>
      </c>
      <c r="E1990">
        <v>53023086</v>
      </c>
      <c r="F1990">
        <v>1750</v>
      </c>
      <c r="G1990">
        <v>1750</v>
      </c>
      <c r="H1990" s="17" t="s">
        <v>9725</v>
      </c>
      <c r="I1990" t="s">
        <v>95</v>
      </c>
      <c r="J1990" s="17" t="s">
        <v>17093</v>
      </c>
      <c r="K1990" s="17" t="s">
        <v>98</v>
      </c>
      <c r="L1990" t="s">
        <v>92</v>
      </c>
      <c r="M1990">
        <f>VLOOKUP(H1990,自助机!D:G,4,FALSE)</f>
        <v>1750</v>
      </c>
    </row>
    <row r="1991" spans="1:13" hidden="1">
      <c r="A1991">
        <v>20170616</v>
      </c>
      <c r="B1991">
        <v>20170616</v>
      </c>
      <c r="C1991">
        <v>150031</v>
      </c>
      <c r="D1991" s="17" t="s">
        <v>101</v>
      </c>
      <c r="E1991">
        <v>53023080</v>
      </c>
      <c r="F1991">
        <v>308</v>
      </c>
      <c r="G1991">
        <v>308</v>
      </c>
      <c r="H1991" s="17" t="s">
        <v>9728</v>
      </c>
      <c r="I1991" t="s">
        <v>95</v>
      </c>
      <c r="J1991" s="17" t="s">
        <v>17074</v>
      </c>
      <c r="K1991" s="17" t="s">
        <v>113</v>
      </c>
      <c r="L1991" t="s">
        <v>93</v>
      </c>
      <c r="M1991">
        <f>VLOOKUP(H1991,自助机!D:G,4,FALSE)</f>
        <v>308</v>
      </c>
    </row>
    <row r="1992" spans="1:13" hidden="1">
      <c r="A1992">
        <v>20170616</v>
      </c>
      <c r="B1992">
        <v>20170616</v>
      </c>
      <c r="C1992">
        <v>150220</v>
      </c>
      <c r="D1992" s="17" t="s">
        <v>101</v>
      </c>
      <c r="E1992">
        <v>53023089</v>
      </c>
      <c r="F1992">
        <v>400</v>
      </c>
      <c r="G1992">
        <v>400</v>
      </c>
      <c r="H1992" s="17" t="s">
        <v>9733</v>
      </c>
      <c r="I1992" t="s">
        <v>95</v>
      </c>
      <c r="J1992" s="17" t="s">
        <v>17094</v>
      </c>
      <c r="K1992" s="17" t="s">
        <v>99</v>
      </c>
      <c r="L1992" t="s">
        <v>92</v>
      </c>
      <c r="M1992">
        <f>VLOOKUP(H1992,自助机!D:G,4,FALSE)</f>
        <v>400</v>
      </c>
    </row>
    <row r="1993" spans="1:13" hidden="1">
      <c r="A1993">
        <v>20170616</v>
      </c>
      <c r="B1993">
        <v>20170616</v>
      </c>
      <c r="C1993">
        <v>150235</v>
      </c>
      <c r="D1993" s="17" t="s">
        <v>101</v>
      </c>
      <c r="E1993">
        <v>53023090</v>
      </c>
      <c r="F1993">
        <v>300</v>
      </c>
      <c r="G1993">
        <v>300</v>
      </c>
      <c r="H1993" s="17" t="s">
        <v>9738</v>
      </c>
      <c r="I1993" t="s">
        <v>95</v>
      </c>
      <c r="J1993" s="17" t="s">
        <v>17095</v>
      </c>
      <c r="K1993" s="17" t="s">
        <v>96</v>
      </c>
      <c r="L1993" t="s">
        <v>92</v>
      </c>
      <c r="M1993">
        <f>VLOOKUP(H1993,自助机!D:G,4,FALSE)</f>
        <v>300</v>
      </c>
    </row>
    <row r="1994" spans="1:13" hidden="1">
      <c r="A1994">
        <v>20170616</v>
      </c>
      <c r="B1994">
        <v>20170616</v>
      </c>
      <c r="C1994">
        <v>150501</v>
      </c>
      <c r="D1994" s="17" t="s">
        <v>101</v>
      </c>
      <c r="E1994">
        <v>53023073</v>
      </c>
      <c r="F1994">
        <v>300</v>
      </c>
      <c r="G1994">
        <v>300</v>
      </c>
      <c r="H1994" s="17" t="s">
        <v>9742</v>
      </c>
      <c r="I1994" t="s">
        <v>95</v>
      </c>
      <c r="J1994" s="17" t="s">
        <v>17096</v>
      </c>
      <c r="K1994" s="17" t="s">
        <v>100</v>
      </c>
      <c r="L1994" t="s">
        <v>92</v>
      </c>
      <c r="M1994">
        <f>VLOOKUP(H1994,自助机!D:G,4,FALSE)</f>
        <v>300</v>
      </c>
    </row>
    <row r="1995" spans="1:13" hidden="1">
      <c r="A1995">
        <v>20170616</v>
      </c>
      <c r="B1995">
        <v>20170616</v>
      </c>
      <c r="C1995">
        <v>150835</v>
      </c>
      <c r="D1995" s="17" t="s">
        <v>101</v>
      </c>
      <c r="E1995">
        <v>53023078</v>
      </c>
      <c r="F1995">
        <v>200</v>
      </c>
      <c r="G1995">
        <v>200</v>
      </c>
      <c r="H1995" s="17" t="s">
        <v>9745</v>
      </c>
      <c r="I1995" t="s">
        <v>95</v>
      </c>
      <c r="J1995" s="17" t="s">
        <v>17048</v>
      </c>
      <c r="K1995" s="17" t="s">
        <v>112</v>
      </c>
      <c r="L1995" t="s">
        <v>92</v>
      </c>
      <c r="M1995">
        <f>VLOOKUP(H1995,自助机!D:G,4,FALSE)</f>
        <v>200</v>
      </c>
    </row>
    <row r="1996" spans="1:13" hidden="1">
      <c r="A1996">
        <v>20170616</v>
      </c>
      <c r="B1996">
        <v>20170616</v>
      </c>
      <c r="C1996">
        <v>150943</v>
      </c>
      <c r="D1996" s="17" t="s">
        <v>101</v>
      </c>
      <c r="E1996">
        <v>53023074</v>
      </c>
      <c r="F1996">
        <v>200</v>
      </c>
      <c r="G1996">
        <v>200</v>
      </c>
      <c r="H1996" s="17" t="s">
        <v>9750</v>
      </c>
      <c r="I1996" t="s">
        <v>95</v>
      </c>
      <c r="J1996" s="17" t="s">
        <v>17097</v>
      </c>
      <c r="K1996" s="17" t="s">
        <v>104</v>
      </c>
      <c r="L1996" t="s">
        <v>92</v>
      </c>
      <c r="M1996">
        <f>VLOOKUP(H1996,自助机!D:G,4,FALSE)</f>
        <v>200</v>
      </c>
    </row>
    <row r="1997" spans="1:13" hidden="1">
      <c r="A1997">
        <v>20170616</v>
      </c>
      <c r="B1997">
        <v>20170616</v>
      </c>
      <c r="C1997">
        <v>151153</v>
      </c>
      <c r="D1997" s="17" t="s">
        <v>101</v>
      </c>
      <c r="E1997">
        <v>53023077</v>
      </c>
      <c r="F1997">
        <v>230</v>
      </c>
      <c r="G1997">
        <v>230</v>
      </c>
      <c r="H1997" s="17" t="s">
        <v>9753</v>
      </c>
      <c r="I1997" t="s">
        <v>95</v>
      </c>
      <c r="J1997" s="17" t="s">
        <v>16539</v>
      </c>
      <c r="K1997" s="17" t="s">
        <v>16264</v>
      </c>
      <c r="L1997" t="s">
        <v>93</v>
      </c>
      <c r="M1997">
        <f>VLOOKUP(H1997,自助机!D:G,4,FALSE)</f>
        <v>230</v>
      </c>
    </row>
    <row r="1998" spans="1:13" hidden="1">
      <c r="A1998">
        <v>20170616</v>
      </c>
      <c r="B1998">
        <v>20170616</v>
      </c>
      <c r="C1998">
        <v>151411</v>
      </c>
      <c r="D1998" s="17" t="s">
        <v>101</v>
      </c>
      <c r="E1998">
        <v>53023072</v>
      </c>
      <c r="F1998">
        <v>100</v>
      </c>
      <c r="G1998">
        <v>100</v>
      </c>
      <c r="H1998" s="17" t="s">
        <v>9758</v>
      </c>
      <c r="I1998" t="s">
        <v>95</v>
      </c>
      <c r="J1998" s="17" t="s">
        <v>17098</v>
      </c>
      <c r="K1998" s="17" t="s">
        <v>104</v>
      </c>
      <c r="L1998" t="s">
        <v>92</v>
      </c>
      <c r="M1998">
        <f>VLOOKUP(H1998,自助机!D:G,4,FALSE)</f>
        <v>100</v>
      </c>
    </row>
    <row r="1999" spans="1:13" hidden="1">
      <c r="A1999">
        <v>20170616</v>
      </c>
      <c r="B1999">
        <v>20170616</v>
      </c>
      <c r="C1999">
        <v>151431</v>
      </c>
      <c r="D1999" s="17" t="s">
        <v>101</v>
      </c>
      <c r="E1999">
        <v>53023080</v>
      </c>
      <c r="F1999">
        <v>1900</v>
      </c>
      <c r="G1999">
        <v>1900</v>
      </c>
      <c r="H1999" s="17" t="s">
        <v>9763</v>
      </c>
      <c r="I1999" t="s">
        <v>95</v>
      </c>
      <c r="J1999" s="17" t="s">
        <v>17099</v>
      </c>
      <c r="K1999" s="17" t="s">
        <v>171</v>
      </c>
      <c r="L1999" t="s">
        <v>92</v>
      </c>
      <c r="M1999">
        <f>VLOOKUP(H1999,自助机!D:G,4,FALSE)</f>
        <v>1900</v>
      </c>
    </row>
    <row r="2000" spans="1:13" hidden="1">
      <c r="A2000">
        <v>20170616</v>
      </c>
      <c r="B2000">
        <v>20170616</v>
      </c>
      <c r="C2000">
        <v>151443</v>
      </c>
      <c r="D2000" s="17" t="s">
        <v>101</v>
      </c>
      <c r="E2000">
        <v>53023061</v>
      </c>
      <c r="F2000">
        <v>1500</v>
      </c>
      <c r="G2000">
        <v>1500</v>
      </c>
      <c r="H2000" s="17" t="s">
        <v>9768</v>
      </c>
      <c r="I2000" t="s">
        <v>95</v>
      </c>
      <c r="J2000" s="17" t="s">
        <v>17100</v>
      </c>
      <c r="K2000" s="17" t="s">
        <v>111</v>
      </c>
      <c r="L2000" t="s">
        <v>92</v>
      </c>
      <c r="M2000">
        <f>VLOOKUP(H2000,自助机!D:G,4,FALSE)</f>
        <v>1500</v>
      </c>
    </row>
    <row r="2001" spans="1:13" hidden="1">
      <c r="A2001">
        <v>20170616</v>
      </c>
      <c r="B2001">
        <v>20170616</v>
      </c>
      <c r="C2001">
        <v>151532</v>
      </c>
      <c r="D2001" s="17" t="s">
        <v>101</v>
      </c>
      <c r="E2001">
        <v>53023089</v>
      </c>
      <c r="F2001">
        <v>200</v>
      </c>
      <c r="G2001">
        <v>200</v>
      </c>
      <c r="H2001" s="17" t="s">
        <v>9771</v>
      </c>
      <c r="I2001" t="s">
        <v>95</v>
      </c>
      <c r="J2001" s="17" t="s">
        <v>17101</v>
      </c>
      <c r="K2001" s="17" t="s">
        <v>115</v>
      </c>
      <c r="L2001" t="s">
        <v>93</v>
      </c>
      <c r="M2001">
        <f>VLOOKUP(H2001,自助机!D:G,4,FALSE)</f>
        <v>200</v>
      </c>
    </row>
    <row r="2002" spans="1:13" hidden="1">
      <c r="A2002">
        <v>20170616</v>
      </c>
      <c r="B2002">
        <v>20170616</v>
      </c>
      <c r="C2002">
        <v>151628</v>
      </c>
      <c r="D2002" s="17" t="s">
        <v>101</v>
      </c>
      <c r="E2002">
        <v>53023089</v>
      </c>
      <c r="F2002">
        <v>100</v>
      </c>
      <c r="G2002">
        <v>100</v>
      </c>
      <c r="H2002" s="17" t="s">
        <v>9774</v>
      </c>
      <c r="I2002" t="s">
        <v>95</v>
      </c>
      <c r="J2002" s="17" t="s">
        <v>17101</v>
      </c>
      <c r="K2002" s="17" t="s">
        <v>115</v>
      </c>
      <c r="L2002" t="s">
        <v>93</v>
      </c>
      <c r="M2002">
        <f>VLOOKUP(H2002,自助机!D:G,4,FALSE)</f>
        <v>100</v>
      </c>
    </row>
    <row r="2003" spans="1:13" hidden="1">
      <c r="A2003">
        <v>20170616</v>
      </c>
      <c r="B2003">
        <v>20170616</v>
      </c>
      <c r="C2003">
        <v>151747</v>
      </c>
      <c r="D2003" s="17" t="s">
        <v>101</v>
      </c>
      <c r="E2003">
        <v>53023076</v>
      </c>
      <c r="F2003">
        <v>300</v>
      </c>
      <c r="G2003">
        <v>300</v>
      </c>
      <c r="H2003" s="17" t="s">
        <v>9779</v>
      </c>
      <c r="I2003" t="s">
        <v>95</v>
      </c>
      <c r="J2003" s="17" t="s">
        <v>17102</v>
      </c>
      <c r="K2003" s="17" t="s">
        <v>120</v>
      </c>
      <c r="L2003" t="s">
        <v>92</v>
      </c>
      <c r="M2003">
        <f>VLOOKUP(H2003,自助机!D:G,4,FALSE)</f>
        <v>300</v>
      </c>
    </row>
    <row r="2004" spans="1:13" hidden="1">
      <c r="A2004">
        <v>20170616</v>
      </c>
      <c r="B2004">
        <v>20170616</v>
      </c>
      <c r="C2004">
        <v>152148</v>
      </c>
      <c r="D2004" s="17" t="s">
        <v>101</v>
      </c>
      <c r="E2004">
        <v>53023054</v>
      </c>
      <c r="F2004">
        <v>400</v>
      </c>
      <c r="G2004">
        <v>400</v>
      </c>
      <c r="H2004" s="17" t="s">
        <v>9784</v>
      </c>
      <c r="I2004" t="s">
        <v>95</v>
      </c>
      <c r="J2004" s="17" t="s">
        <v>17103</v>
      </c>
      <c r="K2004" s="17" t="s">
        <v>113</v>
      </c>
      <c r="L2004" t="s">
        <v>93</v>
      </c>
      <c r="M2004">
        <f>VLOOKUP(H2004,自助机!D:G,4,FALSE)</f>
        <v>400</v>
      </c>
    </row>
    <row r="2005" spans="1:13" hidden="1">
      <c r="A2005">
        <v>20170616</v>
      </c>
      <c r="B2005">
        <v>20170616</v>
      </c>
      <c r="C2005">
        <v>152303</v>
      </c>
      <c r="D2005" s="17" t="s">
        <v>101</v>
      </c>
      <c r="E2005">
        <v>53023072</v>
      </c>
      <c r="F2005">
        <v>500</v>
      </c>
      <c r="G2005">
        <v>500</v>
      </c>
      <c r="H2005" s="17" t="s">
        <v>9789</v>
      </c>
      <c r="I2005" t="s">
        <v>95</v>
      </c>
      <c r="J2005" s="17" t="s">
        <v>17104</v>
      </c>
      <c r="K2005" s="17" t="s">
        <v>113</v>
      </c>
      <c r="L2005" t="s">
        <v>93</v>
      </c>
      <c r="M2005">
        <f>VLOOKUP(H2005,自助机!D:G,4,FALSE)</f>
        <v>500</v>
      </c>
    </row>
    <row r="2006" spans="1:13" hidden="1">
      <c r="A2006">
        <v>20170616</v>
      </c>
      <c r="B2006">
        <v>20170616</v>
      </c>
      <c r="C2006">
        <v>152315</v>
      </c>
      <c r="D2006" s="17" t="s">
        <v>101</v>
      </c>
      <c r="E2006">
        <v>53023059</v>
      </c>
      <c r="F2006">
        <v>100</v>
      </c>
      <c r="G2006">
        <v>100</v>
      </c>
      <c r="H2006" s="17" t="s">
        <v>9792</v>
      </c>
      <c r="I2006" t="s">
        <v>95</v>
      </c>
      <c r="J2006" s="17" t="s">
        <v>16989</v>
      </c>
      <c r="K2006" s="17" t="s">
        <v>100</v>
      </c>
      <c r="L2006" t="s">
        <v>92</v>
      </c>
      <c r="M2006">
        <f>VLOOKUP(H2006,自助机!D:G,4,FALSE)</f>
        <v>100</v>
      </c>
    </row>
    <row r="2007" spans="1:13" hidden="1">
      <c r="A2007">
        <v>20170616</v>
      </c>
      <c r="B2007">
        <v>20170616</v>
      </c>
      <c r="C2007">
        <v>152528</v>
      </c>
      <c r="D2007" s="17" t="s">
        <v>101</v>
      </c>
      <c r="E2007">
        <v>53023079</v>
      </c>
      <c r="F2007">
        <v>200</v>
      </c>
      <c r="G2007">
        <v>200</v>
      </c>
      <c r="H2007" s="17" t="s">
        <v>9795</v>
      </c>
      <c r="I2007" t="s">
        <v>95</v>
      </c>
      <c r="J2007" s="17" t="s">
        <v>16878</v>
      </c>
      <c r="K2007" s="17" t="s">
        <v>100</v>
      </c>
      <c r="L2007" t="s">
        <v>92</v>
      </c>
      <c r="M2007">
        <f>VLOOKUP(H2007,自助机!D:G,4,FALSE)</f>
        <v>200</v>
      </c>
    </row>
    <row r="2008" spans="1:13" hidden="1">
      <c r="A2008">
        <v>20170616</v>
      </c>
      <c r="B2008">
        <v>20170616</v>
      </c>
      <c r="C2008">
        <v>152611</v>
      </c>
      <c r="D2008" s="17" t="s">
        <v>101</v>
      </c>
      <c r="E2008">
        <v>53023080</v>
      </c>
      <c r="F2008">
        <v>1000</v>
      </c>
      <c r="G2008">
        <v>1000</v>
      </c>
      <c r="H2008" s="17" t="s">
        <v>9799</v>
      </c>
      <c r="I2008" t="s">
        <v>95</v>
      </c>
      <c r="J2008" s="17" t="s">
        <v>17105</v>
      </c>
      <c r="K2008" s="17" t="s">
        <v>110</v>
      </c>
      <c r="L2008" t="s">
        <v>93</v>
      </c>
      <c r="M2008">
        <f>VLOOKUP(H2008,自助机!D:G,4,FALSE)</f>
        <v>1000</v>
      </c>
    </row>
    <row r="2009" spans="1:13" hidden="1">
      <c r="A2009">
        <v>20170616</v>
      </c>
      <c r="B2009">
        <v>20170616</v>
      </c>
      <c r="C2009">
        <v>152709</v>
      </c>
      <c r="D2009" s="17" t="s">
        <v>101</v>
      </c>
      <c r="E2009">
        <v>53023063</v>
      </c>
      <c r="F2009">
        <v>800</v>
      </c>
      <c r="G2009">
        <v>800</v>
      </c>
      <c r="H2009" s="17" t="s">
        <v>9804</v>
      </c>
      <c r="I2009" t="s">
        <v>95</v>
      </c>
      <c r="J2009" s="17" t="s">
        <v>17106</v>
      </c>
      <c r="K2009" s="17" t="s">
        <v>119</v>
      </c>
      <c r="L2009" t="s">
        <v>93</v>
      </c>
      <c r="M2009">
        <f>VLOOKUP(H2009,自助机!D:G,4,FALSE)</f>
        <v>800</v>
      </c>
    </row>
    <row r="2010" spans="1:13" hidden="1">
      <c r="A2010">
        <v>20170616</v>
      </c>
      <c r="B2010">
        <v>20170616</v>
      </c>
      <c r="C2010">
        <v>152743</v>
      </c>
      <c r="D2010" s="17" t="s">
        <v>101</v>
      </c>
      <c r="E2010">
        <v>53023064</v>
      </c>
      <c r="F2010">
        <v>2900</v>
      </c>
      <c r="G2010">
        <v>2900</v>
      </c>
      <c r="H2010" s="17" t="s">
        <v>9807</v>
      </c>
      <c r="I2010" t="s">
        <v>95</v>
      </c>
      <c r="J2010" s="17" t="s">
        <v>15587</v>
      </c>
      <c r="K2010" s="17" t="s">
        <v>100</v>
      </c>
      <c r="L2010" t="s">
        <v>92</v>
      </c>
      <c r="M2010">
        <f>VLOOKUP(H2010,自助机!D:G,4,FALSE)</f>
        <v>2900</v>
      </c>
    </row>
    <row r="2011" spans="1:13" hidden="1">
      <c r="A2011">
        <v>20170616</v>
      </c>
      <c r="B2011">
        <v>20170616</v>
      </c>
      <c r="C2011">
        <v>152853</v>
      </c>
      <c r="D2011" s="17" t="s">
        <v>101</v>
      </c>
      <c r="E2011">
        <v>53023086</v>
      </c>
      <c r="F2011">
        <v>1661</v>
      </c>
      <c r="G2011">
        <v>1661</v>
      </c>
      <c r="H2011" s="17" t="s">
        <v>9812</v>
      </c>
      <c r="I2011" t="s">
        <v>95</v>
      </c>
      <c r="J2011" s="17" t="s">
        <v>17107</v>
      </c>
      <c r="K2011" s="17" t="s">
        <v>98</v>
      </c>
      <c r="L2011" t="s">
        <v>92</v>
      </c>
      <c r="M2011">
        <f>VLOOKUP(H2011,自助机!D:G,4,FALSE)</f>
        <v>1661</v>
      </c>
    </row>
    <row r="2012" spans="1:13" hidden="1">
      <c r="A2012">
        <v>20170616</v>
      </c>
      <c r="B2012">
        <v>20170616</v>
      </c>
      <c r="C2012">
        <v>152931</v>
      </c>
      <c r="D2012" s="17" t="s">
        <v>101</v>
      </c>
      <c r="E2012">
        <v>53023060</v>
      </c>
      <c r="F2012">
        <v>1200</v>
      </c>
      <c r="G2012">
        <v>1200</v>
      </c>
      <c r="H2012" s="17" t="s">
        <v>9820</v>
      </c>
      <c r="I2012" t="s">
        <v>95</v>
      </c>
      <c r="J2012" s="17" t="s">
        <v>17108</v>
      </c>
      <c r="K2012" s="17" t="s">
        <v>98</v>
      </c>
      <c r="L2012" t="s">
        <v>92</v>
      </c>
      <c r="M2012">
        <f>VLOOKUP(H2012,自助机!D:G,4,FALSE)</f>
        <v>1200</v>
      </c>
    </row>
    <row r="2013" spans="1:13" hidden="1">
      <c r="A2013">
        <v>20170616</v>
      </c>
      <c r="B2013">
        <v>20170616</v>
      </c>
      <c r="C2013">
        <v>153016</v>
      </c>
      <c r="D2013" s="17" t="s">
        <v>101</v>
      </c>
      <c r="E2013">
        <v>53023074</v>
      </c>
      <c r="F2013">
        <v>20</v>
      </c>
      <c r="G2013">
        <v>20</v>
      </c>
      <c r="H2013" s="17" t="s">
        <v>9816</v>
      </c>
      <c r="I2013" t="s">
        <v>95</v>
      </c>
      <c r="J2013" s="17" t="s">
        <v>17109</v>
      </c>
      <c r="K2013" s="17" t="s">
        <v>104</v>
      </c>
      <c r="L2013" t="s">
        <v>92</v>
      </c>
      <c r="M2013">
        <f>VLOOKUP(H2013,自助机!D:G,4,FALSE)</f>
        <v>20</v>
      </c>
    </row>
    <row r="2014" spans="1:13" hidden="1">
      <c r="A2014">
        <v>20170616</v>
      </c>
      <c r="B2014">
        <v>20170616</v>
      </c>
      <c r="C2014">
        <v>153037</v>
      </c>
      <c r="D2014" s="17" t="s">
        <v>101</v>
      </c>
      <c r="E2014">
        <v>53023068</v>
      </c>
      <c r="F2014">
        <v>100</v>
      </c>
      <c r="G2014">
        <v>100</v>
      </c>
      <c r="H2014" s="17" t="s">
        <v>9825</v>
      </c>
      <c r="I2014" t="s">
        <v>95</v>
      </c>
      <c r="J2014" s="17" t="s">
        <v>17110</v>
      </c>
      <c r="K2014" s="17" t="s">
        <v>113</v>
      </c>
      <c r="L2014" t="s">
        <v>93</v>
      </c>
      <c r="M2014">
        <f>VLOOKUP(H2014,自助机!D:G,4,FALSE)</f>
        <v>100</v>
      </c>
    </row>
    <row r="2015" spans="1:13" hidden="1">
      <c r="A2015">
        <v>20170616</v>
      </c>
      <c r="B2015">
        <v>20170616</v>
      </c>
      <c r="C2015">
        <v>153352</v>
      </c>
      <c r="D2015" s="17" t="s">
        <v>101</v>
      </c>
      <c r="E2015">
        <v>53023074</v>
      </c>
      <c r="F2015">
        <v>1000</v>
      </c>
      <c r="G2015">
        <v>1000</v>
      </c>
      <c r="H2015" s="17" t="s">
        <v>9830</v>
      </c>
      <c r="I2015" t="s">
        <v>95</v>
      </c>
      <c r="J2015" s="17" t="s">
        <v>17111</v>
      </c>
      <c r="K2015" s="17" t="s">
        <v>100</v>
      </c>
      <c r="L2015" t="s">
        <v>92</v>
      </c>
      <c r="M2015">
        <f>VLOOKUP(H2015,自助机!D:G,4,FALSE)</f>
        <v>1000</v>
      </c>
    </row>
    <row r="2016" spans="1:13" hidden="1">
      <c r="A2016">
        <v>20170616</v>
      </c>
      <c r="B2016">
        <v>20170616</v>
      </c>
      <c r="C2016">
        <v>153744</v>
      </c>
      <c r="D2016" s="17" t="s">
        <v>101</v>
      </c>
      <c r="E2016">
        <v>53023087</v>
      </c>
      <c r="F2016">
        <v>700</v>
      </c>
      <c r="G2016">
        <v>700</v>
      </c>
      <c r="H2016" s="17" t="s">
        <v>9835</v>
      </c>
      <c r="I2016" t="s">
        <v>95</v>
      </c>
      <c r="J2016" s="17" t="s">
        <v>17112</v>
      </c>
      <c r="K2016" s="17" t="s">
        <v>17113</v>
      </c>
      <c r="L2016" t="s">
        <v>92</v>
      </c>
      <c r="M2016">
        <f>VLOOKUP(H2016,自助机!D:G,4,FALSE)</f>
        <v>700</v>
      </c>
    </row>
    <row r="2017" spans="1:13" hidden="1">
      <c r="A2017">
        <v>20170616</v>
      </c>
      <c r="B2017">
        <v>20170616</v>
      </c>
      <c r="C2017">
        <v>153852</v>
      </c>
      <c r="D2017" s="17" t="s">
        <v>101</v>
      </c>
      <c r="E2017">
        <v>53023079</v>
      </c>
      <c r="F2017">
        <v>410</v>
      </c>
      <c r="G2017">
        <v>410</v>
      </c>
      <c r="H2017" s="17" t="s">
        <v>9838</v>
      </c>
      <c r="I2017" t="s">
        <v>95</v>
      </c>
      <c r="J2017" s="17" t="s">
        <v>16878</v>
      </c>
      <c r="K2017" s="17" t="s">
        <v>100</v>
      </c>
      <c r="L2017" t="s">
        <v>92</v>
      </c>
      <c r="M2017">
        <f>VLOOKUP(H2017,自助机!D:G,4,FALSE)</f>
        <v>410</v>
      </c>
    </row>
    <row r="2018" spans="1:13" hidden="1">
      <c r="A2018">
        <v>20170616</v>
      </c>
      <c r="B2018">
        <v>20170616</v>
      </c>
      <c r="C2018">
        <v>153957</v>
      </c>
      <c r="D2018" s="17" t="s">
        <v>101</v>
      </c>
      <c r="E2018">
        <v>53023059</v>
      </c>
      <c r="F2018">
        <v>1000</v>
      </c>
      <c r="G2018">
        <v>1000</v>
      </c>
      <c r="H2018" s="17" t="s">
        <v>9846</v>
      </c>
      <c r="I2018" t="s">
        <v>95</v>
      </c>
      <c r="J2018" s="17" t="s">
        <v>17114</v>
      </c>
      <c r="K2018" s="17" t="s">
        <v>102</v>
      </c>
      <c r="L2018" t="s">
        <v>93</v>
      </c>
      <c r="M2018">
        <f>VLOOKUP(H2018,自助机!D:G,4,FALSE)</f>
        <v>1000</v>
      </c>
    </row>
    <row r="2019" spans="1:13" hidden="1">
      <c r="A2019">
        <v>20170616</v>
      </c>
      <c r="B2019">
        <v>20170616</v>
      </c>
      <c r="C2019">
        <v>154005</v>
      </c>
      <c r="D2019" s="17" t="s">
        <v>101</v>
      </c>
      <c r="E2019">
        <v>53023054</v>
      </c>
      <c r="F2019">
        <v>220</v>
      </c>
      <c r="G2019">
        <v>220</v>
      </c>
      <c r="H2019" s="17" t="s">
        <v>9851</v>
      </c>
      <c r="I2019" t="s">
        <v>95</v>
      </c>
      <c r="J2019" s="17" t="s">
        <v>17115</v>
      </c>
      <c r="K2019" s="17" t="s">
        <v>100</v>
      </c>
      <c r="L2019" t="s">
        <v>92</v>
      </c>
      <c r="M2019">
        <f>VLOOKUP(H2019,自助机!D:G,4,FALSE)</f>
        <v>220</v>
      </c>
    </row>
    <row r="2020" spans="1:13" hidden="1">
      <c r="A2020">
        <v>20170616</v>
      </c>
      <c r="B2020">
        <v>20170616</v>
      </c>
      <c r="C2020">
        <v>154008</v>
      </c>
      <c r="D2020" s="17" t="s">
        <v>101</v>
      </c>
      <c r="E2020">
        <v>53023079</v>
      </c>
      <c r="F2020">
        <v>10</v>
      </c>
      <c r="G2020">
        <v>10</v>
      </c>
      <c r="H2020" s="17" t="s">
        <v>9841</v>
      </c>
      <c r="I2020" t="s">
        <v>95</v>
      </c>
      <c r="J2020" s="17" t="s">
        <v>16878</v>
      </c>
      <c r="K2020" s="17" t="s">
        <v>100</v>
      </c>
      <c r="L2020" t="s">
        <v>92</v>
      </c>
      <c r="M2020">
        <f>VLOOKUP(H2020,自助机!D:G,4,FALSE)</f>
        <v>10</v>
      </c>
    </row>
    <row r="2021" spans="1:13" hidden="1">
      <c r="A2021">
        <v>20170616</v>
      </c>
      <c r="B2021">
        <v>20170616</v>
      </c>
      <c r="C2021">
        <v>154044</v>
      </c>
      <c r="D2021" s="17" t="s">
        <v>101</v>
      </c>
      <c r="E2021">
        <v>53023074</v>
      </c>
      <c r="F2021">
        <v>100</v>
      </c>
      <c r="G2021">
        <v>100</v>
      </c>
      <c r="H2021" s="17" t="s">
        <v>9855</v>
      </c>
      <c r="I2021" t="s">
        <v>95</v>
      </c>
      <c r="J2021" s="17" t="s">
        <v>17098</v>
      </c>
      <c r="K2021" s="17" t="s">
        <v>104</v>
      </c>
      <c r="L2021" t="s">
        <v>92</v>
      </c>
      <c r="M2021">
        <f>VLOOKUP(H2021,自助机!D:G,4,FALSE)</f>
        <v>100</v>
      </c>
    </row>
    <row r="2022" spans="1:13" hidden="1">
      <c r="A2022">
        <v>20170616</v>
      </c>
      <c r="B2022">
        <v>20170616</v>
      </c>
      <c r="C2022">
        <v>154123</v>
      </c>
      <c r="D2022" s="17" t="s">
        <v>101</v>
      </c>
      <c r="E2022">
        <v>53023080</v>
      </c>
      <c r="F2022">
        <v>400</v>
      </c>
      <c r="G2022">
        <v>400</v>
      </c>
      <c r="H2022" s="17" t="s">
        <v>9860</v>
      </c>
      <c r="I2022" t="s">
        <v>95</v>
      </c>
      <c r="J2022" s="17" t="s">
        <v>17116</v>
      </c>
      <c r="K2022" s="17" t="s">
        <v>171</v>
      </c>
      <c r="L2022" t="s">
        <v>92</v>
      </c>
      <c r="M2022">
        <f>VLOOKUP(H2022,自助机!D:G,4,FALSE)</f>
        <v>400</v>
      </c>
    </row>
    <row r="2023" spans="1:13" hidden="1">
      <c r="A2023">
        <v>20170616</v>
      </c>
      <c r="B2023">
        <v>20170616</v>
      </c>
      <c r="C2023">
        <v>154222</v>
      </c>
      <c r="D2023" s="17" t="s">
        <v>101</v>
      </c>
      <c r="E2023">
        <v>53023074</v>
      </c>
      <c r="F2023">
        <v>1000</v>
      </c>
      <c r="G2023">
        <v>1000</v>
      </c>
      <c r="H2023" s="17" t="s">
        <v>9864</v>
      </c>
      <c r="I2023" t="s">
        <v>95</v>
      </c>
      <c r="J2023" s="17" t="s">
        <v>17117</v>
      </c>
      <c r="K2023" s="17" t="s">
        <v>426</v>
      </c>
      <c r="L2023" t="s">
        <v>93</v>
      </c>
      <c r="M2023">
        <f>VLOOKUP(H2023,自助机!D:G,4,FALSE)</f>
        <v>1000</v>
      </c>
    </row>
    <row r="2024" spans="1:13" hidden="1">
      <c r="A2024">
        <v>20170616</v>
      </c>
      <c r="B2024">
        <v>20170616</v>
      </c>
      <c r="C2024">
        <v>154335</v>
      </c>
      <c r="D2024" s="17" t="s">
        <v>101</v>
      </c>
      <c r="E2024">
        <v>53023080</v>
      </c>
      <c r="F2024">
        <v>500</v>
      </c>
      <c r="G2024">
        <v>500</v>
      </c>
      <c r="H2024" s="17" t="s">
        <v>9867</v>
      </c>
      <c r="I2024" t="s">
        <v>95</v>
      </c>
      <c r="J2024" s="17" t="s">
        <v>16430</v>
      </c>
      <c r="K2024" s="17" t="s">
        <v>596</v>
      </c>
      <c r="L2024" t="s">
        <v>92</v>
      </c>
      <c r="M2024">
        <f>VLOOKUP(H2024,自助机!D:G,4,FALSE)</f>
        <v>500</v>
      </c>
    </row>
    <row r="2025" spans="1:13" hidden="1">
      <c r="A2025">
        <v>20170616</v>
      </c>
      <c r="B2025">
        <v>20170616</v>
      </c>
      <c r="C2025">
        <v>154351</v>
      </c>
      <c r="D2025" s="17" t="s">
        <v>101</v>
      </c>
      <c r="E2025">
        <v>53023059</v>
      </c>
      <c r="F2025">
        <v>87</v>
      </c>
      <c r="G2025">
        <v>87</v>
      </c>
      <c r="H2025" s="17" t="s">
        <v>9872</v>
      </c>
      <c r="I2025" t="s">
        <v>95</v>
      </c>
      <c r="J2025" s="17" t="s">
        <v>17118</v>
      </c>
      <c r="K2025" s="17" t="s">
        <v>99</v>
      </c>
      <c r="L2025" t="s">
        <v>92</v>
      </c>
      <c r="M2025">
        <f>VLOOKUP(H2025,自助机!D:G,4,FALSE)</f>
        <v>87</v>
      </c>
    </row>
    <row r="2026" spans="1:13" hidden="1">
      <c r="A2026">
        <v>20170616</v>
      </c>
      <c r="B2026">
        <v>20170616</v>
      </c>
      <c r="C2026">
        <v>154556</v>
      </c>
      <c r="D2026" s="17" t="s">
        <v>101</v>
      </c>
      <c r="E2026">
        <v>53023086</v>
      </c>
      <c r="F2026">
        <v>1000</v>
      </c>
      <c r="G2026">
        <v>1000</v>
      </c>
      <c r="H2026" s="17" t="s">
        <v>9877</v>
      </c>
      <c r="I2026" t="s">
        <v>95</v>
      </c>
      <c r="J2026" s="17" t="s">
        <v>17119</v>
      </c>
      <c r="K2026" s="17" t="s">
        <v>99</v>
      </c>
      <c r="L2026" t="s">
        <v>92</v>
      </c>
      <c r="M2026">
        <f>VLOOKUP(H2026,自助机!D:G,4,FALSE)</f>
        <v>1000</v>
      </c>
    </row>
    <row r="2027" spans="1:13" hidden="1">
      <c r="A2027">
        <v>20170616</v>
      </c>
      <c r="B2027">
        <v>20170616</v>
      </c>
      <c r="C2027">
        <v>154604</v>
      </c>
      <c r="D2027" s="17" t="s">
        <v>101</v>
      </c>
      <c r="E2027">
        <v>53023074</v>
      </c>
      <c r="F2027">
        <v>1200</v>
      </c>
      <c r="G2027">
        <v>1200</v>
      </c>
      <c r="H2027" s="17" t="s">
        <v>9882</v>
      </c>
      <c r="I2027" t="s">
        <v>95</v>
      </c>
      <c r="J2027" s="17" t="s">
        <v>17120</v>
      </c>
      <c r="K2027" s="17" t="s">
        <v>105</v>
      </c>
      <c r="L2027" t="s">
        <v>92</v>
      </c>
      <c r="M2027">
        <f>VLOOKUP(H2027,自助机!D:G,4,FALSE)</f>
        <v>1200</v>
      </c>
    </row>
    <row r="2028" spans="1:13" hidden="1">
      <c r="A2028">
        <v>20170616</v>
      </c>
      <c r="B2028">
        <v>20170616</v>
      </c>
      <c r="C2028">
        <v>154816</v>
      </c>
      <c r="D2028" s="17" t="s">
        <v>101</v>
      </c>
      <c r="E2028">
        <v>53023058</v>
      </c>
      <c r="F2028">
        <v>3000</v>
      </c>
      <c r="G2028">
        <v>3000</v>
      </c>
      <c r="H2028" s="17" t="s">
        <v>9887</v>
      </c>
      <c r="I2028" t="s">
        <v>95</v>
      </c>
      <c r="J2028" s="17" t="s">
        <v>17121</v>
      </c>
      <c r="K2028" s="17" t="s">
        <v>166</v>
      </c>
      <c r="L2028" t="s">
        <v>92</v>
      </c>
      <c r="M2028">
        <f>VLOOKUP(H2028,自助机!D:G,4,FALSE)</f>
        <v>3000</v>
      </c>
    </row>
    <row r="2029" spans="1:13" hidden="1">
      <c r="A2029">
        <v>20170616</v>
      </c>
      <c r="B2029">
        <v>20170616</v>
      </c>
      <c r="C2029">
        <v>154935</v>
      </c>
      <c r="D2029" s="17" t="s">
        <v>101</v>
      </c>
      <c r="E2029">
        <v>53023059</v>
      </c>
      <c r="F2029">
        <v>200</v>
      </c>
      <c r="G2029">
        <v>200</v>
      </c>
      <c r="H2029" s="17" t="s">
        <v>9892</v>
      </c>
      <c r="I2029" t="s">
        <v>95</v>
      </c>
      <c r="J2029" s="17" t="s">
        <v>17122</v>
      </c>
      <c r="K2029" s="17" t="s">
        <v>113</v>
      </c>
      <c r="L2029" t="s">
        <v>93</v>
      </c>
      <c r="M2029">
        <f>VLOOKUP(H2029,自助机!D:G,4,FALSE)</f>
        <v>200</v>
      </c>
    </row>
    <row r="2030" spans="1:13" hidden="1">
      <c r="A2030">
        <v>20170616</v>
      </c>
      <c r="B2030">
        <v>20170616</v>
      </c>
      <c r="C2030">
        <v>155042</v>
      </c>
      <c r="D2030" s="17" t="s">
        <v>101</v>
      </c>
      <c r="E2030">
        <v>53023079</v>
      </c>
      <c r="F2030">
        <v>100</v>
      </c>
      <c r="G2030">
        <v>100</v>
      </c>
      <c r="H2030" s="17" t="s">
        <v>9897</v>
      </c>
      <c r="I2030" t="s">
        <v>95</v>
      </c>
      <c r="J2030" s="17" t="s">
        <v>17123</v>
      </c>
      <c r="K2030" s="17" t="s">
        <v>100</v>
      </c>
      <c r="L2030" t="s">
        <v>92</v>
      </c>
      <c r="M2030">
        <f>VLOOKUP(H2030,自助机!D:G,4,FALSE)</f>
        <v>100</v>
      </c>
    </row>
    <row r="2031" spans="1:13" hidden="1">
      <c r="A2031">
        <v>20170616</v>
      </c>
      <c r="B2031">
        <v>20170616</v>
      </c>
      <c r="C2031">
        <v>155053</v>
      </c>
      <c r="D2031" s="17" t="s">
        <v>101</v>
      </c>
      <c r="E2031">
        <v>53023078</v>
      </c>
      <c r="F2031">
        <v>349</v>
      </c>
      <c r="G2031">
        <v>349</v>
      </c>
      <c r="H2031" s="17" t="s">
        <v>9902</v>
      </c>
      <c r="I2031" t="s">
        <v>95</v>
      </c>
      <c r="J2031" s="17" t="s">
        <v>17124</v>
      </c>
      <c r="K2031" s="17" t="s">
        <v>97</v>
      </c>
      <c r="L2031" t="s">
        <v>93</v>
      </c>
      <c r="M2031">
        <f>VLOOKUP(H2031,自助机!D:G,4,FALSE)</f>
        <v>349</v>
      </c>
    </row>
    <row r="2032" spans="1:13" hidden="1">
      <c r="A2032">
        <v>20170616</v>
      </c>
      <c r="B2032">
        <v>20170616</v>
      </c>
      <c r="C2032">
        <v>155313</v>
      </c>
      <c r="D2032" s="17" t="s">
        <v>101</v>
      </c>
      <c r="E2032">
        <v>53023074</v>
      </c>
      <c r="F2032">
        <v>600</v>
      </c>
      <c r="G2032">
        <v>600</v>
      </c>
      <c r="H2032" s="17" t="s">
        <v>9907</v>
      </c>
      <c r="I2032" t="s">
        <v>95</v>
      </c>
      <c r="J2032" s="17" t="s">
        <v>17125</v>
      </c>
      <c r="K2032" s="17" t="s">
        <v>96</v>
      </c>
      <c r="L2032" t="s">
        <v>93</v>
      </c>
      <c r="M2032">
        <f>VLOOKUP(H2032,自助机!D:G,4,FALSE)</f>
        <v>600</v>
      </c>
    </row>
    <row r="2033" spans="1:13" hidden="1">
      <c r="A2033">
        <v>20170616</v>
      </c>
      <c r="B2033">
        <v>20170616</v>
      </c>
      <c r="C2033">
        <v>155411</v>
      </c>
      <c r="D2033" s="17" t="s">
        <v>101</v>
      </c>
      <c r="E2033">
        <v>53023057</v>
      </c>
      <c r="F2033">
        <v>250</v>
      </c>
      <c r="G2033">
        <v>250</v>
      </c>
      <c r="H2033" s="17" t="s">
        <v>9911</v>
      </c>
      <c r="I2033" t="s">
        <v>95</v>
      </c>
      <c r="J2033" s="17" t="s">
        <v>597</v>
      </c>
      <c r="K2033" s="17" t="s">
        <v>99</v>
      </c>
      <c r="L2033" t="s">
        <v>92</v>
      </c>
      <c r="M2033">
        <f>VLOOKUP(H2033,自助机!D:G,4,FALSE)</f>
        <v>250</v>
      </c>
    </row>
    <row r="2034" spans="1:13" hidden="1">
      <c r="A2034">
        <v>20170616</v>
      </c>
      <c r="B2034">
        <v>20170616</v>
      </c>
      <c r="C2034">
        <v>155501</v>
      </c>
      <c r="D2034" s="17" t="s">
        <v>101</v>
      </c>
      <c r="E2034">
        <v>53023087</v>
      </c>
      <c r="F2034">
        <v>405</v>
      </c>
      <c r="G2034">
        <v>405</v>
      </c>
      <c r="H2034" s="17" t="s">
        <v>9914</v>
      </c>
      <c r="I2034" t="s">
        <v>95</v>
      </c>
      <c r="J2034" s="17" t="s">
        <v>16563</v>
      </c>
      <c r="K2034" s="17" t="s">
        <v>105</v>
      </c>
      <c r="L2034" t="s">
        <v>92</v>
      </c>
      <c r="M2034">
        <f>VLOOKUP(H2034,自助机!D:G,4,FALSE)</f>
        <v>405</v>
      </c>
    </row>
    <row r="2035" spans="1:13" hidden="1">
      <c r="A2035">
        <v>20170616</v>
      </c>
      <c r="B2035">
        <v>20170616</v>
      </c>
      <c r="C2035">
        <v>155538</v>
      </c>
      <c r="D2035" s="17" t="s">
        <v>101</v>
      </c>
      <c r="E2035">
        <v>53023083</v>
      </c>
      <c r="F2035">
        <v>50</v>
      </c>
      <c r="G2035">
        <v>50</v>
      </c>
      <c r="H2035" s="17" t="s">
        <v>9919</v>
      </c>
      <c r="I2035" t="s">
        <v>95</v>
      </c>
      <c r="J2035" s="17" t="s">
        <v>17126</v>
      </c>
      <c r="K2035" s="17" t="s">
        <v>99</v>
      </c>
      <c r="L2035" t="s">
        <v>92</v>
      </c>
      <c r="M2035">
        <f>VLOOKUP(H2035,自助机!D:G,4,FALSE)</f>
        <v>50</v>
      </c>
    </row>
    <row r="2036" spans="1:13" hidden="1">
      <c r="A2036">
        <v>20170616</v>
      </c>
      <c r="B2036">
        <v>20170616</v>
      </c>
      <c r="C2036">
        <v>155640</v>
      </c>
      <c r="D2036" s="17" t="s">
        <v>101</v>
      </c>
      <c r="E2036">
        <v>53023059</v>
      </c>
      <c r="F2036">
        <v>100</v>
      </c>
      <c r="G2036">
        <v>100</v>
      </c>
      <c r="H2036" s="17" t="s">
        <v>9924</v>
      </c>
      <c r="I2036" t="s">
        <v>95</v>
      </c>
      <c r="J2036" s="17" t="s">
        <v>17127</v>
      </c>
      <c r="K2036" s="17" t="s">
        <v>104</v>
      </c>
      <c r="L2036" t="s">
        <v>92</v>
      </c>
      <c r="M2036">
        <f>VLOOKUP(H2036,自助机!D:G,4,FALSE)</f>
        <v>100</v>
      </c>
    </row>
    <row r="2037" spans="1:13" hidden="1">
      <c r="A2037">
        <v>20170616</v>
      </c>
      <c r="B2037">
        <v>20170616</v>
      </c>
      <c r="C2037">
        <v>155832</v>
      </c>
      <c r="D2037" s="17" t="s">
        <v>101</v>
      </c>
      <c r="E2037">
        <v>53023085</v>
      </c>
      <c r="F2037">
        <v>2000</v>
      </c>
      <c r="G2037">
        <v>2000</v>
      </c>
      <c r="H2037" s="17" t="s">
        <v>9929</v>
      </c>
      <c r="I2037" t="s">
        <v>95</v>
      </c>
      <c r="J2037" s="17" t="s">
        <v>17128</v>
      </c>
      <c r="K2037" s="17" t="s">
        <v>96</v>
      </c>
      <c r="L2037" t="s">
        <v>92</v>
      </c>
      <c r="M2037">
        <f>VLOOKUP(H2037,自助机!D:G,4,FALSE)</f>
        <v>2000</v>
      </c>
    </row>
    <row r="2038" spans="1:13" hidden="1">
      <c r="A2038">
        <v>20170616</v>
      </c>
      <c r="B2038">
        <v>20170616</v>
      </c>
      <c r="C2038">
        <v>155928</v>
      </c>
      <c r="D2038" s="17" t="s">
        <v>101</v>
      </c>
      <c r="E2038">
        <v>53023078</v>
      </c>
      <c r="F2038">
        <v>432</v>
      </c>
      <c r="G2038">
        <v>432</v>
      </c>
      <c r="H2038" s="17" t="s">
        <v>9937</v>
      </c>
      <c r="I2038" t="s">
        <v>95</v>
      </c>
      <c r="J2038" s="17" t="s">
        <v>17129</v>
      </c>
      <c r="K2038" s="17" t="s">
        <v>602</v>
      </c>
      <c r="L2038" t="s">
        <v>92</v>
      </c>
      <c r="M2038">
        <f>VLOOKUP(H2038,自助机!D:G,4,FALSE)</f>
        <v>432</v>
      </c>
    </row>
    <row r="2039" spans="1:13" hidden="1">
      <c r="A2039">
        <v>20170616</v>
      </c>
      <c r="B2039">
        <v>20170616</v>
      </c>
      <c r="C2039">
        <v>155939</v>
      </c>
      <c r="D2039" s="17" t="s">
        <v>101</v>
      </c>
      <c r="E2039">
        <v>53023064</v>
      </c>
      <c r="F2039">
        <v>2600</v>
      </c>
      <c r="G2039">
        <v>2600</v>
      </c>
      <c r="H2039" s="17" t="s">
        <v>9932</v>
      </c>
      <c r="I2039" t="s">
        <v>95</v>
      </c>
      <c r="J2039" s="17" t="s">
        <v>17130</v>
      </c>
      <c r="K2039" s="17" t="s">
        <v>102</v>
      </c>
      <c r="L2039" t="s">
        <v>93</v>
      </c>
      <c r="M2039">
        <f>VLOOKUP(H2039,自助机!D:G,4,FALSE)</f>
        <v>2600</v>
      </c>
    </row>
    <row r="2040" spans="1:13" hidden="1">
      <c r="A2040">
        <v>20170616</v>
      </c>
      <c r="B2040">
        <v>20170616</v>
      </c>
      <c r="C2040">
        <v>160114</v>
      </c>
      <c r="D2040" s="17" t="s">
        <v>101</v>
      </c>
      <c r="E2040">
        <v>53023080</v>
      </c>
      <c r="F2040">
        <v>204</v>
      </c>
      <c r="G2040">
        <v>204</v>
      </c>
      <c r="H2040" s="17" t="s">
        <v>9942</v>
      </c>
      <c r="I2040" t="s">
        <v>95</v>
      </c>
      <c r="J2040" s="17" t="s">
        <v>17131</v>
      </c>
      <c r="K2040" s="17" t="s">
        <v>99</v>
      </c>
      <c r="L2040" t="s">
        <v>92</v>
      </c>
      <c r="M2040">
        <f>VLOOKUP(H2040,自助机!D:G,4,FALSE)</f>
        <v>204</v>
      </c>
    </row>
    <row r="2041" spans="1:13" hidden="1">
      <c r="A2041">
        <v>20170616</v>
      </c>
      <c r="B2041">
        <v>20170616</v>
      </c>
      <c r="C2041">
        <v>160216</v>
      </c>
      <c r="D2041" s="17" t="s">
        <v>101</v>
      </c>
      <c r="E2041">
        <v>53023078</v>
      </c>
      <c r="F2041">
        <v>20</v>
      </c>
      <c r="G2041">
        <v>20</v>
      </c>
      <c r="H2041" s="17" t="s">
        <v>9947</v>
      </c>
      <c r="I2041" t="s">
        <v>95</v>
      </c>
      <c r="J2041" s="17" t="s">
        <v>17132</v>
      </c>
      <c r="K2041" s="17" t="s">
        <v>102</v>
      </c>
      <c r="L2041" t="s">
        <v>93</v>
      </c>
      <c r="M2041">
        <f>VLOOKUP(H2041,自助机!D:G,4,FALSE)</f>
        <v>20</v>
      </c>
    </row>
    <row r="2042" spans="1:13" hidden="1">
      <c r="A2042">
        <v>20170616</v>
      </c>
      <c r="B2042">
        <v>20170616</v>
      </c>
      <c r="C2042">
        <v>160359</v>
      </c>
      <c r="D2042" s="17" t="s">
        <v>101</v>
      </c>
      <c r="E2042">
        <v>53023074</v>
      </c>
      <c r="F2042">
        <v>400</v>
      </c>
      <c r="G2042">
        <v>400</v>
      </c>
      <c r="H2042" s="17" t="s">
        <v>9952</v>
      </c>
      <c r="I2042" t="s">
        <v>95</v>
      </c>
      <c r="J2042" s="17" t="s">
        <v>17133</v>
      </c>
      <c r="K2042" s="17" t="s">
        <v>110</v>
      </c>
      <c r="L2042" t="s">
        <v>93</v>
      </c>
      <c r="M2042">
        <f>VLOOKUP(H2042,自助机!D:G,4,FALSE)</f>
        <v>400</v>
      </c>
    </row>
    <row r="2043" spans="1:13" hidden="1">
      <c r="A2043">
        <v>20170616</v>
      </c>
      <c r="B2043">
        <v>20170616</v>
      </c>
      <c r="C2043">
        <v>160514</v>
      </c>
      <c r="D2043" s="17" t="s">
        <v>101</v>
      </c>
      <c r="E2043">
        <v>53023064</v>
      </c>
      <c r="F2043">
        <v>200</v>
      </c>
      <c r="G2043">
        <v>200</v>
      </c>
      <c r="H2043" s="17" t="s">
        <v>9957</v>
      </c>
      <c r="I2043" t="s">
        <v>95</v>
      </c>
      <c r="J2043" s="17" t="s">
        <v>17134</v>
      </c>
      <c r="K2043" s="17" t="s">
        <v>96</v>
      </c>
      <c r="L2043" t="s">
        <v>92</v>
      </c>
      <c r="M2043">
        <f>VLOOKUP(H2043,自助机!D:G,4,FALSE)</f>
        <v>200</v>
      </c>
    </row>
    <row r="2044" spans="1:13" hidden="1">
      <c r="A2044">
        <v>20170616</v>
      </c>
      <c r="B2044">
        <v>20170616</v>
      </c>
      <c r="C2044">
        <v>160556</v>
      </c>
      <c r="D2044" s="17" t="s">
        <v>101</v>
      </c>
      <c r="E2044">
        <v>53023061</v>
      </c>
      <c r="F2044">
        <v>1200</v>
      </c>
      <c r="G2044">
        <v>1200</v>
      </c>
      <c r="H2044" s="17" t="s">
        <v>9967</v>
      </c>
      <c r="I2044" t="s">
        <v>95</v>
      </c>
      <c r="J2044" s="17" t="s">
        <v>17135</v>
      </c>
      <c r="K2044" s="17" t="s">
        <v>100</v>
      </c>
      <c r="L2044" t="s">
        <v>92</v>
      </c>
      <c r="M2044">
        <f>VLOOKUP(H2044,自助机!D:G,4,FALSE)</f>
        <v>1200</v>
      </c>
    </row>
    <row r="2045" spans="1:13" hidden="1">
      <c r="A2045">
        <v>20170616</v>
      </c>
      <c r="B2045">
        <v>20170616</v>
      </c>
      <c r="C2045">
        <v>160605</v>
      </c>
      <c r="D2045" s="17" t="s">
        <v>101</v>
      </c>
      <c r="E2045">
        <v>53023088</v>
      </c>
      <c r="F2045">
        <v>200</v>
      </c>
      <c r="G2045">
        <v>200</v>
      </c>
      <c r="H2045" s="17" t="s">
        <v>9962</v>
      </c>
      <c r="I2045" t="s">
        <v>95</v>
      </c>
      <c r="J2045" s="17" t="s">
        <v>17136</v>
      </c>
      <c r="K2045" s="17" t="s">
        <v>99</v>
      </c>
      <c r="L2045" t="s">
        <v>92</v>
      </c>
      <c r="M2045">
        <f>VLOOKUP(H2045,自助机!D:G,4,FALSE)</f>
        <v>200</v>
      </c>
    </row>
    <row r="2046" spans="1:13" hidden="1">
      <c r="A2046">
        <v>20170616</v>
      </c>
      <c r="B2046">
        <v>20170616</v>
      </c>
      <c r="C2046">
        <v>160714</v>
      </c>
      <c r="D2046" s="17" t="s">
        <v>101</v>
      </c>
      <c r="E2046">
        <v>53023074</v>
      </c>
      <c r="F2046">
        <v>1900</v>
      </c>
      <c r="G2046">
        <v>1900</v>
      </c>
      <c r="H2046" s="17" t="s">
        <v>9972</v>
      </c>
      <c r="I2046" t="s">
        <v>95</v>
      </c>
      <c r="J2046" s="17" t="s">
        <v>17137</v>
      </c>
      <c r="K2046" s="17" t="s">
        <v>104</v>
      </c>
      <c r="L2046" t="s">
        <v>92</v>
      </c>
      <c r="M2046">
        <f>VLOOKUP(H2046,自助机!D:G,4,FALSE)</f>
        <v>1900</v>
      </c>
    </row>
    <row r="2047" spans="1:13" hidden="1">
      <c r="A2047">
        <v>20170616</v>
      </c>
      <c r="B2047">
        <v>20170616</v>
      </c>
      <c r="C2047">
        <v>160723</v>
      </c>
      <c r="D2047" s="17" t="s">
        <v>101</v>
      </c>
      <c r="E2047">
        <v>53023061</v>
      </c>
      <c r="F2047">
        <v>20</v>
      </c>
      <c r="G2047">
        <v>20</v>
      </c>
      <c r="H2047" s="17" t="s">
        <v>9975</v>
      </c>
      <c r="I2047" t="s">
        <v>95</v>
      </c>
      <c r="J2047" s="17" t="s">
        <v>17135</v>
      </c>
      <c r="K2047" s="17" t="s">
        <v>100</v>
      </c>
      <c r="L2047" t="s">
        <v>92</v>
      </c>
      <c r="M2047">
        <f>VLOOKUP(H2047,自助机!D:G,4,FALSE)</f>
        <v>20</v>
      </c>
    </row>
    <row r="2048" spans="1:13" hidden="1">
      <c r="A2048">
        <v>20170616</v>
      </c>
      <c r="B2048">
        <v>20170616</v>
      </c>
      <c r="C2048">
        <v>160814</v>
      </c>
      <c r="D2048" s="17" t="s">
        <v>101</v>
      </c>
      <c r="E2048">
        <v>53023089</v>
      </c>
      <c r="F2048">
        <v>300</v>
      </c>
      <c r="G2048">
        <v>300</v>
      </c>
      <c r="H2048" s="17" t="s">
        <v>9980</v>
      </c>
      <c r="I2048" t="s">
        <v>95</v>
      </c>
      <c r="J2048" s="17" t="s">
        <v>17138</v>
      </c>
      <c r="K2048" s="17" t="s">
        <v>99</v>
      </c>
      <c r="L2048" t="s">
        <v>92</v>
      </c>
      <c r="M2048">
        <f>VLOOKUP(H2048,自助机!D:G,4,FALSE)</f>
        <v>300</v>
      </c>
    </row>
    <row r="2049" spans="1:13" hidden="1">
      <c r="A2049">
        <v>20170616</v>
      </c>
      <c r="B2049">
        <v>20170616</v>
      </c>
      <c r="C2049">
        <v>160827</v>
      </c>
      <c r="D2049" s="17" t="s">
        <v>101</v>
      </c>
      <c r="E2049">
        <v>53023060</v>
      </c>
      <c r="F2049">
        <v>500</v>
      </c>
      <c r="G2049">
        <v>500</v>
      </c>
      <c r="H2049" s="17" t="s">
        <v>9985</v>
      </c>
      <c r="I2049" t="s">
        <v>95</v>
      </c>
      <c r="J2049" s="17" t="s">
        <v>17139</v>
      </c>
      <c r="K2049" s="17" t="s">
        <v>103</v>
      </c>
      <c r="L2049" t="s">
        <v>92</v>
      </c>
      <c r="M2049">
        <f>VLOOKUP(H2049,自助机!D:G,4,FALSE)</f>
        <v>500</v>
      </c>
    </row>
    <row r="2050" spans="1:13" hidden="1">
      <c r="A2050">
        <v>20170616</v>
      </c>
      <c r="B2050">
        <v>20170616</v>
      </c>
      <c r="C2050">
        <v>161317</v>
      </c>
      <c r="D2050" s="17" t="s">
        <v>101</v>
      </c>
      <c r="E2050">
        <v>53023073</v>
      </c>
      <c r="F2050">
        <v>1600</v>
      </c>
      <c r="G2050">
        <v>1600</v>
      </c>
      <c r="H2050" s="17" t="s">
        <v>9993</v>
      </c>
      <c r="I2050" t="s">
        <v>95</v>
      </c>
      <c r="J2050" s="17" t="s">
        <v>17140</v>
      </c>
      <c r="K2050" s="17" t="s">
        <v>168</v>
      </c>
      <c r="L2050" t="s">
        <v>93</v>
      </c>
      <c r="M2050">
        <f>VLOOKUP(H2050,自助机!D:G,4,FALSE)</f>
        <v>1600</v>
      </c>
    </row>
    <row r="2051" spans="1:13" hidden="1">
      <c r="A2051">
        <v>20170616</v>
      </c>
      <c r="B2051">
        <v>20170616</v>
      </c>
      <c r="C2051">
        <v>161317</v>
      </c>
      <c r="D2051" s="17" t="s">
        <v>101</v>
      </c>
      <c r="E2051">
        <v>53023079</v>
      </c>
      <c r="F2051">
        <v>210</v>
      </c>
      <c r="G2051">
        <v>210</v>
      </c>
      <c r="H2051" s="17" t="s">
        <v>9988</v>
      </c>
      <c r="I2051" t="s">
        <v>95</v>
      </c>
      <c r="J2051" s="17" t="s">
        <v>17123</v>
      </c>
      <c r="K2051" s="17" t="s">
        <v>100</v>
      </c>
      <c r="L2051" t="s">
        <v>92</v>
      </c>
      <c r="M2051">
        <f>VLOOKUP(H2051,自助机!D:G,4,FALSE)</f>
        <v>210</v>
      </c>
    </row>
    <row r="2052" spans="1:13" hidden="1">
      <c r="A2052">
        <v>20170616</v>
      </c>
      <c r="B2052">
        <v>20170616</v>
      </c>
      <c r="C2052">
        <v>161452</v>
      </c>
      <c r="D2052" s="17" t="s">
        <v>101</v>
      </c>
      <c r="E2052">
        <v>53023077</v>
      </c>
      <c r="F2052">
        <v>120</v>
      </c>
      <c r="G2052">
        <v>120</v>
      </c>
      <c r="H2052" s="17" t="s">
        <v>9998</v>
      </c>
      <c r="I2052" t="s">
        <v>95</v>
      </c>
      <c r="J2052" s="17" t="s">
        <v>17141</v>
      </c>
      <c r="K2052" s="17" t="s">
        <v>98</v>
      </c>
      <c r="L2052" t="s">
        <v>92</v>
      </c>
      <c r="M2052">
        <f>VLOOKUP(H2052,自助机!D:G,4,FALSE)</f>
        <v>120</v>
      </c>
    </row>
    <row r="2053" spans="1:13" hidden="1">
      <c r="A2053">
        <v>20170616</v>
      </c>
      <c r="B2053">
        <v>20170616</v>
      </c>
      <c r="C2053">
        <v>161718</v>
      </c>
      <c r="D2053" s="17" t="s">
        <v>101</v>
      </c>
      <c r="E2053">
        <v>53023060</v>
      </c>
      <c r="F2053">
        <v>20</v>
      </c>
      <c r="G2053">
        <v>20</v>
      </c>
      <c r="H2053" s="17" t="s">
        <v>10003</v>
      </c>
      <c r="I2053" t="s">
        <v>95</v>
      </c>
      <c r="J2053" s="17" t="s">
        <v>17142</v>
      </c>
      <c r="K2053" s="17" t="s">
        <v>426</v>
      </c>
      <c r="L2053" t="s">
        <v>93</v>
      </c>
      <c r="M2053">
        <f>VLOOKUP(H2053,自助机!D:G,4,FALSE)</f>
        <v>20</v>
      </c>
    </row>
    <row r="2054" spans="1:13" hidden="1">
      <c r="A2054">
        <v>20170616</v>
      </c>
      <c r="B2054">
        <v>20170616</v>
      </c>
      <c r="C2054">
        <v>162025</v>
      </c>
      <c r="D2054" s="17" t="s">
        <v>101</v>
      </c>
      <c r="E2054">
        <v>53023080</v>
      </c>
      <c r="F2054">
        <v>800</v>
      </c>
      <c r="G2054">
        <v>800</v>
      </c>
      <c r="H2054" s="17" t="s">
        <v>10006</v>
      </c>
      <c r="I2054" t="s">
        <v>95</v>
      </c>
      <c r="J2054" s="17" t="s">
        <v>17022</v>
      </c>
      <c r="K2054" s="17" t="s">
        <v>96</v>
      </c>
      <c r="L2054" t="s">
        <v>92</v>
      </c>
      <c r="M2054">
        <f>VLOOKUP(H2054,自助机!D:G,4,FALSE)</f>
        <v>800</v>
      </c>
    </row>
    <row r="2055" spans="1:13" hidden="1">
      <c r="A2055">
        <v>20170616</v>
      </c>
      <c r="B2055">
        <v>20170616</v>
      </c>
      <c r="C2055">
        <v>162045</v>
      </c>
      <c r="D2055" s="17" t="s">
        <v>101</v>
      </c>
      <c r="E2055">
        <v>53023078</v>
      </c>
      <c r="F2055">
        <v>510</v>
      </c>
      <c r="G2055">
        <v>510</v>
      </c>
      <c r="H2055" s="17" t="s">
        <v>10011</v>
      </c>
      <c r="I2055" t="s">
        <v>95</v>
      </c>
      <c r="J2055" s="17" t="s">
        <v>17143</v>
      </c>
      <c r="K2055" s="17" t="s">
        <v>102</v>
      </c>
      <c r="L2055" t="s">
        <v>93</v>
      </c>
      <c r="M2055">
        <f>VLOOKUP(H2055,自助机!D:G,4,FALSE)</f>
        <v>510</v>
      </c>
    </row>
    <row r="2056" spans="1:13" hidden="1">
      <c r="A2056">
        <v>20170616</v>
      </c>
      <c r="B2056">
        <v>20170616</v>
      </c>
      <c r="C2056">
        <v>162258</v>
      </c>
      <c r="D2056" s="17" t="s">
        <v>101</v>
      </c>
      <c r="E2056">
        <v>53023088</v>
      </c>
      <c r="F2056">
        <v>10</v>
      </c>
      <c r="G2056">
        <v>10</v>
      </c>
      <c r="H2056" s="17" t="s">
        <v>10016</v>
      </c>
      <c r="I2056" t="s">
        <v>95</v>
      </c>
      <c r="J2056" s="17" t="s">
        <v>17144</v>
      </c>
      <c r="K2056" s="17" t="s">
        <v>99</v>
      </c>
      <c r="L2056" t="s">
        <v>92</v>
      </c>
      <c r="M2056">
        <f>VLOOKUP(H2056,自助机!D:G,4,FALSE)</f>
        <v>10</v>
      </c>
    </row>
    <row r="2057" spans="1:13" hidden="1">
      <c r="A2057">
        <v>20170616</v>
      </c>
      <c r="B2057">
        <v>20170616</v>
      </c>
      <c r="C2057">
        <v>162404</v>
      </c>
      <c r="D2057" s="17" t="s">
        <v>101</v>
      </c>
      <c r="E2057">
        <v>53023083</v>
      </c>
      <c r="F2057">
        <v>20</v>
      </c>
      <c r="G2057">
        <v>20</v>
      </c>
      <c r="H2057" s="17" t="s">
        <v>10021</v>
      </c>
      <c r="I2057" t="s">
        <v>95</v>
      </c>
      <c r="J2057" s="17" t="s">
        <v>17145</v>
      </c>
      <c r="K2057" s="17" t="s">
        <v>100</v>
      </c>
      <c r="L2057" t="s">
        <v>92</v>
      </c>
      <c r="M2057">
        <f>VLOOKUP(H2057,自助机!D:G,4,FALSE)</f>
        <v>20</v>
      </c>
    </row>
    <row r="2058" spans="1:13" hidden="1">
      <c r="A2058">
        <v>20170616</v>
      </c>
      <c r="B2058">
        <v>20170616</v>
      </c>
      <c r="C2058">
        <v>162433</v>
      </c>
      <c r="D2058" s="17" t="s">
        <v>101</v>
      </c>
      <c r="E2058">
        <v>53023088</v>
      </c>
      <c r="F2058">
        <v>500</v>
      </c>
      <c r="G2058">
        <v>500</v>
      </c>
      <c r="H2058" s="17" t="s">
        <v>10026</v>
      </c>
      <c r="I2058" t="s">
        <v>95</v>
      </c>
      <c r="J2058" s="17" t="s">
        <v>17146</v>
      </c>
      <c r="K2058" s="17" t="s">
        <v>100</v>
      </c>
      <c r="L2058" t="s">
        <v>92</v>
      </c>
      <c r="M2058">
        <f>VLOOKUP(H2058,自助机!D:G,4,FALSE)</f>
        <v>500</v>
      </c>
    </row>
    <row r="2059" spans="1:13" hidden="1">
      <c r="A2059">
        <v>20170616</v>
      </c>
      <c r="B2059">
        <v>20170616</v>
      </c>
      <c r="C2059">
        <v>162503</v>
      </c>
      <c r="D2059" s="17" t="s">
        <v>101</v>
      </c>
      <c r="E2059">
        <v>53023060</v>
      </c>
      <c r="F2059">
        <v>20</v>
      </c>
      <c r="G2059">
        <v>20</v>
      </c>
      <c r="H2059" s="17" t="s">
        <v>10044</v>
      </c>
      <c r="I2059" t="s">
        <v>95</v>
      </c>
      <c r="J2059" s="17" t="s">
        <v>17147</v>
      </c>
      <c r="K2059" s="17" t="s">
        <v>166</v>
      </c>
      <c r="L2059" t="s">
        <v>92</v>
      </c>
      <c r="M2059">
        <f>VLOOKUP(H2059,自助机!D:G,4,FALSE)</f>
        <v>20</v>
      </c>
    </row>
    <row r="2060" spans="1:13" hidden="1">
      <c r="A2060">
        <v>20170616</v>
      </c>
      <c r="B2060">
        <v>20170616</v>
      </c>
      <c r="C2060">
        <v>162517</v>
      </c>
      <c r="D2060" s="17" t="s">
        <v>101</v>
      </c>
      <c r="E2060">
        <v>53023088</v>
      </c>
      <c r="F2060">
        <v>150</v>
      </c>
      <c r="G2060">
        <v>150</v>
      </c>
      <c r="H2060" s="17" t="s">
        <v>10039</v>
      </c>
      <c r="I2060" t="s">
        <v>95</v>
      </c>
      <c r="J2060" s="17" t="s">
        <v>17148</v>
      </c>
      <c r="K2060" s="17" t="s">
        <v>102</v>
      </c>
      <c r="L2060" t="s">
        <v>93</v>
      </c>
      <c r="M2060">
        <f>VLOOKUP(H2060,自助机!D:G,4,FALSE)</f>
        <v>150</v>
      </c>
    </row>
    <row r="2061" spans="1:13" hidden="1">
      <c r="A2061">
        <v>20170616</v>
      </c>
      <c r="B2061">
        <v>20170616</v>
      </c>
      <c r="C2061">
        <v>162517</v>
      </c>
      <c r="D2061" s="17" t="s">
        <v>101</v>
      </c>
      <c r="E2061">
        <v>53023086</v>
      </c>
      <c r="F2061">
        <v>800</v>
      </c>
      <c r="G2061">
        <v>800</v>
      </c>
      <c r="H2061" s="17" t="s">
        <v>10034</v>
      </c>
      <c r="I2061" t="s">
        <v>95</v>
      </c>
      <c r="J2061" s="17" t="s">
        <v>17134</v>
      </c>
      <c r="K2061" s="17" t="s">
        <v>96</v>
      </c>
      <c r="L2061" t="s">
        <v>92</v>
      </c>
      <c r="M2061">
        <f>VLOOKUP(H2061,自助机!D:G,4,FALSE)</f>
        <v>800</v>
      </c>
    </row>
    <row r="2062" spans="1:13" hidden="1">
      <c r="A2062">
        <v>20170616</v>
      </c>
      <c r="B2062">
        <v>20170616</v>
      </c>
      <c r="C2062">
        <v>162520</v>
      </c>
      <c r="D2062" s="17" t="s">
        <v>101</v>
      </c>
      <c r="E2062">
        <v>53023092</v>
      </c>
      <c r="F2062">
        <v>16</v>
      </c>
      <c r="G2062">
        <v>16</v>
      </c>
      <c r="H2062" s="17" t="s">
        <v>10031</v>
      </c>
      <c r="I2062" t="s">
        <v>95</v>
      </c>
      <c r="J2062" s="17" t="s">
        <v>17149</v>
      </c>
      <c r="K2062" s="17" t="s">
        <v>96</v>
      </c>
      <c r="L2062" t="s">
        <v>92</v>
      </c>
      <c r="M2062">
        <f>VLOOKUP(H2062,自助机!D:G,4,FALSE)</f>
        <v>16</v>
      </c>
    </row>
    <row r="2063" spans="1:13" hidden="1">
      <c r="A2063">
        <v>20170616</v>
      </c>
      <c r="B2063">
        <v>20170616</v>
      </c>
      <c r="C2063">
        <v>162547</v>
      </c>
      <c r="D2063" s="17" t="s">
        <v>101</v>
      </c>
      <c r="E2063">
        <v>53023073</v>
      </c>
      <c r="F2063">
        <v>300</v>
      </c>
      <c r="G2063">
        <v>300</v>
      </c>
      <c r="H2063" s="17" t="s">
        <v>10049</v>
      </c>
      <c r="I2063" t="s">
        <v>95</v>
      </c>
      <c r="J2063" s="17" t="s">
        <v>17150</v>
      </c>
      <c r="K2063" s="17" t="s">
        <v>105</v>
      </c>
      <c r="L2063" t="s">
        <v>92</v>
      </c>
      <c r="M2063">
        <f>VLOOKUP(H2063,自助机!D:G,4,FALSE)</f>
        <v>300</v>
      </c>
    </row>
    <row r="2064" spans="1:13" hidden="1">
      <c r="A2064">
        <v>20170616</v>
      </c>
      <c r="B2064">
        <v>20170616</v>
      </c>
      <c r="C2064">
        <v>162611</v>
      </c>
      <c r="D2064" s="17" t="s">
        <v>101</v>
      </c>
      <c r="E2064">
        <v>53023060</v>
      </c>
      <c r="F2064">
        <v>20</v>
      </c>
      <c r="G2064">
        <v>20</v>
      </c>
      <c r="H2064" s="17" t="s">
        <v>10057</v>
      </c>
      <c r="I2064" t="s">
        <v>95</v>
      </c>
      <c r="J2064" s="17" t="s">
        <v>17147</v>
      </c>
      <c r="K2064" s="17" t="s">
        <v>166</v>
      </c>
      <c r="L2064" t="s">
        <v>92</v>
      </c>
      <c r="M2064">
        <f>VLOOKUP(H2064,自助机!D:G,4,FALSE)</f>
        <v>20</v>
      </c>
    </row>
    <row r="2065" spans="1:13" hidden="1">
      <c r="A2065">
        <v>20170616</v>
      </c>
      <c r="B2065">
        <v>20170616</v>
      </c>
      <c r="C2065">
        <v>162621</v>
      </c>
      <c r="D2065" s="17" t="s">
        <v>101</v>
      </c>
      <c r="E2065">
        <v>53023080</v>
      </c>
      <c r="F2065">
        <v>80</v>
      </c>
      <c r="G2065">
        <v>80</v>
      </c>
      <c r="H2065" s="17" t="s">
        <v>10052</v>
      </c>
      <c r="I2065" t="s">
        <v>95</v>
      </c>
      <c r="J2065" s="17" t="s">
        <v>17022</v>
      </c>
      <c r="K2065" s="17" t="s">
        <v>96</v>
      </c>
      <c r="L2065" t="s">
        <v>92</v>
      </c>
      <c r="M2065">
        <f>VLOOKUP(H2065,自助机!D:G,4,FALSE)</f>
        <v>80</v>
      </c>
    </row>
    <row r="2066" spans="1:13" hidden="1">
      <c r="A2066">
        <v>20170616</v>
      </c>
      <c r="B2066">
        <v>20170616</v>
      </c>
      <c r="C2066">
        <v>162704</v>
      </c>
      <c r="D2066" s="17" t="s">
        <v>101</v>
      </c>
      <c r="E2066">
        <v>53023083</v>
      </c>
      <c r="F2066">
        <v>50</v>
      </c>
      <c r="G2066">
        <v>50</v>
      </c>
      <c r="H2066" s="17" t="s">
        <v>10062</v>
      </c>
      <c r="I2066" t="s">
        <v>95</v>
      </c>
      <c r="J2066" s="17" t="s">
        <v>17151</v>
      </c>
      <c r="K2066" s="17" t="s">
        <v>104</v>
      </c>
      <c r="L2066" t="s">
        <v>92</v>
      </c>
      <c r="M2066">
        <f>VLOOKUP(H2066,自助机!D:G,4,FALSE)</f>
        <v>50</v>
      </c>
    </row>
    <row r="2067" spans="1:13" hidden="1">
      <c r="A2067">
        <v>20170616</v>
      </c>
      <c r="B2067">
        <v>20170616</v>
      </c>
      <c r="C2067">
        <v>162707</v>
      </c>
      <c r="D2067" s="17" t="s">
        <v>101</v>
      </c>
      <c r="E2067">
        <v>53023060</v>
      </c>
      <c r="F2067">
        <v>20</v>
      </c>
      <c r="G2067">
        <v>20</v>
      </c>
      <c r="H2067" s="17" t="s">
        <v>10070</v>
      </c>
      <c r="I2067" t="s">
        <v>95</v>
      </c>
      <c r="J2067" s="17" t="s">
        <v>17147</v>
      </c>
      <c r="K2067" s="17" t="s">
        <v>166</v>
      </c>
      <c r="L2067" t="s">
        <v>92</v>
      </c>
      <c r="M2067">
        <f>VLOOKUP(H2067,自助机!D:G,4,FALSE)</f>
        <v>20</v>
      </c>
    </row>
    <row r="2068" spans="1:13" hidden="1">
      <c r="A2068">
        <v>20170616</v>
      </c>
      <c r="B2068">
        <v>20170616</v>
      </c>
      <c r="C2068">
        <v>162724</v>
      </c>
      <c r="D2068" s="17" t="s">
        <v>101</v>
      </c>
      <c r="E2068">
        <v>53023088</v>
      </c>
      <c r="F2068">
        <v>100</v>
      </c>
      <c r="G2068">
        <v>100</v>
      </c>
      <c r="H2068" s="17" t="s">
        <v>10065</v>
      </c>
      <c r="I2068" t="s">
        <v>95</v>
      </c>
      <c r="J2068" s="17" t="s">
        <v>16982</v>
      </c>
      <c r="K2068" s="17" t="s">
        <v>104</v>
      </c>
      <c r="L2068" t="s">
        <v>92</v>
      </c>
      <c r="M2068">
        <f>VLOOKUP(H2068,自助机!D:G,4,FALSE)</f>
        <v>100</v>
      </c>
    </row>
    <row r="2069" spans="1:13" hidden="1">
      <c r="A2069">
        <v>20170616</v>
      </c>
      <c r="B2069">
        <v>20170616</v>
      </c>
      <c r="C2069">
        <v>162802</v>
      </c>
      <c r="D2069" s="17" t="s">
        <v>101</v>
      </c>
      <c r="E2069">
        <v>53023060</v>
      </c>
      <c r="F2069">
        <v>20</v>
      </c>
      <c r="G2069">
        <v>20</v>
      </c>
      <c r="H2069" s="17" t="s">
        <v>10078</v>
      </c>
      <c r="I2069" t="s">
        <v>95</v>
      </c>
      <c r="J2069" s="17" t="s">
        <v>17147</v>
      </c>
      <c r="K2069" s="17" t="s">
        <v>166</v>
      </c>
      <c r="L2069" t="s">
        <v>92</v>
      </c>
      <c r="M2069">
        <f>VLOOKUP(H2069,自助机!D:G,4,FALSE)</f>
        <v>20</v>
      </c>
    </row>
    <row r="2070" spans="1:13" hidden="1">
      <c r="A2070">
        <v>20170616</v>
      </c>
      <c r="B2070">
        <v>20170616</v>
      </c>
      <c r="C2070">
        <v>162806</v>
      </c>
      <c r="D2070" s="17" t="s">
        <v>101</v>
      </c>
      <c r="E2070">
        <v>53023083</v>
      </c>
      <c r="F2070">
        <v>50</v>
      </c>
      <c r="G2070">
        <v>50</v>
      </c>
      <c r="H2070" s="17" t="s">
        <v>10073</v>
      </c>
      <c r="I2070" t="s">
        <v>95</v>
      </c>
      <c r="J2070" s="17" t="s">
        <v>17151</v>
      </c>
      <c r="K2070" s="17" t="s">
        <v>104</v>
      </c>
      <c r="L2070" t="s">
        <v>92</v>
      </c>
      <c r="M2070">
        <f>VLOOKUP(H2070,自助机!D:G,4,FALSE)</f>
        <v>50</v>
      </c>
    </row>
    <row r="2071" spans="1:13" hidden="1">
      <c r="A2071">
        <v>20170616</v>
      </c>
      <c r="B2071">
        <v>20170616</v>
      </c>
      <c r="C2071">
        <v>162839</v>
      </c>
      <c r="D2071" s="17" t="s">
        <v>101</v>
      </c>
      <c r="E2071">
        <v>53023058</v>
      </c>
      <c r="F2071">
        <v>300</v>
      </c>
      <c r="G2071">
        <v>300</v>
      </c>
      <c r="H2071" s="17" t="s">
        <v>10081</v>
      </c>
      <c r="I2071" t="s">
        <v>95</v>
      </c>
      <c r="J2071" s="17" t="s">
        <v>15587</v>
      </c>
      <c r="K2071" s="17" t="s">
        <v>100</v>
      </c>
      <c r="L2071" t="s">
        <v>92</v>
      </c>
      <c r="M2071">
        <f>VLOOKUP(H2071,自助机!D:G,4,FALSE)</f>
        <v>300</v>
      </c>
    </row>
    <row r="2072" spans="1:13" hidden="1">
      <c r="A2072">
        <v>20170616</v>
      </c>
      <c r="B2072">
        <v>20170616</v>
      </c>
      <c r="C2072">
        <v>162856</v>
      </c>
      <c r="D2072" s="17" t="s">
        <v>101</v>
      </c>
      <c r="E2072">
        <v>53023074</v>
      </c>
      <c r="F2072">
        <v>9000</v>
      </c>
      <c r="G2072">
        <v>9000</v>
      </c>
      <c r="H2072" s="17" t="s">
        <v>10086</v>
      </c>
      <c r="I2072" t="s">
        <v>95</v>
      </c>
      <c r="J2072" s="17" t="s">
        <v>17152</v>
      </c>
      <c r="K2072" s="17" t="s">
        <v>103</v>
      </c>
      <c r="L2072" t="s">
        <v>92</v>
      </c>
      <c r="M2072">
        <f>VLOOKUP(H2072,自助机!D:G,4,FALSE)</f>
        <v>9000</v>
      </c>
    </row>
    <row r="2073" spans="1:13" hidden="1">
      <c r="A2073">
        <v>20170616</v>
      </c>
      <c r="B2073">
        <v>20170616</v>
      </c>
      <c r="C2073">
        <v>162929</v>
      </c>
      <c r="D2073" s="17" t="s">
        <v>101</v>
      </c>
      <c r="E2073">
        <v>53023055</v>
      </c>
      <c r="F2073">
        <v>2000</v>
      </c>
      <c r="G2073">
        <v>2000</v>
      </c>
      <c r="H2073" s="17" t="s">
        <v>10091</v>
      </c>
      <c r="I2073" t="s">
        <v>95</v>
      </c>
      <c r="J2073" s="17" t="s">
        <v>17153</v>
      </c>
      <c r="K2073" s="17" t="s">
        <v>102</v>
      </c>
      <c r="L2073" t="s">
        <v>93</v>
      </c>
      <c r="M2073">
        <f>VLOOKUP(H2073,自助机!D:G,4,FALSE)</f>
        <v>2000</v>
      </c>
    </row>
    <row r="2074" spans="1:13" hidden="1">
      <c r="A2074">
        <v>20170616</v>
      </c>
      <c r="B2074">
        <v>20170616</v>
      </c>
      <c r="C2074">
        <v>163009</v>
      </c>
      <c r="D2074" s="17" t="s">
        <v>101</v>
      </c>
      <c r="E2074">
        <v>53023074</v>
      </c>
      <c r="F2074">
        <v>2345</v>
      </c>
      <c r="G2074">
        <v>2345</v>
      </c>
      <c r="H2074" s="17" t="s">
        <v>10094</v>
      </c>
      <c r="I2074" t="s">
        <v>95</v>
      </c>
      <c r="J2074" s="17" t="s">
        <v>17035</v>
      </c>
      <c r="K2074" s="17" t="s">
        <v>97</v>
      </c>
      <c r="L2074" t="s">
        <v>93</v>
      </c>
      <c r="M2074">
        <f>VLOOKUP(H2074,自助机!D:G,4,FALSE)</f>
        <v>2345</v>
      </c>
    </row>
    <row r="2075" spans="1:13" hidden="1">
      <c r="A2075">
        <v>20170616</v>
      </c>
      <c r="B2075">
        <v>20170616</v>
      </c>
      <c r="C2075">
        <v>163111</v>
      </c>
      <c r="D2075" s="17" t="s">
        <v>101</v>
      </c>
      <c r="E2075">
        <v>53023085</v>
      </c>
      <c r="F2075">
        <v>20</v>
      </c>
      <c r="G2075">
        <v>20</v>
      </c>
      <c r="H2075" s="17" t="s">
        <v>10099</v>
      </c>
      <c r="I2075" t="s">
        <v>95</v>
      </c>
      <c r="J2075" s="17" t="s">
        <v>17154</v>
      </c>
      <c r="K2075" s="17" t="s">
        <v>102</v>
      </c>
      <c r="L2075" t="s">
        <v>93</v>
      </c>
      <c r="M2075">
        <f>VLOOKUP(H2075,自助机!D:G,4,FALSE)</f>
        <v>20</v>
      </c>
    </row>
    <row r="2076" spans="1:13" hidden="1">
      <c r="A2076">
        <v>20170616</v>
      </c>
      <c r="B2076">
        <v>20170616</v>
      </c>
      <c r="C2076">
        <v>163318</v>
      </c>
      <c r="D2076" s="17" t="s">
        <v>101</v>
      </c>
      <c r="E2076">
        <v>53023080</v>
      </c>
      <c r="F2076">
        <v>990</v>
      </c>
      <c r="G2076">
        <v>990</v>
      </c>
      <c r="H2076" s="17" t="s">
        <v>10104</v>
      </c>
      <c r="I2076" t="s">
        <v>95</v>
      </c>
      <c r="J2076" s="17" t="s">
        <v>17155</v>
      </c>
      <c r="K2076" s="17" t="s">
        <v>100</v>
      </c>
      <c r="L2076" t="s">
        <v>92</v>
      </c>
      <c r="M2076">
        <f>VLOOKUP(H2076,自助机!D:G,4,FALSE)</f>
        <v>990</v>
      </c>
    </row>
    <row r="2077" spans="1:13" hidden="1">
      <c r="A2077">
        <v>20170616</v>
      </c>
      <c r="B2077">
        <v>20170616</v>
      </c>
      <c r="C2077">
        <v>163439</v>
      </c>
      <c r="D2077" s="17" t="s">
        <v>101</v>
      </c>
      <c r="E2077">
        <v>53023071</v>
      </c>
      <c r="F2077">
        <v>900</v>
      </c>
      <c r="G2077">
        <v>900</v>
      </c>
      <c r="H2077" s="17" t="s">
        <v>10109</v>
      </c>
      <c r="I2077" t="s">
        <v>95</v>
      </c>
      <c r="J2077" s="17" t="s">
        <v>17156</v>
      </c>
      <c r="K2077" s="17" t="s">
        <v>99</v>
      </c>
      <c r="L2077" t="s">
        <v>92</v>
      </c>
      <c r="M2077">
        <f>VLOOKUP(H2077,自助机!D:G,4,FALSE)</f>
        <v>900</v>
      </c>
    </row>
    <row r="2078" spans="1:13" hidden="1">
      <c r="A2078">
        <v>20170616</v>
      </c>
      <c r="B2078">
        <v>20170616</v>
      </c>
      <c r="C2078">
        <v>163538</v>
      </c>
      <c r="D2078" s="17" t="s">
        <v>101</v>
      </c>
      <c r="E2078">
        <v>53023071</v>
      </c>
      <c r="F2078">
        <v>100</v>
      </c>
      <c r="G2078">
        <v>100</v>
      </c>
      <c r="H2078" s="17" t="s">
        <v>10112</v>
      </c>
      <c r="I2078" t="s">
        <v>95</v>
      </c>
      <c r="J2078" s="17" t="s">
        <v>15998</v>
      </c>
      <c r="K2078" s="17" t="s">
        <v>96</v>
      </c>
      <c r="L2078" t="s">
        <v>93</v>
      </c>
      <c r="M2078">
        <f>VLOOKUP(H2078,自助机!D:G,4,FALSE)</f>
        <v>100</v>
      </c>
    </row>
    <row r="2079" spans="1:13" hidden="1">
      <c r="A2079">
        <v>20170616</v>
      </c>
      <c r="B2079">
        <v>20170616</v>
      </c>
      <c r="C2079">
        <v>163638</v>
      </c>
      <c r="D2079" s="17" t="s">
        <v>101</v>
      </c>
      <c r="E2079">
        <v>53023083</v>
      </c>
      <c r="F2079">
        <v>30</v>
      </c>
      <c r="G2079">
        <v>30</v>
      </c>
      <c r="H2079" s="17" t="s">
        <v>10115</v>
      </c>
      <c r="I2079" t="s">
        <v>95</v>
      </c>
      <c r="J2079" s="17" t="s">
        <v>17132</v>
      </c>
      <c r="K2079" s="17" t="s">
        <v>102</v>
      </c>
      <c r="L2079" t="s">
        <v>93</v>
      </c>
      <c r="M2079">
        <f>VLOOKUP(H2079,自助机!D:G,4,FALSE)</f>
        <v>30</v>
      </c>
    </row>
    <row r="2080" spans="1:13" hidden="1">
      <c r="A2080">
        <v>20170616</v>
      </c>
      <c r="B2080">
        <v>20170616</v>
      </c>
      <c r="C2080">
        <v>163753</v>
      </c>
      <c r="D2080" s="17" t="s">
        <v>101</v>
      </c>
      <c r="E2080">
        <v>53023078</v>
      </c>
      <c r="F2080">
        <v>200</v>
      </c>
      <c r="G2080">
        <v>200</v>
      </c>
      <c r="H2080" s="17" t="s">
        <v>10120</v>
      </c>
      <c r="I2080" t="s">
        <v>95</v>
      </c>
      <c r="J2080" s="17" t="s">
        <v>17157</v>
      </c>
      <c r="K2080" s="17" t="s">
        <v>99</v>
      </c>
      <c r="L2080" t="s">
        <v>92</v>
      </c>
      <c r="M2080">
        <f>VLOOKUP(H2080,自助机!D:G,4,FALSE)</f>
        <v>200</v>
      </c>
    </row>
    <row r="2081" spans="1:13" hidden="1">
      <c r="A2081">
        <v>20170616</v>
      </c>
      <c r="B2081">
        <v>20170616</v>
      </c>
      <c r="C2081">
        <v>163848</v>
      </c>
      <c r="D2081" s="17" t="s">
        <v>101</v>
      </c>
      <c r="E2081">
        <v>53023078</v>
      </c>
      <c r="F2081">
        <v>100</v>
      </c>
      <c r="G2081">
        <v>100</v>
      </c>
      <c r="H2081" s="17" t="s">
        <v>10125</v>
      </c>
      <c r="I2081" t="s">
        <v>95</v>
      </c>
      <c r="J2081" s="17" t="s">
        <v>17158</v>
      </c>
      <c r="K2081" s="17" t="s">
        <v>112</v>
      </c>
      <c r="L2081" t="s">
        <v>92</v>
      </c>
      <c r="M2081">
        <f>VLOOKUP(H2081,自助机!D:G,4,FALSE)</f>
        <v>100</v>
      </c>
    </row>
    <row r="2082" spans="1:13" hidden="1">
      <c r="A2082">
        <v>20170616</v>
      </c>
      <c r="B2082">
        <v>20170616</v>
      </c>
      <c r="C2082">
        <v>163922</v>
      </c>
      <c r="D2082" s="17" t="s">
        <v>101</v>
      </c>
      <c r="E2082">
        <v>53023087</v>
      </c>
      <c r="F2082">
        <v>600</v>
      </c>
      <c r="G2082">
        <v>600</v>
      </c>
      <c r="H2082" s="17" t="s">
        <v>10130</v>
      </c>
      <c r="I2082" t="s">
        <v>95</v>
      </c>
      <c r="J2082" s="17" t="s">
        <v>17159</v>
      </c>
      <c r="K2082" s="17" t="s">
        <v>113</v>
      </c>
      <c r="L2082" t="s">
        <v>93</v>
      </c>
      <c r="M2082">
        <f>VLOOKUP(H2082,自助机!D:G,4,FALSE)</f>
        <v>600</v>
      </c>
    </row>
    <row r="2083" spans="1:13" hidden="1">
      <c r="A2083">
        <v>20170616</v>
      </c>
      <c r="B2083">
        <v>20170616</v>
      </c>
      <c r="C2083">
        <v>164437</v>
      </c>
      <c r="D2083" s="17" t="s">
        <v>101</v>
      </c>
      <c r="E2083">
        <v>53023066</v>
      </c>
      <c r="F2083">
        <v>300</v>
      </c>
      <c r="G2083">
        <v>300</v>
      </c>
      <c r="H2083" s="17" t="s">
        <v>10135</v>
      </c>
      <c r="I2083" t="s">
        <v>95</v>
      </c>
      <c r="J2083" s="17" t="s">
        <v>17160</v>
      </c>
      <c r="K2083" s="17" t="s">
        <v>99</v>
      </c>
      <c r="L2083" t="s">
        <v>92</v>
      </c>
      <c r="M2083">
        <f>VLOOKUP(H2083,自助机!D:G,4,FALSE)</f>
        <v>300</v>
      </c>
    </row>
    <row r="2084" spans="1:13" hidden="1">
      <c r="A2084">
        <v>20170616</v>
      </c>
      <c r="B2084">
        <v>20170616</v>
      </c>
      <c r="C2084">
        <v>165017</v>
      </c>
      <c r="D2084" s="17" t="s">
        <v>101</v>
      </c>
      <c r="E2084">
        <v>53023083</v>
      </c>
      <c r="F2084">
        <v>601</v>
      </c>
      <c r="G2084">
        <v>601</v>
      </c>
      <c r="H2084" s="17" t="s">
        <v>10140</v>
      </c>
      <c r="I2084" t="s">
        <v>95</v>
      </c>
      <c r="J2084" s="17" t="s">
        <v>17161</v>
      </c>
      <c r="K2084" s="17" t="s">
        <v>104</v>
      </c>
      <c r="L2084" t="s">
        <v>92</v>
      </c>
      <c r="M2084">
        <f>VLOOKUP(H2084,自助机!D:G,4,FALSE)</f>
        <v>601</v>
      </c>
    </row>
    <row r="2085" spans="1:13" hidden="1">
      <c r="A2085">
        <v>20170616</v>
      </c>
      <c r="B2085">
        <v>20170616</v>
      </c>
      <c r="C2085">
        <v>165316</v>
      </c>
      <c r="D2085" s="17" t="s">
        <v>101</v>
      </c>
      <c r="E2085">
        <v>53023086</v>
      </c>
      <c r="F2085">
        <v>1300</v>
      </c>
      <c r="G2085">
        <v>1300</v>
      </c>
      <c r="H2085" s="17" t="s">
        <v>10146</v>
      </c>
      <c r="I2085" t="s">
        <v>95</v>
      </c>
      <c r="J2085" s="17" t="s">
        <v>17114</v>
      </c>
      <c r="K2085" s="17" t="s">
        <v>102</v>
      </c>
      <c r="L2085" t="s">
        <v>93</v>
      </c>
      <c r="M2085">
        <f>VLOOKUP(H2085,自助机!D:G,4,FALSE)</f>
        <v>1300</v>
      </c>
    </row>
    <row r="2086" spans="1:13" hidden="1">
      <c r="A2086">
        <v>20170616</v>
      </c>
      <c r="B2086">
        <v>20170616</v>
      </c>
      <c r="C2086">
        <v>165320</v>
      </c>
      <c r="D2086" s="17" t="s">
        <v>101</v>
      </c>
      <c r="E2086">
        <v>53023071</v>
      </c>
      <c r="F2086">
        <v>700</v>
      </c>
      <c r="G2086">
        <v>700</v>
      </c>
      <c r="H2086" s="17" t="s">
        <v>10143</v>
      </c>
      <c r="I2086" t="s">
        <v>95</v>
      </c>
      <c r="J2086" s="17" t="s">
        <v>17162</v>
      </c>
      <c r="K2086" s="17" t="s">
        <v>99</v>
      </c>
      <c r="L2086" t="s">
        <v>92</v>
      </c>
      <c r="M2086">
        <f>VLOOKUP(H2086,自助机!D:G,4,FALSE)</f>
        <v>700</v>
      </c>
    </row>
    <row r="2087" spans="1:13" hidden="1">
      <c r="A2087">
        <v>20170616</v>
      </c>
      <c r="B2087">
        <v>20170616</v>
      </c>
      <c r="C2087">
        <v>165327</v>
      </c>
      <c r="D2087" s="17" t="s">
        <v>101</v>
      </c>
      <c r="E2087">
        <v>53023069</v>
      </c>
      <c r="F2087">
        <v>310</v>
      </c>
      <c r="G2087">
        <v>310</v>
      </c>
      <c r="H2087" s="17" t="s">
        <v>10151</v>
      </c>
      <c r="I2087" t="s">
        <v>95</v>
      </c>
      <c r="J2087" s="17" t="s">
        <v>17163</v>
      </c>
      <c r="K2087" s="17" t="s">
        <v>171</v>
      </c>
      <c r="L2087" t="s">
        <v>93</v>
      </c>
      <c r="M2087">
        <f>VLOOKUP(H2087,自助机!D:G,4,FALSE)</f>
        <v>310</v>
      </c>
    </row>
    <row r="2088" spans="1:13" hidden="1">
      <c r="A2088">
        <v>20170616</v>
      </c>
      <c r="B2088">
        <v>20170616</v>
      </c>
      <c r="C2088">
        <v>165532</v>
      </c>
      <c r="D2088" s="17" t="s">
        <v>101</v>
      </c>
      <c r="E2088">
        <v>53023069</v>
      </c>
      <c r="F2088">
        <v>10</v>
      </c>
      <c r="G2088">
        <v>10</v>
      </c>
      <c r="H2088" s="17" t="s">
        <v>10159</v>
      </c>
      <c r="I2088" t="s">
        <v>95</v>
      </c>
      <c r="J2088" s="17" t="s">
        <v>17163</v>
      </c>
      <c r="K2088" s="17" t="s">
        <v>171</v>
      </c>
      <c r="L2088" t="s">
        <v>93</v>
      </c>
      <c r="M2088">
        <f>VLOOKUP(H2088,自助机!D:G,4,FALSE)</f>
        <v>10</v>
      </c>
    </row>
    <row r="2089" spans="1:13" hidden="1">
      <c r="A2089">
        <v>20170616</v>
      </c>
      <c r="B2089">
        <v>20170616</v>
      </c>
      <c r="C2089">
        <v>165538</v>
      </c>
      <c r="D2089" s="17" t="s">
        <v>101</v>
      </c>
      <c r="E2089">
        <v>53023067</v>
      </c>
      <c r="F2089">
        <v>1840</v>
      </c>
      <c r="G2089">
        <v>1840</v>
      </c>
      <c r="H2089" s="17" t="s">
        <v>10156</v>
      </c>
      <c r="I2089" t="s">
        <v>95</v>
      </c>
      <c r="J2089" s="17" t="s">
        <v>17164</v>
      </c>
      <c r="K2089" s="17" t="s">
        <v>99</v>
      </c>
      <c r="L2089" t="s">
        <v>92</v>
      </c>
      <c r="M2089">
        <f>VLOOKUP(H2089,自助机!D:G,4,FALSE)</f>
        <v>1840</v>
      </c>
    </row>
    <row r="2090" spans="1:13" hidden="1">
      <c r="A2090">
        <v>20170616</v>
      </c>
      <c r="B2090">
        <v>20170616</v>
      </c>
      <c r="C2090">
        <v>165628</v>
      </c>
      <c r="D2090" s="17" t="s">
        <v>101</v>
      </c>
      <c r="E2090">
        <v>53023088</v>
      </c>
      <c r="F2090">
        <v>3500</v>
      </c>
      <c r="G2090">
        <v>3500</v>
      </c>
      <c r="H2090" s="17" t="s">
        <v>10164</v>
      </c>
      <c r="I2090" t="s">
        <v>95</v>
      </c>
      <c r="J2090" s="17" t="s">
        <v>17165</v>
      </c>
      <c r="K2090" s="17" t="s">
        <v>100</v>
      </c>
      <c r="L2090" t="s">
        <v>92</v>
      </c>
      <c r="M2090">
        <f>VLOOKUP(H2090,自助机!D:G,4,FALSE)</f>
        <v>3500</v>
      </c>
    </row>
    <row r="2091" spans="1:13" hidden="1">
      <c r="A2091">
        <v>20170616</v>
      </c>
      <c r="B2091">
        <v>20170616</v>
      </c>
      <c r="C2091">
        <v>165754</v>
      </c>
      <c r="D2091" s="17" t="s">
        <v>101</v>
      </c>
      <c r="E2091">
        <v>53023088</v>
      </c>
      <c r="F2091">
        <v>2400</v>
      </c>
      <c r="G2091">
        <v>2400</v>
      </c>
      <c r="H2091" s="17" t="s">
        <v>10167</v>
      </c>
      <c r="I2091" t="s">
        <v>95</v>
      </c>
      <c r="J2091" s="17" t="s">
        <v>17166</v>
      </c>
      <c r="K2091" s="17" t="s">
        <v>99</v>
      </c>
      <c r="L2091" t="s">
        <v>92</v>
      </c>
      <c r="M2091">
        <f>VLOOKUP(H2091,自助机!D:G,4,FALSE)</f>
        <v>2400</v>
      </c>
    </row>
    <row r="2092" spans="1:13" hidden="1">
      <c r="A2092">
        <v>20170616</v>
      </c>
      <c r="B2092">
        <v>20170616</v>
      </c>
      <c r="C2092">
        <v>170611</v>
      </c>
      <c r="D2092" s="17" t="s">
        <v>101</v>
      </c>
      <c r="E2092">
        <v>53023088</v>
      </c>
      <c r="F2092">
        <v>460</v>
      </c>
      <c r="G2092">
        <v>460</v>
      </c>
      <c r="H2092" s="17" t="s">
        <v>10170</v>
      </c>
      <c r="I2092" t="s">
        <v>95</v>
      </c>
      <c r="J2092" s="17" t="s">
        <v>17144</v>
      </c>
      <c r="K2092" s="17" t="s">
        <v>99</v>
      </c>
      <c r="L2092" t="s">
        <v>92</v>
      </c>
      <c r="M2092">
        <f>VLOOKUP(H2092,自助机!D:G,4,FALSE)</f>
        <v>460</v>
      </c>
    </row>
    <row r="2093" spans="1:13" hidden="1">
      <c r="A2093">
        <v>20170616</v>
      </c>
      <c r="B2093">
        <v>20170616</v>
      </c>
      <c r="C2093">
        <v>170742</v>
      </c>
      <c r="D2093" s="17" t="s">
        <v>101</v>
      </c>
      <c r="E2093">
        <v>53023088</v>
      </c>
      <c r="F2093">
        <v>1100</v>
      </c>
      <c r="G2093">
        <v>1100</v>
      </c>
      <c r="H2093" s="17" t="s">
        <v>10175</v>
      </c>
      <c r="I2093" t="s">
        <v>95</v>
      </c>
      <c r="J2093" s="17" t="s">
        <v>17167</v>
      </c>
      <c r="K2093" s="17" t="s">
        <v>96</v>
      </c>
      <c r="L2093" t="s">
        <v>92</v>
      </c>
      <c r="M2093">
        <f>VLOOKUP(H2093,自助机!D:G,4,FALSE)</f>
        <v>1100</v>
      </c>
    </row>
    <row r="2094" spans="1:13" hidden="1">
      <c r="A2094">
        <v>20170616</v>
      </c>
      <c r="B2094">
        <v>20170616</v>
      </c>
      <c r="C2094">
        <v>171910</v>
      </c>
      <c r="D2094" s="17" t="s">
        <v>101</v>
      </c>
      <c r="E2094">
        <v>53023064</v>
      </c>
      <c r="F2094">
        <v>2700</v>
      </c>
      <c r="G2094">
        <v>2700</v>
      </c>
      <c r="H2094" s="17" t="s">
        <v>10180</v>
      </c>
      <c r="I2094" t="s">
        <v>95</v>
      </c>
      <c r="J2094" s="17" t="s">
        <v>17168</v>
      </c>
      <c r="K2094" s="17" t="s">
        <v>99</v>
      </c>
      <c r="L2094" t="s">
        <v>92</v>
      </c>
      <c r="M2094">
        <f>VLOOKUP(H2094,自助机!D:G,4,FALSE)</f>
        <v>2700</v>
      </c>
    </row>
    <row r="2095" spans="1:13" hidden="1">
      <c r="A2095">
        <v>20170616</v>
      </c>
      <c r="B2095">
        <v>20170616</v>
      </c>
      <c r="C2095">
        <v>172029</v>
      </c>
      <c r="D2095" s="17" t="s">
        <v>101</v>
      </c>
      <c r="E2095">
        <v>53023077</v>
      </c>
      <c r="F2095">
        <v>500</v>
      </c>
      <c r="G2095">
        <v>500</v>
      </c>
      <c r="H2095" s="17" t="s">
        <v>10183</v>
      </c>
      <c r="I2095" t="s">
        <v>95</v>
      </c>
      <c r="J2095" s="17" t="s">
        <v>16909</v>
      </c>
      <c r="K2095" s="17" t="s">
        <v>100</v>
      </c>
      <c r="L2095" t="s">
        <v>92</v>
      </c>
      <c r="M2095">
        <f>VLOOKUP(H2095,自助机!D:G,4,FALSE)</f>
        <v>500</v>
      </c>
    </row>
    <row r="2096" spans="1:13" hidden="1">
      <c r="A2096">
        <v>20170616</v>
      </c>
      <c r="B2096">
        <v>20170616</v>
      </c>
      <c r="C2096">
        <v>172100</v>
      </c>
      <c r="D2096" s="17" t="s">
        <v>101</v>
      </c>
      <c r="E2096">
        <v>53023086</v>
      </c>
      <c r="F2096">
        <v>20</v>
      </c>
      <c r="G2096">
        <v>20</v>
      </c>
      <c r="H2096" s="17" t="s">
        <v>10186</v>
      </c>
      <c r="I2096" t="s">
        <v>95</v>
      </c>
      <c r="J2096" s="17" t="s">
        <v>640</v>
      </c>
      <c r="K2096" s="17" t="s">
        <v>108</v>
      </c>
      <c r="L2096" t="s">
        <v>92</v>
      </c>
      <c r="M2096">
        <f>VLOOKUP(H2096,自助机!D:G,4,FALSE)</f>
        <v>20</v>
      </c>
    </row>
    <row r="2097" spans="1:13" hidden="1">
      <c r="A2097">
        <v>20170616</v>
      </c>
      <c r="B2097">
        <v>20170616</v>
      </c>
      <c r="C2097">
        <v>172244</v>
      </c>
      <c r="D2097" s="17" t="s">
        <v>101</v>
      </c>
      <c r="E2097">
        <v>53023062</v>
      </c>
      <c r="F2097">
        <v>100</v>
      </c>
      <c r="G2097">
        <v>100</v>
      </c>
      <c r="H2097" s="17" t="s">
        <v>10189</v>
      </c>
      <c r="I2097" t="s">
        <v>95</v>
      </c>
      <c r="J2097" s="17" t="s">
        <v>17169</v>
      </c>
      <c r="K2097" s="17" t="s">
        <v>104</v>
      </c>
      <c r="L2097" t="s">
        <v>92</v>
      </c>
      <c r="M2097">
        <f>VLOOKUP(H2097,自助机!D:G,4,FALSE)</f>
        <v>100</v>
      </c>
    </row>
    <row r="2098" spans="1:13" hidden="1">
      <c r="A2098">
        <v>20170616</v>
      </c>
      <c r="B2098">
        <v>20170616</v>
      </c>
      <c r="C2098">
        <v>172331</v>
      </c>
      <c r="D2098" s="17" t="s">
        <v>101</v>
      </c>
      <c r="E2098">
        <v>53023060</v>
      </c>
      <c r="F2098">
        <v>500</v>
      </c>
      <c r="G2098">
        <v>500</v>
      </c>
      <c r="H2098" s="17" t="s">
        <v>10194</v>
      </c>
      <c r="I2098" t="s">
        <v>95</v>
      </c>
      <c r="J2098" s="17" t="s">
        <v>17170</v>
      </c>
      <c r="K2098" s="17" t="s">
        <v>100</v>
      </c>
      <c r="L2098" t="s">
        <v>92</v>
      </c>
      <c r="M2098">
        <f>VLOOKUP(H2098,自助机!D:G,4,FALSE)</f>
        <v>500</v>
      </c>
    </row>
    <row r="2099" spans="1:13" hidden="1">
      <c r="A2099">
        <v>20170616</v>
      </c>
      <c r="B2099">
        <v>20170616</v>
      </c>
      <c r="C2099">
        <v>172606</v>
      </c>
      <c r="D2099" s="17" t="s">
        <v>101</v>
      </c>
      <c r="E2099">
        <v>53023092</v>
      </c>
      <c r="F2099">
        <v>500</v>
      </c>
      <c r="G2099">
        <v>500</v>
      </c>
      <c r="H2099" s="17" t="s">
        <v>10197</v>
      </c>
      <c r="I2099" t="s">
        <v>95</v>
      </c>
      <c r="J2099" s="17" t="s">
        <v>17160</v>
      </c>
      <c r="K2099" s="17" t="s">
        <v>99</v>
      </c>
      <c r="L2099" t="s">
        <v>92</v>
      </c>
      <c r="M2099">
        <f>VLOOKUP(H2099,自助机!D:G,4,FALSE)</f>
        <v>500</v>
      </c>
    </row>
    <row r="2100" spans="1:13" hidden="1">
      <c r="A2100">
        <v>20170616</v>
      </c>
      <c r="B2100">
        <v>20170616</v>
      </c>
      <c r="C2100">
        <v>172648</v>
      </c>
      <c r="D2100" s="17" t="s">
        <v>101</v>
      </c>
      <c r="E2100">
        <v>53023085</v>
      </c>
      <c r="F2100">
        <v>280</v>
      </c>
      <c r="G2100">
        <v>280</v>
      </c>
      <c r="H2100" s="17" t="s">
        <v>10200</v>
      </c>
      <c r="I2100" t="s">
        <v>95</v>
      </c>
      <c r="J2100" s="17" t="s">
        <v>17154</v>
      </c>
      <c r="K2100" s="17" t="s">
        <v>102</v>
      </c>
      <c r="L2100" t="s">
        <v>93</v>
      </c>
      <c r="M2100">
        <f>VLOOKUP(H2100,自助机!D:G,4,FALSE)</f>
        <v>280</v>
      </c>
    </row>
    <row r="2101" spans="1:13" hidden="1">
      <c r="A2101">
        <v>20170616</v>
      </c>
      <c r="B2101">
        <v>20170616</v>
      </c>
      <c r="C2101">
        <v>172806</v>
      </c>
      <c r="D2101" s="17" t="s">
        <v>101</v>
      </c>
      <c r="E2101">
        <v>53023067</v>
      </c>
      <c r="F2101">
        <v>5</v>
      </c>
      <c r="G2101">
        <v>5</v>
      </c>
      <c r="H2101" s="17" t="s">
        <v>10205</v>
      </c>
      <c r="I2101" t="s">
        <v>95</v>
      </c>
      <c r="J2101" s="17" t="s">
        <v>17171</v>
      </c>
      <c r="K2101" s="17" t="s">
        <v>113</v>
      </c>
      <c r="L2101" t="s">
        <v>93</v>
      </c>
      <c r="M2101">
        <f>VLOOKUP(H2101,自助机!D:G,4,FALSE)</f>
        <v>5</v>
      </c>
    </row>
    <row r="2102" spans="1:13" hidden="1">
      <c r="A2102">
        <v>20170616</v>
      </c>
      <c r="B2102">
        <v>20170616</v>
      </c>
      <c r="C2102">
        <v>172838</v>
      </c>
      <c r="D2102" s="17" t="s">
        <v>101</v>
      </c>
      <c r="E2102">
        <v>53023088</v>
      </c>
      <c r="F2102">
        <v>2000</v>
      </c>
      <c r="G2102">
        <v>2000</v>
      </c>
      <c r="H2102" s="17" t="s">
        <v>10210</v>
      </c>
      <c r="I2102" t="s">
        <v>95</v>
      </c>
      <c r="J2102" s="17" t="s">
        <v>17172</v>
      </c>
      <c r="K2102" s="17" t="s">
        <v>109</v>
      </c>
      <c r="L2102" t="s">
        <v>93</v>
      </c>
      <c r="M2102">
        <f>VLOOKUP(H2102,自助机!D:G,4,FALSE)</f>
        <v>2000</v>
      </c>
    </row>
    <row r="2103" spans="1:13" hidden="1">
      <c r="A2103">
        <v>20170616</v>
      </c>
      <c r="B2103">
        <v>20170616</v>
      </c>
      <c r="C2103">
        <v>173127</v>
      </c>
      <c r="D2103" s="17" t="s">
        <v>101</v>
      </c>
      <c r="E2103">
        <v>53023089</v>
      </c>
      <c r="F2103">
        <v>500</v>
      </c>
      <c r="G2103">
        <v>500</v>
      </c>
      <c r="H2103" s="17" t="s">
        <v>10213</v>
      </c>
      <c r="I2103" t="s">
        <v>95</v>
      </c>
      <c r="J2103" s="17" t="s">
        <v>427</v>
      </c>
      <c r="K2103" s="17" t="s">
        <v>102</v>
      </c>
      <c r="L2103" t="s">
        <v>93</v>
      </c>
      <c r="M2103">
        <f>VLOOKUP(H2103,自助机!D:G,4,FALSE)</f>
        <v>500</v>
      </c>
    </row>
    <row r="2104" spans="1:13" hidden="1">
      <c r="A2104">
        <v>20170616</v>
      </c>
      <c r="B2104">
        <v>20170616</v>
      </c>
      <c r="C2104">
        <v>173142</v>
      </c>
      <c r="D2104" s="17" t="s">
        <v>101</v>
      </c>
      <c r="E2104">
        <v>53023061</v>
      </c>
      <c r="F2104">
        <v>100</v>
      </c>
      <c r="G2104">
        <v>100</v>
      </c>
      <c r="H2104" s="17" t="s">
        <v>10218</v>
      </c>
      <c r="I2104" t="s">
        <v>95</v>
      </c>
      <c r="J2104" s="17" t="s">
        <v>17173</v>
      </c>
      <c r="K2104" s="17" t="s">
        <v>96</v>
      </c>
      <c r="L2104" t="s">
        <v>92</v>
      </c>
      <c r="M2104">
        <f>VLOOKUP(H2104,自助机!D:G,4,FALSE)</f>
        <v>100</v>
      </c>
    </row>
    <row r="2105" spans="1:13" hidden="1">
      <c r="A2105">
        <v>20170616</v>
      </c>
      <c r="B2105">
        <v>20170616</v>
      </c>
      <c r="C2105">
        <v>173323</v>
      </c>
      <c r="D2105" s="17" t="s">
        <v>101</v>
      </c>
      <c r="E2105">
        <v>53023086</v>
      </c>
      <c r="F2105">
        <v>500</v>
      </c>
      <c r="G2105">
        <v>500</v>
      </c>
      <c r="H2105" s="17" t="s">
        <v>10222</v>
      </c>
      <c r="I2105" t="s">
        <v>95</v>
      </c>
      <c r="J2105" s="17" t="s">
        <v>17174</v>
      </c>
      <c r="K2105" s="17" t="s">
        <v>111</v>
      </c>
      <c r="L2105" t="s">
        <v>92</v>
      </c>
      <c r="M2105">
        <f>VLOOKUP(H2105,自助机!D:G,4,FALSE)</f>
        <v>500</v>
      </c>
    </row>
    <row r="2106" spans="1:13" hidden="1">
      <c r="A2106">
        <v>20170616</v>
      </c>
      <c r="B2106">
        <v>20170616</v>
      </c>
      <c r="C2106">
        <v>173801</v>
      </c>
      <c r="D2106" s="17" t="s">
        <v>101</v>
      </c>
      <c r="E2106">
        <v>53023088</v>
      </c>
      <c r="F2106">
        <v>120</v>
      </c>
      <c r="G2106">
        <v>120</v>
      </c>
      <c r="H2106" s="17" t="s">
        <v>10227</v>
      </c>
      <c r="I2106" t="s">
        <v>95</v>
      </c>
      <c r="J2106" s="17" t="s">
        <v>17175</v>
      </c>
      <c r="K2106" s="17" t="s">
        <v>15928</v>
      </c>
      <c r="L2106" t="s">
        <v>92</v>
      </c>
      <c r="M2106">
        <f>VLOOKUP(H2106,自助机!D:G,4,FALSE)</f>
        <v>120</v>
      </c>
    </row>
    <row r="2107" spans="1:13" hidden="1">
      <c r="A2107">
        <v>20170616</v>
      </c>
      <c r="B2107">
        <v>20170616</v>
      </c>
      <c r="C2107">
        <v>175256</v>
      </c>
      <c r="D2107" s="17" t="s">
        <v>101</v>
      </c>
      <c r="E2107">
        <v>53023059</v>
      </c>
      <c r="F2107">
        <v>200</v>
      </c>
      <c r="G2107">
        <v>200</v>
      </c>
      <c r="H2107" s="17" t="s">
        <v>10230</v>
      </c>
      <c r="I2107" t="s">
        <v>95</v>
      </c>
      <c r="J2107" s="17" t="s">
        <v>16321</v>
      </c>
      <c r="K2107" s="17" t="s">
        <v>113</v>
      </c>
      <c r="L2107" t="s">
        <v>93</v>
      </c>
      <c r="M2107">
        <f>VLOOKUP(H2107,自助机!D:G,4,FALSE)</f>
        <v>200</v>
      </c>
    </row>
    <row r="2108" spans="1:13" hidden="1">
      <c r="A2108">
        <v>20170616</v>
      </c>
      <c r="B2108">
        <v>20170616</v>
      </c>
      <c r="C2108">
        <v>175835</v>
      </c>
      <c r="D2108" s="17" t="s">
        <v>101</v>
      </c>
      <c r="E2108">
        <v>53023059</v>
      </c>
      <c r="F2108">
        <v>1500</v>
      </c>
      <c r="G2108">
        <v>1500</v>
      </c>
      <c r="H2108" s="17" t="s">
        <v>10235</v>
      </c>
      <c r="I2108" t="s">
        <v>95</v>
      </c>
      <c r="J2108" s="17" t="s">
        <v>17176</v>
      </c>
      <c r="K2108" s="17" t="s">
        <v>98</v>
      </c>
      <c r="L2108" t="s">
        <v>92</v>
      </c>
      <c r="M2108">
        <f>VLOOKUP(H2108,自助机!D:G,4,FALSE)</f>
        <v>1500</v>
      </c>
    </row>
    <row r="2109" spans="1:13" hidden="1">
      <c r="A2109">
        <v>20170616</v>
      </c>
      <c r="B2109">
        <v>20170616</v>
      </c>
      <c r="C2109">
        <v>180131</v>
      </c>
      <c r="D2109" s="17" t="s">
        <v>101</v>
      </c>
      <c r="E2109">
        <v>53023088</v>
      </c>
      <c r="F2109">
        <v>2000</v>
      </c>
      <c r="G2109">
        <v>2000</v>
      </c>
      <c r="H2109" s="17" t="s">
        <v>10238</v>
      </c>
      <c r="I2109" t="s">
        <v>95</v>
      </c>
      <c r="J2109" s="17" t="s">
        <v>17146</v>
      </c>
      <c r="K2109" s="17" t="s">
        <v>100</v>
      </c>
      <c r="L2109" t="s">
        <v>92</v>
      </c>
      <c r="M2109">
        <f>VLOOKUP(H2109,自助机!D:G,4,FALSE)</f>
        <v>2000</v>
      </c>
    </row>
    <row r="2110" spans="1:13" hidden="1">
      <c r="A2110">
        <v>20170616</v>
      </c>
      <c r="B2110">
        <v>20170616</v>
      </c>
      <c r="C2110">
        <v>180431</v>
      </c>
      <c r="D2110" s="17" t="s">
        <v>101</v>
      </c>
      <c r="E2110">
        <v>53023062</v>
      </c>
      <c r="F2110">
        <v>500</v>
      </c>
      <c r="G2110">
        <v>500</v>
      </c>
      <c r="H2110" s="17" t="s">
        <v>10242</v>
      </c>
      <c r="I2110" t="s">
        <v>95</v>
      </c>
      <c r="J2110" s="17" t="s">
        <v>17169</v>
      </c>
      <c r="K2110" s="17" t="s">
        <v>104</v>
      </c>
      <c r="L2110" t="s">
        <v>92</v>
      </c>
      <c r="M2110">
        <f>VLOOKUP(H2110,自助机!D:G,4,FALSE)</f>
        <v>500</v>
      </c>
    </row>
    <row r="2111" spans="1:13" hidden="1">
      <c r="A2111">
        <v>20170616</v>
      </c>
      <c r="B2111">
        <v>20170616</v>
      </c>
      <c r="C2111">
        <v>181307</v>
      </c>
      <c r="D2111" s="17" t="s">
        <v>101</v>
      </c>
      <c r="E2111">
        <v>53023058</v>
      </c>
      <c r="F2111">
        <v>1000</v>
      </c>
      <c r="G2111">
        <v>1000</v>
      </c>
      <c r="H2111" s="17" t="s">
        <v>10247</v>
      </c>
      <c r="I2111" t="s">
        <v>95</v>
      </c>
      <c r="J2111" s="17" t="s">
        <v>17177</v>
      </c>
      <c r="K2111" s="17" t="s">
        <v>100</v>
      </c>
      <c r="L2111" t="s">
        <v>92</v>
      </c>
      <c r="M2111">
        <f>VLOOKUP(H2111,自助机!D:G,4,FALSE)</f>
        <v>1000</v>
      </c>
    </row>
    <row r="2112" spans="1:13" hidden="1">
      <c r="A2112">
        <v>20170616</v>
      </c>
      <c r="B2112">
        <v>20170616</v>
      </c>
      <c r="C2112">
        <v>185213</v>
      </c>
      <c r="D2112" s="17" t="s">
        <v>101</v>
      </c>
      <c r="E2112">
        <v>53023062</v>
      </c>
      <c r="F2112">
        <v>500</v>
      </c>
      <c r="G2112">
        <v>500</v>
      </c>
      <c r="H2112" s="17" t="s">
        <v>10251</v>
      </c>
      <c r="I2112" t="s">
        <v>95</v>
      </c>
      <c r="J2112" s="17" t="s">
        <v>17178</v>
      </c>
      <c r="K2112" s="17" t="s">
        <v>170</v>
      </c>
      <c r="L2112" t="s">
        <v>93</v>
      </c>
      <c r="M2112">
        <f>VLOOKUP(H2112,自助机!D:G,4,FALSE)</f>
        <v>500</v>
      </c>
    </row>
    <row r="2113" spans="1:13" hidden="1">
      <c r="A2113">
        <v>20170616</v>
      </c>
      <c r="B2113">
        <v>20170616</v>
      </c>
      <c r="C2113">
        <v>204654</v>
      </c>
      <c r="D2113" s="17" t="s">
        <v>101</v>
      </c>
      <c r="E2113">
        <v>53023062</v>
      </c>
      <c r="F2113">
        <v>1000</v>
      </c>
      <c r="G2113">
        <v>1000</v>
      </c>
      <c r="H2113" s="17" t="s">
        <v>10256</v>
      </c>
      <c r="I2113" t="s">
        <v>95</v>
      </c>
      <c r="J2113" s="17" t="s">
        <v>17179</v>
      </c>
      <c r="K2113" s="17" t="s">
        <v>108</v>
      </c>
      <c r="L2113" t="s">
        <v>92</v>
      </c>
      <c r="M2113">
        <f>VLOOKUP(H2113,自助机!D:G,4,FALSE)</f>
        <v>1000</v>
      </c>
    </row>
    <row r="2114" spans="1:13" hidden="1">
      <c r="A2114">
        <v>20170617</v>
      </c>
      <c r="B2114">
        <v>20170616</v>
      </c>
      <c r="C2114">
        <v>233307</v>
      </c>
      <c r="D2114" s="17" t="s">
        <v>101</v>
      </c>
      <c r="E2114">
        <v>53023062</v>
      </c>
      <c r="F2114">
        <v>1000</v>
      </c>
      <c r="G2114">
        <v>1000</v>
      </c>
      <c r="H2114" s="17" t="s">
        <v>10261</v>
      </c>
      <c r="I2114" t="s">
        <v>95</v>
      </c>
      <c r="J2114" s="17" t="s">
        <v>17180</v>
      </c>
      <c r="K2114" s="17" t="s">
        <v>16264</v>
      </c>
      <c r="L2114" t="s">
        <v>93</v>
      </c>
      <c r="M2114">
        <f>VLOOKUP(H2114,自助机!D:G,4,FALSE)</f>
        <v>1000</v>
      </c>
    </row>
    <row r="2115" spans="1:13" hidden="1">
      <c r="A2115">
        <v>20170617</v>
      </c>
      <c r="B2115">
        <v>20170616</v>
      </c>
      <c r="C2115">
        <v>233701</v>
      </c>
      <c r="D2115" s="17" t="s">
        <v>101</v>
      </c>
      <c r="E2115">
        <v>53023062</v>
      </c>
      <c r="F2115">
        <v>1500</v>
      </c>
      <c r="G2115">
        <v>1500</v>
      </c>
      <c r="H2115" s="17" t="s">
        <v>10266</v>
      </c>
      <c r="I2115" t="s">
        <v>95</v>
      </c>
      <c r="J2115" s="17" t="s">
        <v>17181</v>
      </c>
      <c r="K2115" s="17" t="s">
        <v>119</v>
      </c>
      <c r="L2115" t="s">
        <v>93</v>
      </c>
      <c r="M2115">
        <f>VLOOKUP(H2115,自助机!D:G,4,FALSE)</f>
        <v>1500</v>
      </c>
    </row>
    <row r="2116" spans="1:13" hidden="1">
      <c r="A2116">
        <v>20170617</v>
      </c>
      <c r="B2116">
        <v>20170616</v>
      </c>
      <c r="C2116">
        <v>234133</v>
      </c>
      <c r="D2116" s="17" t="s">
        <v>101</v>
      </c>
      <c r="E2116">
        <v>53023062</v>
      </c>
      <c r="F2116">
        <v>500</v>
      </c>
      <c r="G2116">
        <v>500</v>
      </c>
      <c r="H2116" s="17" t="s">
        <v>10271</v>
      </c>
      <c r="I2116" t="s">
        <v>95</v>
      </c>
      <c r="J2116" s="17" t="s">
        <v>17182</v>
      </c>
      <c r="K2116" s="17" t="s">
        <v>99</v>
      </c>
      <c r="L2116" t="s">
        <v>92</v>
      </c>
      <c r="M2116">
        <f>VLOOKUP(H2116,自助机!D:G,4,FALSE)</f>
        <v>500</v>
      </c>
    </row>
    <row r="2117" spans="1:13" hidden="1">
      <c r="A2117">
        <v>20170617</v>
      </c>
      <c r="B2117">
        <v>20170617</v>
      </c>
      <c r="C2117">
        <v>1052</v>
      </c>
      <c r="D2117" s="17" t="s">
        <v>101</v>
      </c>
      <c r="E2117">
        <v>53023062</v>
      </c>
      <c r="F2117">
        <v>5000</v>
      </c>
      <c r="G2117">
        <v>5000</v>
      </c>
      <c r="H2117" s="17" t="s">
        <v>10274</v>
      </c>
      <c r="I2117" t="s">
        <v>95</v>
      </c>
      <c r="J2117" s="17" t="s">
        <v>17183</v>
      </c>
      <c r="K2117" s="17" t="s">
        <v>168</v>
      </c>
      <c r="L2117" t="s">
        <v>93</v>
      </c>
      <c r="M2117">
        <f>VLOOKUP(H2117,自助机!D:G,4,FALSE)</f>
        <v>5000</v>
      </c>
    </row>
    <row r="2118" spans="1:13" hidden="1">
      <c r="A2118">
        <v>20170617</v>
      </c>
      <c r="B2118">
        <v>20170617</v>
      </c>
      <c r="C2118">
        <v>42011</v>
      </c>
      <c r="D2118" s="17" t="s">
        <v>101</v>
      </c>
      <c r="E2118">
        <v>53023062</v>
      </c>
      <c r="F2118">
        <v>1300</v>
      </c>
      <c r="G2118">
        <v>1300</v>
      </c>
      <c r="H2118" s="17" t="s">
        <v>10279</v>
      </c>
      <c r="I2118" t="s">
        <v>95</v>
      </c>
      <c r="J2118" s="17" t="s">
        <v>17184</v>
      </c>
      <c r="K2118" s="17" t="s">
        <v>99</v>
      </c>
      <c r="L2118" t="s">
        <v>92</v>
      </c>
      <c r="M2118">
        <f>VLOOKUP(H2118,自助机!D:G,4,FALSE)</f>
        <v>1300</v>
      </c>
    </row>
    <row r="2119" spans="1:13" hidden="1">
      <c r="A2119">
        <v>20170617</v>
      </c>
      <c r="B2119">
        <v>20170617</v>
      </c>
      <c r="C2119">
        <v>65542</v>
      </c>
      <c r="D2119" s="17" t="s">
        <v>101</v>
      </c>
      <c r="E2119">
        <v>53023063</v>
      </c>
      <c r="F2119">
        <v>1</v>
      </c>
      <c r="G2119">
        <v>1</v>
      </c>
      <c r="H2119" s="17" t="s">
        <v>10282</v>
      </c>
      <c r="I2119" t="s">
        <v>95</v>
      </c>
      <c r="J2119" s="17" t="s">
        <v>248</v>
      </c>
      <c r="K2119" s="17" t="s">
        <v>102</v>
      </c>
      <c r="L2119" t="s">
        <v>93</v>
      </c>
      <c r="M2119">
        <f>VLOOKUP(H2119,自助机!D:G,4,FALSE)</f>
        <v>1</v>
      </c>
    </row>
    <row r="2120" spans="1:13" hidden="1">
      <c r="A2120">
        <v>20170617</v>
      </c>
      <c r="B2120">
        <v>20170617</v>
      </c>
      <c r="C2120">
        <v>72327</v>
      </c>
      <c r="D2120" s="17" t="s">
        <v>101</v>
      </c>
      <c r="E2120">
        <v>53023059</v>
      </c>
      <c r="F2120">
        <v>1000</v>
      </c>
      <c r="G2120">
        <v>1000</v>
      </c>
      <c r="H2120" s="17" t="s">
        <v>10287</v>
      </c>
      <c r="I2120" t="s">
        <v>95</v>
      </c>
      <c r="J2120" s="17" t="s">
        <v>17185</v>
      </c>
      <c r="K2120" s="17" t="s">
        <v>96</v>
      </c>
      <c r="L2120" t="s">
        <v>92</v>
      </c>
      <c r="M2120">
        <f>VLOOKUP(H2120,自助机!D:G,4,FALSE)</f>
        <v>1000</v>
      </c>
    </row>
    <row r="2121" spans="1:13" hidden="1">
      <c r="A2121">
        <v>20170617</v>
      </c>
      <c r="B2121">
        <v>20170617</v>
      </c>
      <c r="C2121">
        <v>74031</v>
      </c>
      <c r="D2121" s="17" t="s">
        <v>101</v>
      </c>
      <c r="E2121">
        <v>53023070</v>
      </c>
      <c r="F2121">
        <v>1000</v>
      </c>
      <c r="G2121">
        <v>1000</v>
      </c>
      <c r="H2121" s="17" t="s">
        <v>10292</v>
      </c>
      <c r="I2121" t="s">
        <v>95</v>
      </c>
      <c r="J2121" s="17" t="s">
        <v>17186</v>
      </c>
      <c r="K2121" s="17" t="s">
        <v>104</v>
      </c>
      <c r="L2121" t="s">
        <v>92</v>
      </c>
      <c r="M2121">
        <f>VLOOKUP(H2121,自助机!D:G,4,FALSE)</f>
        <v>1000</v>
      </c>
    </row>
    <row r="2122" spans="1:13" hidden="1">
      <c r="A2122">
        <v>20170617</v>
      </c>
      <c r="B2122">
        <v>20170617</v>
      </c>
      <c r="C2122">
        <v>74351</v>
      </c>
      <c r="D2122" s="17" t="s">
        <v>101</v>
      </c>
      <c r="E2122">
        <v>53023076</v>
      </c>
      <c r="F2122">
        <v>50</v>
      </c>
      <c r="G2122">
        <v>50</v>
      </c>
      <c r="H2122" s="17" t="s">
        <v>10297</v>
      </c>
      <c r="I2122" t="s">
        <v>95</v>
      </c>
      <c r="J2122" s="17" t="s">
        <v>17187</v>
      </c>
      <c r="K2122" s="17" t="s">
        <v>100</v>
      </c>
      <c r="L2122" t="s">
        <v>92</v>
      </c>
      <c r="M2122">
        <f>VLOOKUP(H2122,自助机!D:G,4,FALSE)</f>
        <v>50</v>
      </c>
    </row>
    <row r="2123" spans="1:13" hidden="1">
      <c r="A2123">
        <v>20170617</v>
      </c>
      <c r="B2123">
        <v>20170617</v>
      </c>
      <c r="C2123">
        <v>74413</v>
      </c>
      <c r="D2123" s="17" t="s">
        <v>101</v>
      </c>
      <c r="E2123">
        <v>53023073</v>
      </c>
      <c r="F2123">
        <v>100</v>
      </c>
      <c r="G2123">
        <v>100</v>
      </c>
      <c r="H2123" s="17" t="s">
        <v>10302</v>
      </c>
      <c r="I2123" t="s">
        <v>95</v>
      </c>
      <c r="J2123" s="17" t="s">
        <v>17188</v>
      </c>
      <c r="K2123" s="17" t="s">
        <v>109</v>
      </c>
      <c r="L2123" t="s">
        <v>93</v>
      </c>
      <c r="M2123">
        <f>VLOOKUP(H2123,自助机!D:G,4,FALSE)</f>
        <v>100</v>
      </c>
    </row>
    <row r="2124" spans="1:13" hidden="1">
      <c r="A2124">
        <v>20170617</v>
      </c>
      <c r="B2124">
        <v>20170617</v>
      </c>
      <c r="C2124">
        <v>74532</v>
      </c>
      <c r="D2124" s="17" t="s">
        <v>101</v>
      </c>
      <c r="E2124">
        <v>53023073</v>
      </c>
      <c r="F2124">
        <v>200</v>
      </c>
      <c r="G2124">
        <v>200</v>
      </c>
      <c r="H2124" s="17" t="s">
        <v>10307</v>
      </c>
      <c r="I2124" t="s">
        <v>95</v>
      </c>
      <c r="J2124" s="17" t="s">
        <v>17189</v>
      </c>
      <c r="K2124" s="17" t="s">
        <v>100</v>
      </c>
      <c r="L2124" t="s">
        <v>92</v>
      </c>
      <c r="M2124">
        <f>VLOOKUP(H2124,自助机!D:G,4,FALSE)</f>
        <v>200</v>
      </c>
    </row>
    <row r="2125" spans="1:13" hidden="1">
      <c r="A2125">
        <v>20170617</v>
      </c>
      <c r="B2125">
        <v>20170617</v>
      </c>
      <c r="C2125">
        <v>74938</v>
      </c>
      <c r="D2125" s="17" t="s">
        <v>101</v>
      </c>
      <c r="E2125">
        <v>53023076</v>
      </c>
      <c r="F2125">
        <v>300</v>
      </c>
      <c r="G2125">
        <v>300</v>
      </c>
      <c r="H2125" s="17" t="s">
        <v>10312</v>
      </c>
      <c r="I2125" t="s">
        <v>95</v>
      </c>
      <c r="J2125" s="17" t="s">
        <v>17190</v>
      </c>
      <c r="K2125" s="17" t="s">
        <v>102</v>
      </c>
      <c r="L2125" t="s">
        <v>93</v>
      </c>
      <c r="M2125">
        <f>VLOOKUP(H2125,自助机!D:G,4,FALSE)</f>
        <v>300</v>
      </c>
    </row>
    <row r="2126" spans="1:13" hidden="1">
      <c r="A2126">
        <v>20170617</v>
      </c>
      <c r="B2126">
        <v>20170617</v>
      </c>
      <c r="C2126">
        <v>80014</v>
      </c>
      <c r="D2126" s="17" t="s">
        <v>101</v>
      </c>
      <c r="E2126">
        <v>53023058</v>
      </c>
      <c r="F2126">
        <v>20</v>
      </c>
      <c r="G2126">
        <v>20</v>
      </c>
      <c r="H2126" s="17" t="s">
        <v>10317</v>
      </c>
      <c r="I2126" t="s">
        <v>95</v>
      </c>
      <c r="J2126" s="17" t="s">
        <v>17191</v>
      </c>
      <c r="K2126" s="17" t="s">
        <v>167</v>
      </c>
      <c r="L2126" t="s">
        <v>92</v>
      </c>
      <c r="M2126">
        <f>VLOOKUP(H2126,自助机!D:G,4,FALSE)</f>
        <v>20</v>
      </c>
    </row>
    <row r="2127" spans="1:13" hidden="1">
      <c r="A2127">
        <v>20170617</v>
      </c>
      <c r="B2127">
        <v>20170617</v>
      </c>
      <c r="C2127">
        <v>80135</v>
      </c>
      <c r="D2127" s="17" t="s">
        <v>101</v>
      </c>
      <c r="E2127">
        <v>53023072</v>
      </c>
      <c r="F2127">
        <v>500</v>
      </c>
      <c r="G2127">
        <v>500</v>
      </c>
      <c r="H2127" s="17" t="s">
        <v>10322</v>
      </c>
      <c r="I2127" t="s">
        <v>95</v>
      </c>
      <c r="J2127" s="17" t="s">
        <v>17192</v>
      </c>
      <c r="K2127" s="17" t="s">
        <v>104</v>
      </c>
      <c r="L2127" t="s">
        <v>92</v>
      </c>
      <c r="M2127">
        <f>VLOOKUP(H2127,自助机!D:G,4,FALSE)</f>
        <v>500</v>
      </c>
    </row>
    <row r="2128" spans="1:13" hidden="1">
      <c r="A2128">
        <v>20170617</v>
      </c>
      <c r="B2128">
        <v>20170617</v>
      </c>
      <c r="C2128">
        <v>80707</v>
      </c>
      <c r="D2128" s="17" t="s">
        <v>101</v>
      </c>
      <c r="E2128">
        <v>53023064</v>
      </c>
      <c r="F2128">
        <v>1000</v>
      </c>
      <c r="G2128">
        <v>1000</v>
      </c>
      <c r="H2128" s="17" t="s">
        <v>10327</v>
      </c>
      <c r="I2128" t="s">
        <v>95</v>
      </c>
      <c r="J2128" s="17" t="s">
        <v>17193</v>
      </c>
      <c r="K2128" s="17" t="s">
        <v>102</v>
      </c>
      <c r="L2128" t="s">
        <v>93</v>
      </c>
      <c r="M2128">
        <f>VLOOKUP(H2128,自助机!D:G,4,FALSE)</f>
        <v>1000</v>
      </c>
    </row>
    <row r="2129" spans="1:13" hidden="1">
      <c r="A2129">
        <v>20170617</v>
      </c>
      <c r="B2129">
        <v>20170617</v>
      </c>
      <c r="C2129">
        <v>81215</v>
      </c>
      <c r="D2129" s="17" t="s">
        <v>101</v>
      </c>
      <c r="E2129">
        <v>53023072</v>
      </c>
      <c r="F2129">
        <v>50</v>
      </c>
      <c r="G2129">
        <v>50</v>
      </c>
      <c r="H2129" s="17" t="s">
        <v>10332</v>
      </c>
      <c r="I2129" t="s">
        <v>95</v>
      </c>
      <c r="J2129" s="17" t="s">
        <v>17194</v>
      </c>
      <c r="K2129" s="17" t="s">
        <v>98</v>
      </c>
      <c r="L2129" t="s">
        <v>92</v>
      </c>
      <c r="M2129">
        <f>VLOOKUP(H2129,自助机!D:G,4,FALSE)</f>
        <v>50</v>
      </c>
    </row>
    <row r="2130" spans="1:13" hidden="1">
      <c r="A2130">
        <v>20170617</v>
      </c>
      <c r="B2130">
        <v>20170617</v>
      </c>
      <c r="C2130">
        <v>81248</v>
      </c>
      <c r="D2130" s="17" t="s">
        <v>101</v>
      </c>
      <c r="E2130">
        <v>53023089</v>
      </c>
      <c r="F2130">
        <v>500</v>
      </c>
      <c r="G2130">
        <v>500</v>
      </c>
      <c r="H2130" s="17" t="s">
        <v>10337</v>
      </c>
      <c r="I2130" t="s">
        <v>95</v>
      </c>
      <c r="J2130" s="17" t="s">
        <v>17195</v>
      </c>
      <c r="K2130" s="17" t="s">
        <v>104</v>
      </c>
      <c r="L2130" t="s">
        <v>92</v>
      </c>
      <c r="M2130">
        <f>VLOOKUP(H2130,自助机!D:G,4,FALSE)</f>
        <v>500</v>
      </c>
    </row>
    <row r="2131" spans="1:13" hidden="1">
      <c r="A2131">
        <v>20170617</v>
      </c>
      <c r="B2131">
        <v>20170617</v>
      </c>
      <c r="C2131">
        <v>81417</v>
      </c>
      <c r="D2131" s="17" t="s">
        <v>101</v>
      </c>
      <c r="E2131">
        <v>53023068</v>
      </c>
      <c r="F2131">
        <v>2000</v>
      </c>
      <c r="G2131">
        <v>2000</v>
      </c>
      <c r="H2131" s="17" t="s">
        <v>10342</v>
      </c>
      <c r="I2131" t="s">
        <v>95</v>
      </c>
      <c r="J2131" s="17" t="s">
        <v>17196</v>
      </c>
      <c r="K2131" s="17" t="s">
        <v>99</v>
      </c>
      <c r="L2131" t="s">
        <v>92</v>
      </c>
      <c r="M2131">
        <f>VLOOKUP(H2131,自助机!D:G,4,FALSE)</f>
        <v>2000</v>
      </c>
    </row>
    <row r="2132" spans="1:13" hidden="1">
      <c r="A2132">
        <v>20170617</v>
      </c>
      <c r="B2132">
        <v>20170617</v>
      </c>
      <c r="C2132">
        <v>81438</v>
      </c>
      <c r="D2132" s="17" t="s">
        <v>101</v>
      </c>
      <c r="E2132">
        <v>53023072</v>
      </c>
      <c r="F2132">
        <v>200</v>
      </c>
      <c r="G2132">
        <v>200</v>
      </c>
      <c r="H2132" s="17" t="s">
        <v>10347</v>
      </c>
      <c r="I2132" t="s">
        <v>95</v>
      </c>
      <c r="J2132" s="17" t="s">
        <v>17197</v>
      </c>
      <c r="K2132" s="17" t="s">
        <v>99</v>
      </c>
      <c r="L2132" t="s">
        <v>92</v>
      </c>
      <c r="M2132">
        <f>VLOOKUP(H2132,自助机!D:G,4,FALSE)</f>
        <v>200</v>
      </c>
    </row>
    <row r="2133" spans="1:13" hidden="1">
      <c r="A2133">
        <v>20170617</v>
      </c>
      <c r="B2133">
        <v>20170617</v>
      </c>
      <c r="C2133">
        <v>82430</v>
      </c>
      <c r="D2133" s="17" t="s">
        <v>101</v>
      </c>
      <c r="E2133">
        <v>53023090</v>
      </c>
      <c r="F2133">
        <v>10</v>
      </c>
      <c r="G2133">
        <v>10</v>
      </c>
      <c r="H2133" s="17" t="s">
        <v>10352</v>
      </c>
      <c r="I2133" t="s">
        <v>95</v>
      </c>
      <c r="J2133" s="17" t="s">
        <v>17198</v>
      </c>
      <c r="K2133" s="17" t="s">
        <v>104</v>
      </c>
      <c r="L2133" t="s">
        <v>92</v>
      </c>
      <c r="M2133">
        <f>VLOOKUP(H2133,自助机!D:G,4,FALSE)</f>
        <v>10</v>
      </c>
    </row>
    <row r="2134" spans="1:13" hidden="1">
      <c r="A2134">
        <v>20170617</v>
      </c>
      <c r="B2134">
        <v>20170617</v>
      </c>
      <c r="C2134">
        <v>82754</v>
      </c>
      <c r="D2134" s="17" t="s">
        <v>101</v>
      </c>
      <c r="E2134">
        <v>53023073</v>
      </c>
      <c r="F2134">
        <v>500</v>
      </c>
      <c r="G2134">
        <v>500</v>
      </c>
      <c r="H2134" s="17" t="s">
        <v>10357</v>
      </c>
      <c r="I2134" t="s">
        <v>95</v>
      </c>
      <c r="J2134" s="17" t="s">
        <v>17199</v>
      </c>
      <c r="K2134" s="17" t="s">
        <v>96</v>
      </c>
      <c r="L2134" t="s">
        <v>92</v>
      </c>
      <c r="M2134">
        <f>VLOOKUP(H2134,自助机!D:G,4,FALSE)</f>
        <v>500</v>
      </c>
    </row>
    <row r="2135" spans="1:13" hidden="1">
      <c r="A2135">
        <v>20170617</v>
      </c>
      <c r="B2135">
        <v>20170617</v>
      </c>
      <c r="C2135">
        <v>83052</v>
      </c>
      <c r="D2135" s="17" t="s">
        <v>101</v>
      </c>
      <c r="E2135">
        <v>53023089</v>
      </c>
      <c r="F2135">
        <v>500</v>
      </c>
      <c r="G2135">
        <v>500</v>
      </c>
      <c r="H2135" s="17" t="s">
        <v>10362</v>
      </c>
      <c r="I2135" t="s">
        <v>95</v>
      </c>
      <c r="J2135" s="17" t="s">
        <v>17200</v>
      </c>
      <c r="K2135" s="17" t="s">
        <v>155</v>
      </c>
      <c r="L2135" t="s">
        <v>92</v>
      </c>
      <c r="M2135">
        <f>VLOOKUP(H2135,自助机!D:G,4,FALSE)</f>
        <v>500</v>
      </c>
    </row>
    <row r="2136" spans="1:13" hidden="1">
      <c r="A2136">
        <v>20170617</v>
      </c>
      <c r="B2136">
        <v>20170617</v>
      </c>
      <c r="C2136">
        <v>83542</v>
      </c>
      <c r="D2136" s="17" t="s">
        <v>101</v>
      </c>
      <c r="E2136">
        <v>53023076</v>
      </c>
      <c r="F2136">
        <v>300</v>
      </c>
      <c r="G2136">
        <v>300</v>
      </c>
      <c r="H2136" s="17" t="s">
        <v>10366</v>
      </c>
      <c r="I2136" t="s">
        <v>95</v>
      </c>
      <c r="J2136" s="17" t="s">
        <v>17201</v>
      </c>
      <c r="K2136" s="17" t="s">
        <v>96</v>
      </c>
      <c r="L2136" t="s">
        <v>92</v>
      </c>
      <c r="M2136">
        <f>VLOOKUP(H2136,自助机!D:G,4,FALSE)</f>
        <v>300</v>
      </c>
    </row>
    <row r="2137" spans="1:13" hidden="1">
      <c r="A2137">
        <v>20170617</v>
      </c>
      <c r="B2137">
        <v>20170617</v>
      </c>
      <c r="C2137">
        <v>84406</v>
      </c>
      <c r="D2137" s="17" t="s">
        <v>101</v>
      </c>
      <c r="E2137">
        <v>53023059</v>
      </c>
      <c r="F2137">
        <v>500</v>
      </c>
      <c r="G2137">
        <v>500</v>
      </c>
      <c r="H2137" s="17" t="s">
        <v>10371</v>
      </c>
      <c r="I2137" t="s">
        <v>95</v>
      </c>
      <c r="J2137" s="17" t="s">
        <v>17202</v>
      </c>
      <c r="K2137" s="17" t="s">
        <v>104</v>
      </c>
      <c r="L2137" t="s">
        <v>92</v>
      </c>
      <c r="M2137">
        <f>VLOOKUP(H2137,自助机!D:G,4,FALSE)</f>
        <v>500</v>
      </c>
    </row>
    <row r="2138" spans="1:13" hidden="1">
      <c r="A2138">
        <v>20170617</v>
      </c>
      <c r="B2138">
        <v>20170617</v>
      </c>
      <c r="C2138">
        <v>84518</v>
      </c>
      <c r="D2138" s="17" t="s">
        <v>101</v>
      </c>
      <c r="E2138">
        <v>53023063</v>
      </c>
      <c r="F2138">
        <v>1000</v>
      </c>
      <c r="G2138">
        <v>1000</v>
      </c>
      <c r="H2138" s="17" t="s">
        <v>10376</v>
      </c>
      <c r="I2138" t="s">
        <v>95</v>
      </c>
      <c r="J2138" s="17" t="s">
        <v>17203</v>
      </c>
      <c r="K2138" s="17" t="s">
        <v>104</v>
      </c>
      <c r="L2138" t="s">
        <v>92</v>
      </c>
      <c r="M2138">
        <f>VLOOKUP(H2138,自助机!D:G,4,FALSE)</f>
        <v>1000</v>
      </c>
    </row>
    <row r="2139" spans="1:13" hidden="1">
      <c r="A2139">
        <v>20170617</v>
      </c>
      <c r="B2139">
        <v>20170617</v>
      </c>
      <c r="C2139">
        <v>84614</v>
      </c>
      <c r="D2139" s="17" t="s">
        <v>101</v>
      </c>
      <c r="E2139">
        <v>53023059</v>
      </c>
      <c r="F2139">
        <v>200</v>
      </c>
      <c r="G2139">
        <v>200</v>
      </c>
      <c r="H2139" s="17" t="s">
        <v>10386</v>
      </c>
      <c r="I2139" t="s">
        <v>95</v>
      </c>
      <c r="J2139" s="17" t="s">
        <v>17204</v>
      </c>
      <c r="K2139" s="17" t="s">
        <v>100</v>
      </c>
      <c r="L2139" t="s">
        <v>92</v>
      </c>
      <c r="M2139">
        <f>VLOOKUP(H2139,自助机!D:G,4,FALSE)</f>
        <v>200</v>
      </c>
    </row>
    <row r="2140" spans="1:13" hidden="1">
      <c r="A2140">
        <v>20170617</v>
      </c>
      <c r="B2140">
        <v>20170617</v>
      </c>
      <c r="C2140">
        <v>84629</v>
      </c>
      <c r="D2140" s="17" t="s">
        <v>101</v>
      </c>
      <c r="E2140">
        <v>53023079</v>
      </c>
      <c r="F2140">
        <v>200</v>
      </c>
      <c r="G2140">
        <v>200</v>
      </c>
      <c r="H2140" s="17" t="s">
        <v>10381</v>
      </c>
      <c r="I2140" t="s">
        <v>95</v>
      </c>
      <c r="J2140" s="17" t="s">
        <v>17205</v>
      </c>
      <c r="K2140" s="17" t="s">
        <v>121</v>
      </c>
      <c r="L2140" t="s">
        <v>92</v>
      </c>
      <c r="M2140">
        <f>VLOOKUP(H2140,自助机!D:G,4,FALSE)</f>
        <v>200</v>
      </c>
    </row>
    <row r="2141" spans="1:13" hidden="1">
      <c r="A2141">
        <v>20170617</v>
      </c>
      <c r="B2141">
        <v>20170617</v>
      </c>
      <c r="C2141">
        <v>85638</v>
      </c>
      <c r="D2141" s="17" t="s">
        <v>101</v>
      </c>
      <c r="E2141">
        <v>53023076</v>
      </c>
      <c r="F2141">
        <v>80</v>
      </c>
      <c r="G2141">
        <v>80</v>
      </c>
      <c r="H2141" s="17" t="s">
        <v>10391</v>
      </c>
      <c r="I2141" t="s">
        <v>95</v>
      </c>
      <c r="J2141" s="17" t="s">
        <v>17206</v>
      </c>
      <c r="K2141" s="17" t="s">
        <v>102</v>
      </c>
      <c r="L2141" t="s">
        <v>93</v>
      </c>
      <c r="M2141">
        <f>VLOOKUP(H2141,自助机!D:G,4,FALSE)</f>
        <v>80</v>
      </c>
    </row>
    <row r="2142" spans="1:13" hidden="1">
      <c r="A2142">
        <v>20170617</v>
      </c>
      <c r="B2142">
        <v>20170617</v>
      </c>
      <c r="C2142">
        <v>85814</v>
      </c>
      <c r="D2142" s="17" t="s">
        <v>101</v>
      </c>
      <c r="E2142">
        <v>53023076</v>
      </c>
      <c r="F2142">
        <v>50</v>
      </c>
      <c r="G2142">
        <v>50</v>
      </c>
      <c r="H2142" s="17" t="s">
        <v>10394</v>
      </c>
      <c r="I2142" t="s">
        <v>95</v>
      </c>
      <c r="J2142" s="17" t="s">
        <v>17206</v>
      </c>
      <c r="K2142" s="17" t="s">
        <v>102</v>
      </c>
      <c r="L2142" t="s">
        <v>93</v>
      </c>
      <c r="M2142">
        <f>VLOOKUP(H2142,自助机!D:G,4,FALSE)</f>
        <v>50</v>
      </c>
    </row>
    <row r="2143" spans="1:13" hidden="1">
      <c r="A2143">
        <v>20170617</v>
      </c>
      <c r="B2143">
        <v>20170617</v>
      </c>
      <c r="C2143">
        <v>85907</v>
      </c>
      <c r="D2143" s="17" t="s">
        <v>101</v>
      </c>
      <c r="E2143">
        <v>53023078</v>
      </c>
      <c r="F2143">
        <v>10</v>
      </c>
      <c r="G2143">
        <v>10</v>
      </c>
      <c r="H2143" s="17" t="s">
        <v>10399</v>
      </c>
      <c r="I2143" t="s">
        <v>95</v>
      </c>
      <c r="J2143" s="17" t="s">
        <v>17207</v>
      </c>
      <c r="K2143" s="17" t="s">
        <v>17208</v>
      </c>
      <c r="L2143" t="s">
        <v>92</v>
      </c>
      <c r="M2143">
        <f>VLOOKUP(H2143,自助机!D:G,4,FALSE)</f>
        <v>10</v>
      </c>
    </row>
    <row r="2144" spans="1:13" hidden="1">
      <c r="A2144">
        <v>20170617</v>
      </c>
      <c r="B2144">
        <v>20170617</v>
      </c>
      <c r="C2144">
        <v>90250</v>
      </c>
      <c r="D2144" s="17" t="s">
        <v>101</v>
      </c>
      <c r="E2144">
        <v>53023059</v>
      </c>
      <c r="F2144">
        <v>500</v>
      </c>
      <c r="G2144">
        <v>500</v>
      </c>
      <c r="H2144" s="17" t="s">
        <v>10403</v>
      </c>
      <c r="I2144" t="s">
        <v>95</v>
      </c>
      <c r="J2144" s="17" t="s">
        <v>17209</v>
      </c>
      <c r="K2144" s="17" t="s">
        <v>100</v>
      </c>
      <c r="L2144" t="s">
        <v>92</v>
      </c>
      <c r="M2144">
        <f>VLOOKUP(H2144,自助机!D:G,4,FALSE)</f>
        <v>500</v>
      </c>
    </row>
    <row r="2145" spans="1:13" hidden="1">
      <c r="A2145">
        <v>20170617</v>
      </c>
      <c r="B2145">
        <v>20170617</v>
      </c>
      <c r="C2145">
        <v>90417</v>
      </c>
      <c r="D2145" s="17" t="s">
        <v>101</v>
      </c>
      <c r="E2145">
        <v>53023055</v>
      </c>
      <c r="F2145">
        <v>1000</v>
      </c>
      <c r="G2145">
        <v>1000</v>
      </c>
      <c r="H2145" s="17" t="s">
        <v>10408</v>
      </c>
      <c r="I2145" t="s">
        <v>95</v>
      </c>
      <c r="J2145" s="17" t="s">
        <v>17210</v>
      </c>
      <c r="K2145" s="17" t="s">
        <v>96</v>
      </c>
      <c r="L2145" t="s">
        <v>92</v>
      </c>
      <c r="M2145">
        <f>VLOOKUP(H2145,自助机!D:G,4,FALSE)</f>
        <v>1000</v>
      </c>
    </row>
    <row r="2146" spans="1:13" hidden="1">
      <c r="A2146">
        <v>20170617</v>
      </c>
      <c r="B2146">
        <v>20170617</v>
      </c>
      <c r="C2146">
        <v>90501</v>
      </c>
      <c r="D2146" s="17" t="s">
        <v>101</v>
      </c>
      <c r="E2146">
        <v>53023058</v>
      </c>
      <c r="F2146">
        <v>550</v>
      </c>
      <c r="G2146">
        <v>550</v>
      </c>
      <c r="H2146" s="17" t="s">
        <v>10413</v>
      </c>
      <c r="I2146" t="s">
        <v>95</v>
      </c>
      <c r="J2146" s="17" t="s">
        <v>17211</v>
      </c>
      <c r="K2146" s="17" t="s">
        <v>111</v>
      </c>
      <c r="L2146" t="s">
        <v>92</v>
      </c>
      <c r="M2146">
        <f>VLOOKUP(H2146,自助机!D:G,4,FALSE)</f>
        <v>550</v>
      </c>
    </row>
    <row r="2147" spans="1:13" hidden="1">
      <c r="A2147">
        <v>20170617</v>
      </c>
      <c r="B2147">
        <v>20170617</v>
      </c>
      <c r="C2147">
        <v>90554</v>
      </c>
      <c r="D2147" s="17" t="s">
        <v>101</v>
      </c>
      <c r="E2147">
        <v>53023081</v>
      </c>
      <c r="F2147">
        <v>1100</v>
      </c>
      <c r="G2147">
        <v>1100</v>
      </c>
      <c r="H2147" s="17" t="s">
        <v>10418</v>
      </c>
      <c r="I2147" t="s">
        <v>95</v>
      </c>
      <c r="J2147" s="17" t="s">
        <v>17212</v>
      </c>
      <c r="K2147" s="17" t="s">
        <v>99</v>
      </c>
      <c r="L2147" t="s">
        <v>92</v>
      </c>
      <c r="M2147">
        <f>VLOOKUP(H2147,自助机!D:G,4,FALSE)</f>
        <v>1100</v>
      </c>
    </row>
    <row r="2148" spans="1:13" hidden="1">
      <c r="A2148">
        <v>20170617</v>
      </c>
      <c r="B2148">
        <v>20170617</v>
      </c>
      <c r="C2148">
        <v>90557</v>
      </c>
      <c r="D2148" s="17" t="s">
        <v>101</v>
      </c>
      <c r="E2148">
        <v>53023076</v>
      </c>
      <c r="F2148">
        <v>3</v>
      </c>
      <c r="G2148">
        <v>3</v>
      </c>
      <c r="H2148" s="17" t="s">
        <v>10422</v>
      </c>
      <c r="I2148" t="s">
        <v>95</v>
      </c>
      <c r="J2148" s="17" t="s">
        <v>17213</v>
      </c>
      <c r="K2148" s="17" t="s">
        <v>109</v>
      </c>
      <c r="L2148" t="s">
        <v>93</v>
      </c>
      <c r="M2148">
        <f>VLOOKUP(H2148,自助机!D:G,4,FALSE)</f>
        <v>3</v>
      </c>
    </row>
    <row r="2149" spans="1:13" hidden="1">
      <c r="A2149">
        <v>20170617</v>
      </c>
      <c r="B2149">
        <v>20170617</v>
      </c>
      <c r="C2149">
        <v>90729</v>
      </c>
      <c r="D2149" s="17" t="s">
        <v>101</v>
      </c>
      <c r="E2149">
        <v>53023081</v>
      </c>
      <c r="F2149">
        <v>5000</v>
      </c>
      <c r="G2149">
        <v>5000</v>
      </c>
      <c r="H2149" s="17" t="s">
        <v>10427</v>
      </c>
      <c r="I2149" t="s">
        <v>95</v>
      </c>
      <c r="J2149" s="17" t="s">
        <v>17214</v>
      </c>
      <c r="K2149" s="17" t="s">
        <v>104</v>
      </c>
      <c r="L2149" t="s">
        <v>92</v>
      </c>
      <c r="M2149">
        <f>VLOOKUP(H2149,自助机!D:G,4,FALSE)</f>
        <v>5000</v>
      </c>
    </row>
    <row r="2150" spans="1:13" hidden="1">
      <c r="A2150">
        <v>20170617</v>
      </c>
      <c r="B2150">
        <v>20170617</v>
      </c>
      <c r="C2150">
        <v>91022</v>
      </c>
      <c r="D2150" s="17" t="s">
        <v>101</v>
      </c>
      <c r="E2150">
        <v>53023075</v>
      </c>
      <c r="F2150">
        <v>200</v>
      </c>
      <c r="G2150">
        <v>200</v>
      </c>
      <c r="H2150" s="17" t="s">
        <v>10430</v>
      </c>
      <c r="I2150" t="s">
        <v>95</v>
      </c>
      <c r="J2150" s="17" t="s">
        <v>17213</v>
      </c>
      <c r="K2150" s="17" t="s">
        <v>109</v>
      </c>
      <c r="L2150" t="s">
        <v>93</v>
      </c>
      <c r="M2150">
        <f>VLOOKUP(H2150,自助机!D:G,4,FALSE)</f>
        <v>200</v>
      </c>
    </row>
    <row r="2151" spans="1:13" hidden="1">
      <c r="A2151">
        <v>20170617</v>
      </c>
      <c r="B2151">
        <v>20170617</v>
      </c>
      <c r="C2151">
        <v>91200</v>
      </c>
      <c r="D2151" s="17" t="s">
        <v>101</v>
      </c>
      <c r="E2151">
        <v>53023058</v>
      </c>
      <c r="F2151">
        <v>6000</v>
      </c>
      <c r="G2151">
        <v>6000</v>
      </c>
      <c r="H2151" s="17" t="s">
        <v>10435</v>
      </c>
      <c r="I2151" t="s">
        <v>95</v>
      </c>
      <c r="J2151" s="17" t="s">
        <v>17215</v>
      </c>
      <c r="K2151" s="17" t="s">
        <v>171</v>
      </c>
      <c r="L2151" t="s">
        <v>93</v>
      </c>
      <c r="M2151">
        <f>VLOOKUP(H2151,自助机!D:G,4,FALSE)</f>
        <v>6000</v>
      </c>
    </row>
    <row r="2152" spans="1:13" hidden="1">
      <c r="A2152">
        <v>20170617</v>
      </c>
      <c r="B2152">
        <v>20170617</v>
      </c>
      <c r="C2152">
        <v>91333</v>
      </c>
      <c r="D2152" s="17" t="s">
        <v>101</v>
      </c>
      <c r="E2152">
        <v>53023073</v>
      </c>
      <c r="F2152">
        <v>50</v>
      </c>
      <c r="G2152">
        <v>50</v>
      </c>
      <c r="H2152" s="17" t="s">
        <v>10439</v>
      </c>
      <c r="I2152" t="s">
        <v>95</v>
      </c>
      <c r="J2152" s="17" t="s">
        <v>17216</v>
      </c>
      <c r="K2152" s="17" t="s">
        <v>112</v>
      </c>
      <c r="L2152" t="s">
        <v>92</v>
      </c>
      <c r="M2152">
        <f>VLOOKUP(H2152,自助机!D:G,4,FALSE)</f>
        <v>50</v>
      </c>
    </row>
    <row r="2153" spans="1:13" hidden="1">
      <c r="A2153">
        <v>20170617</v>
      </c>
      <c r="B2153">
        <v>20170617</v>
      </c>
      <c r="C2153">
        <v>91521</v>
      </c>
      <c r="D2153" s="17" t="s">
        <v>101</v>
      </c>
      <c r="E2153">
        <v>53023073</v>
      </c>
      <c r="F2153">
        <v>440</v>
      </c>
      <c r="G2153">
        <v>440</v>
      </c>
      <c r="H2153" s="17" t="s">
        <v>10444</v>
      </c>
      <c r="I2153" t="s">
        <v>95</v>
      </c>
      <c r="J2153" s="17" t="s">
        <v>17217</v>
      </c>
      <c r="K2153" s="17" t="s">
        <v>96</v>
      </c>
      <c r="L2153" t="s">
        <v>92</v>
      </c>
      <c r="M2153">
        <f>VLOOKUP(H2153,自助机!D:G,4,FALSE)</f>
        <v>440</v>
      </c>
    </row>
    <row r="2154" spans="1:13" hidden="1">
      <c r="A2154">
        <v>20170617</v>
      </c>
      <c r="B2154">
        <v>20170617</v>
      </c>
      <c r="C2154">
        <v>91704</v>
      </c>
      <c r="D2154" s="17" t="s">
        <v>101</v>
      </c>
      <c r="E2154">
        <v>53023058</v>
      </c>
      <c r="F2154">
        <v>600</v>
      </c>
      <c r="G2154">
        <v>600</v>
      </c>
      <c r="H2154" s="17" t="s">
        <v>10449</v>
      </c>
      <c r="I2154" t="s">
        <v>95</v>
      </c>
      <c r="J2154" s="17" t="s">
        <v>17218</v>
      </c>
      <c r="K2154" s="17" t="s">
        <v>103</v>
      </c>
      <c r="L2154" t="s">
        <v>92</v>
      </c>
      <c r="M2154">
        <f>VLOOKUP(H2154,自助机!D:G,4,FALSE)</f>
        <v>600</v>
      </c>
    </row>
    <row r="2155" spans="1:13" hidden="1">
      <c r="A2155">
        <v>20170617</v>
      </c>
      <c r="B2155">
        <v>20170617</v>
      </c>
      <c r="C2155">
        <v>91940</v>
      </c>
      <c r="D2155" s="17" t="s">
        <v>101</v>
      </c>
      <c r="E2155">
        <v>53023080</v>
      </c>
      <c r="F2155">
        <v>270</v>
      </c>
      <c r="G2155">
        <v>270</v>
      </c>
      <c r="H2155" s="17" t="s">
        <v>10454</v>
      </c>
      <c r="I2155" t="s">
        <v>95</v>
      </c>
      <c r="J2155" s="17" t="s">
        <v>17219</v>
      </c>
      <c r="K2155" s="17" t="s">
        <v>96</v>
      </c>
      <c r="L2155" t="s">
        <v>93</v>
      </c>
      <c r="M2155">
        <f>VLOOKUP(H2155,自助机!D:G,4,FALSE)</f>
        <v>270</v>
      </c>
    </row>
    <row r="2156" spans="1:13" hidden="1">
      <c r="A2156">
        <v>20170617</v>
      </c>
      <c r="B2156">
        <v>20170617</v>
      </c>
      <c r="C2156">
        <v>91956</v>
      </c>
      <c r="D2156" s="17" t="s">
        <v>101</v>
      </c>
      <c r="E2156">
        <v>53023079</v>
      </c>
      <c r="F2156">
        <v>2000</v>
      </c>
      <c r="G2156">
        <v>2000</v>
      </c>
      <c r="H2156" s="17" t="s">
        <v>10459</v>
      </c>
      <c r="I2156" t="s">
        <v>95</v>
      </c>
      <c r="J2156" s="17" t="s">
        <v>17220</v>
      </c>
      <c r="K2156" s="17" t="s">
        <v>99</v>
      </c>
      <c r="L2156" t="s">
        <v>92</v>
      </c>
      <c r="M2156">
        <f>VLOOKUP(H2156,自助机!D:G,4,FALSE)</f>
        <v>2000</v>
      </c>
    </row>
    <row r="2157" spans="1:13" hidden="1">
      <c r="A2157">
        <v>20170617</v>
      </c>
      <c r="B2157">
        <v>20170617</v>
      </c>
      <c r="C2157">
        <v>92050</v>
      </c>
      <c r="D2157" s="17" t="s">
        <v>101</v>
      </c>
      <c r="E2157">
        <v>53023080</v>
      </c>
      <c r="F2157">
        <v>1000</v>
      </c>
      <c r="G2157">
        <v>1000</v>
      </c>
      <c r="H2157" s="17" t="s">
        <v>10469</v>
      </c>
      <c r="I2157" t="s">
        <v>95</v>
      </c>
      <c r="J2157" s="17" t="s">
        <v>17221</v>
      </c>
      <c r="K2157" s="17" t="s">
        <v>104</v>
      </c>
      <c r="L2157" t="s">
        <v>92</v>
      </c>
      <c r="M2157">
        <f>VLOOKUP(H2157,自助机!D:G,4,FALSE)</f>
        <v>1000</v>
      </c>
    </row>
    <row r="2158" spans="1:13" hidden="1">
      <c r="A2158">
        <v>20170617</v>
      </c>
      <c r="B2158">
        <v>20170617</v>
      </c>
      <c r="C2158">
        <v>92110</v>
      </c>
      <c r="D2158" s="17" t="s">
        <v>101</v>
      </c>
      <c r="E2158">
        <v>53023079</v>
      </c>
      <c r="F2158">
        <v>100</v>
      </c>
      <c r="G2158">
        <v>100</v>
      </c>
      <c r="H2158" s="17" t="s">
        <v>10464</v>
      </c>
      <c r="I2158" t="s">
        <v>95</v>
      </c>
      <c r="J2158" s="17" t="s">
        <v>17222</v>
      </c>
      <c r="K2158" s="17" t="s">
        <v>100</v>
      </c>
      <c r="L2158" t="s">
        <v>92</v>
      </c>
      <c r="M2158">
        <f>VLOOKUP(H2158,自助机!D:G,4,FALSE)</f>
        <v>100</v>
      </c>
    </row>
    <row r="2159" spans="1:13" hidden="1">
      <c r="A2159">
        <v>20170617</v>
      </c>
      <c r="B2159">
        <v>20170617</v>
      </c>
      <c r="C2159">
        <v>92133</v>
      </c>
      <c r="D2159" s="17" t="s">
        <v>101</v>
      </c>
      <c r="E2159">
        <v>53023062</v>
      </c>
      <c r="F2159">
        <v>2500</v>
      </c>
      <c r="G2159">
        <v>2500</v>
      </c>
      <c r="H2159" s="17" t="s">
        <v>10474</v>
      </c>
      <c r="I2159" t="s">
        <v>95</v>
      </c>
      <c r="J2159" s="17" t="s">
        <v>17223</v>
      </c>
      <c r="K2159" s="17" t="s">
        <v>100</v>
      </c>
      <c r="L2159" t="s">
        <v>92</v>
      </c>
      <c r="M2159">
        <f>VLOOKUP(H2159,自助机!D:G,4,FALSE)</f>
        <v>2500</v>
      </c>
    </row>
    <row r="2160" spans="1:13" hidden="1">
      <c r="A2160">
        <v>20170617</v>
      </c>
      <c r="B2160">
        <v>20170617</v>
      </c>
      <c r="C2160">
        <v>92440</v>
      </c>
      <c r="D2160" s="17" t="s">
        <v>101</v>
      </c>
      <c r="E2160">
        <v>53023087</v>
      </c>
      <c r="F2160">
        <v>1000</v>
      </c>
      <c r="G2160">
        <v>1000</v>
      </c>
      <c r="H2160" s="17" t="s">
        <v>10479</v>
      </c>
      <c r="I2160" t="s">
        <v>95</v>
      </c>
      <c r="J2160" s="17" t="s">
        <v>17224</v>
      </c>
      <c r="K2160" s="17" t="s">
        <v>102</v>
      </c>
      <c r="L2160" t="s">
        <v>93</v>
      </c>
      <c r="M2160">
        <f>VLOOKUP(H2160,自助机!D:G,4,FALSE)</f>
        <v>1000</v>
      </c>
    </row>
    <row r="2161" spans="1:13" hidden="1">
      <c r="A2161">
        <v>20170617</v>
      </c>
      <c r="B2161">
        <v>20170617</v>
      </c>
      <c r="C2161">
        <v>92447</v>
      </c>
      <c r="D2161" s="17" t="s">
        <v>101</v>
      </c>
      <c r="E2161">
        <v>53023078</v>
      </c>
      <c r="F2161">
        <v>110</v>
      </c>
      <c r="G2161">
        <v>110</v>
      </c>
      <c r="H2161" s="17" t="s">
        <v>10484</v>
      </c>
      <c r="I2161" t="s">
        <v>95</v>
      </c>
      <c r="J2161" s="17" t="s">
        <v>17225</v>
      </c>
      <c r="K2161" s="17" t="s">
        <v>103</v>
      </c>
      <c r="L2161" t="s">
        <v>92</v>
      </c>
      <c r="M2161">
        <f>VLOOKUP(H2161,自助机!D:G,4,FALSE)</f>
        <v>110</v>
      </c>
    </row>
    <row r="2162" spans="1:13" hidden="1">
      <c r="A2162">
        <v>20170617</v>
      </c>
      <c r="B2162">
        <v>20170617</v>
      </c>
      <c r="C2162">
        <v>92715</v>
      </c>
      <c r="D2162" s="17" t="s">
        <v>101</v>
      </c>
      <c r="E2162">
        <v>53023056</v>
      </c>
      <c r="F2162">
        <v>100</v>
      </c>
      <c r="G2162">
        <v>100</v>
      </c>
      <c r="H2162" s="17" t="s">
        <v>10487</v>
      </c>
      <c r="I2162" t="s">
        <v>95</v>
      </c>
      <c r="J2162" s="17" t="s">
        <v>17191</v>
      </c>
      <c r="K2162" s="17" t="s">
        <v>167</v>
      </c>
      <c r="L2162" t="s">
        <v>92</v>
      </c>
      <c r="M2162">
        <f>VLOOKUP(H2162,自助机!D:G,4,FALSE)</f>
        <v>100</v>
      </c>
    </row>
    <row r="2163" spans="1:13" hidden="1">
      <c r="A2163">
        <v>20170617</v>
      </c>
      <c r="B2163">
        <v>20170617</v>
      </c>
      <c r="C2163">
        <v>92726</v>
      </c>
      <c r="D2163" s="17" t="s">
        <v>101</v>
      </c>
      <c r="E2163">
        <v>53023064</v>
      </c>
      <c r="F2163">
        <v>3000</v>
      </c>
      <c r="G2163">
        <v>3000</v>
      </c>
      <c r="H2163" s="17" t="s">
        <v>10492</v>
      </c>
      <c r="I2163" t="s">
        <v>95</v>
      </c>
      <c r="J2163" s="17" t="s">
        <v>17226</v>
      </c>
      <c r="K2163" s="17" t="s">
        <v>96</v>
      </c>
      <c r="L2163" t="s">
        <v>92</v>
      </c>
      <c r="M2163">
        <f>VLOOKUP(H2163,自助机!D:G,4,FALSE)</f>
        <v>3000</v>
      </c>
    </row>
    <row r="2164" spans="1:13" hidden="1">
      <c r="A2164">
        <v>20170617</v>
      </c>
      <c r="B2164">
        <v>20170617</v>
      </c>
      <c r="C2164">
        <v>92755</v>
      </c>
      <c r="D2164" s="17" t="s">
        <v>101</v>
      </c>
      <c r="E2164">
        <v>53023058</v>
      </c>
      <c r="F2164">
        <v>3000</v>
      </c>
      <c r="G2164">
        <v>3000</v>
      </c>
      <c r="H2164" s="17" t="s">
        <v>10497</v>
      </c>
      <c r="I2164" t="s">
        <v>95</v>
      </c>
      <c r="J2164" s="17" t="s">
        <v>17227</v>
      </c>
      <c r="K2164" s="17" t="s">
        <v>104</v>
      </c>
      <c r="L2164" t="s">
        <v>92</v>
      </c>
      <c r="M2164">
        <f>VLOOKUP(H2164,自助机!D:G,4,FALSE)</f>
        <v>3000</v>
      </c>
    </row>
    <row r="2165" spans="1:13" hidden="1">
      <c r="A2165">
        <v>20170617</v>
      </c>
      <c r="B2165">
        <v>20170617</v>
      </c>
      <c r="C2165">
        <v>93200</v>
      </c>
      <c r="D2165" s="17" t="s">
        <v>101</v>
      </c>
      <c r="E2165">
        <v>53023080</v>
      </c>
      <c r="F2165">
        <v>1000</v>
      </c>
      <c r="G2165">
        <v>1000</v>
      </c>
      <c r="H2165" s="17" t="s">
        <v>10502</v>
      </c>
      <c r="I2165" t="s">
        <v>95</v>
      </c>
      <c r="J2165" s="17" t="s">
        <v>17228</v>
      </c>
      <c r="K2165" s="17" t="s">
        <v>104</v>
      </c>
      <c r="L2165" t="s">
        <v>92</v>
      </c>
      <c r="M2165">
        <f>VLOOKUP(H2165,自助机!D:G,4,FALSE)</f>
        <v>1000</v>
      </c>
    </row>
    <row r="2166" spans="1:13" hidden="1">
      <c r="A2166">
        <v>20170617</v>
      </c>
      <c r="B2166">
        <v>20170617</v>
      </c>
      <c r="C2166">
        <v>93340</v>
      </c>
      <c r="D2166" s="17" t="s">
        <v>101</v>
      </c>
      <c r="E2166">
        <v>53023064</v>
      </c>
      <c r="F2166">
        <v>1400</v>
      </c>
      <c r="G2166">
        <v>1400</v>
      </c>
      <c r="H2166" s="17" t="s">
        <v>10507</v>
      </c>
      <c r="I2166" t="s">
        <v>95</v>
      </c>
      <c r="J2166" s="17" t="s">
        <v>17229</v>
      </c>
      <c r="K2166" s="17" t="s">
        <v>102</v>
      </c>
      <c r="L2166" t="s">
        <v>93</v>
      </c>
      <c r="M2166">
        <f>VLOOKUP(H2166,自助机!D:G,4,FALSE)</f>
        <v>1400</v>
      </c>
    </row>
    <row r="2167" spans="1:13" hidden="1">
      <c r="A2167">
        <v>20170617</v>
      </c>
      <c r="B2167">
        <v>20170617</v>
      </c>
      <c r="C2167">
        <v>93410</v>
      </c>
      <c r="D2167" s="17" t="s">
        <v>101</v>
      </c>
      <c r="E2167">
        <v>53023075</v>
      </c>
      <c r="F2167">
        <v>350</v>
      </c>
      <c r="G2167">
        <v>350</v>
      </c>
      <c r="H2167" s="17" t="s">
        <v>10510</v>
      </c>
      <c r="I2167" t="s">
        <v>95</v>
      </c>
      <c r="J2167" s="17" t="s">
        <v>17230</v>
      </c>
      <c r="K2167" s="17" t="s">
        <v>103</v>
      </c>
      <c r="L2167" t="s">
        <v>92</v>
      </c>
      <c r="M2167">
        <f>VLOOKUP(H2167,自助机!D:G,4,FALSE)</f>
        <v>350</v>
      </c>
    </row>
    <row r="2168" spans="1:13" hidden="1">
      <c r="A2168">
        <v>20170617</v>
      </c>
      <c r="B2168">
        <v>20170617</v>
      </c>
      <c r="C2168">
        <v>93946</v>
      </c>
      <c r="D2168" s="17" t="s">
        <v>101</v>
      </c>
      <c r="E2168">
        <v>53023073</v>
      </c>
      <c r="F2168">
        <v>1000</v>
      </c>
      <c r="G2168">
        <v>1000</v>
      </c>
      <c r="H2168" s="17" t="s">
        <v>10514</v>
      </c>
      <c r="I2168" t="s">
        <v>95</v>
      </c>
      <c r="J2168" s="17" t="s">
        <v>17231</v>
      </c>
      <c r="K2168" s="17" t="s">
        <v>104</v>
      </c>
      <c r="L2168" t="s">
        <v>92</v>
      </c>
      <c r="M2168">
        <f>VLOOKUP(H2168,自助机!D:G,4,FALSE)</f>
        <v>1000</v>
      </c>
    </row>
    <row r="2169" spans="1:13" hidden="1">
      <c r="A2169">
        <v>20170617</v>
      </c>
      <c r="B2169">
        <v>20170617</v>
      </c>
      <c r="C2169">
        <v>94508</v>
      </c>
      <c r="D2169" s="17" t="s">
        <v>101</v>
      </c>
      <c r="E2169">
        <v>53023078</v>
      </c>
      <c r="F2169">
        <v>100</v>
      </c>
      <c r="G2169">
        <v>100</v>
      </c>
      <c r="H2169" s="17" t="s">
        <v>10519</v>
      </c>
      <c r="I2169" t="s">
        <v>95</v>
      </c>
      <c r="J2169" s="17" t="s">
        <v>17232</v>
      </c>
      <c r="K2169" s="17" t="s">
        <v>96</v>
      </c>
      <c r="L2169" t="s">
        <v>92</v>
      </c>
      <c r="M2169">
        <f>VLOOKUP(H2169,自助机!D:G,4,FALSE)</f>
        <v>100</v>
      </c>
    </row>
    <row r="2170" spans="1:13" hidden="1">
      <c r="A2170">
        <v>20170617</v>
      </c>
      <c r="B2170">
        <v>20170617</v>
      </c>
      <c r="C2170">
        <v>94612</v>
      </c>
      <c r="D2170" s="17" t="s">
        <v>101</v>
      </c>
      <c r="E2170">
        <v>53023054</v>
      </c>
      <c r="F2170">
        <v>400</v>
      </c>
      <c r="G2170">
        <v>400</v>
      </c>
      <c r="H2170" s="17" t="s">
        <v>10524</v>
      </c>
      <c r="I2170" t="s">
        <v>95</v>
      </c>
      <c r="J2170" s="17" t="s">
        <v>17233</v>
      </c>
      <c r="K2170" s="17" t="s">
        <v>114</v>
      </c>
      <c r="L2170" t="s">
        <v>93</v>
      </c>
      <c r="M2170">
        <f>VLOOKUP(H2170,自助机!D:G,4,FALSE)</f>
        <v>400</v>
      </c>
    </row>
    <row r="2171" spans="1:13" hidden="1">
      <c r="A2171">
        <v>20170617</v>
      </c>
      <c r="B2171">
        <v>20170617</v>
      </c>
      <c r="C2171">
        <v>94833</v>
      </c>
      <c r="D2171" s="17" t="s">
        <v>101</v>
      </c>
      <c r="E2171">
        <v>53023054</v>
      </c>
      <c r="F2171">
        <v>500</v>
      </c>
      <c r="G2171">
        <v>500</v>
      </c>
      <c r="H2171" s="17" t="s">
        <v>10527</v>
      </c>
      <c r="I2171" t="s">
        <v>95</v>
      </c>
      <c r="J2171" s="17" t="s">
        <v>17234</v>
      </c>
      <c r="K2171" s="17" t="s">
        <v>98</v>
      </c>
      <c r="L2171" t="s">
        <v>92</v>
      </c>
      <c r="M2171">
        <f>VLOOKUP(H2171,自助机!D:G,4,FALSE)</f>
        <v>500</v>
      </c>
    </row>
    <row r="2172" spans="1:13" hidden="1">
      <c r="A2172">
        <v>20170617</v>
      </c>
      <c r="B2172">
        <v>20170617</v>
      </c>
      <c r="C2172">
        <v>95528</v>
      </c>
      <c r="D2172" s="17" t="s">
        <v>101</v>
      </c>
      <c r="E2172">
        <v>53023076</v>
      </c>
      <c r="F2172">
        <v>300</v>
      </c>
      <c r="G2172">
        <v>300</v>
      </c>
      <c r="H2172" s="17" t="s">
        <v>10532</v>
      </c>
      <c r="I2172" t="s">
        <v>95</v>
      </c>
      <c r="J2172" s="17" t="s">
        <v>17235</v>
      </c>
      <c r="K2172" s="17" t="s">
        <v>103</v>
      </c>
      <c r="L2172" t="s">
        <v>92</v>
      </c>
      <c r="M2172">
        <f>VLOOKUP(H2172,自助机!D:G,4,FALSE)</f>
        <v>300</v>
      </c>
    </row>
    <row r="2173" spans="1:13" hidden="1">
      <c r="A2173">
        <v>20170617</v>
      </c>
      <c r="B2173">
        <v>20170617</v>
      </c>
      <c r="C2173">
        <v>95548</v>
      </c>
      <c r="D2173" s="17" t="s">
        <v>101</v>
      </c>
      <c r="E2173">
        <v>53023072</v>
      </c>
      <c r="F2173">
        <v>500</v>
      </c>
      <c r="G2173">
        <v>500</v>
      </c>
      <c r="H2173" s="17" t="s">
        <v>10537</v>
      </c>
      <c r="I2173" t="s">
        <v>95</v>
      </c>
      <c r="J2173" s="17" t="s">
        <v>17236</v>
      </c>
      <c r="K2173" s="17" t="s">
        <v>104</v>
      </c>
      <c r="L2173" t="s">
        <v>92</v>
      </c>
      <c r="M2173">
        <f>VLOOKUP(H2173,自助机!D:G,4,FALSE)</f>
        <v>500</v>
      </c>
    </row>
    <row r="2174" spans="1:13" hidden="1">
      <c r="A2174">
        <v>20170617</v>
      </c>
      <c r="B2174">
        <v>20170617</v>
      </c>
      <c r="C2174">
        <v>95753</v>
      </c>
      <c r="D2174" s="17" t="s">
        <v>101</v>
      </c>
      <c r="E2174">
        <v>53023072</v>
      </c>
      <c r="F2174">
        <v>5000</v>
      </c>
      <c r="G2174">
        <v>5000</v>
      </c>
      <c r="H2174" s="17" t="s">
        <v>10542</v>
      </c>
      <c r="I2174" t="s">
        <v>95</v>
      </c>
      <c r="J2174" s="17" t="s">
        <v>17237</v>
      </c>
      <c r="K2174" s="17" t="s">
        <v>105</v>
      </c>
      <c r="L2174" t="s">
        <v>92</v>
      </c>
      <c r="M2174">
        <f>VLOOKUP(H2174,自助机!D:G,4,FALSE)</f>
        <v>5000</v>
      </c>
    </row>
    <row r="2175" spans="1:13" hidden="1">
      <c r="A2175">
        <v>20170617</v>
      </c>
      <c r="B2175">
        <v>20170617</v>
      </c>
      <c r="C2175">
        <v>95928</v>
      </c>
      <c r="D2175" s="17" t="s">
        <v>101</v>
      </c>
      <c r="E2175">
        <v>53023079</v>
      </c>
      <c r="F2175">
        <v>400</v>
      </c>
      <c r="G2175">
        <v>400</v>
      </c>
      <c r="H2175" s="17" t="s">
        <v>10545</v>
      </c>
      <c r="I2175" t="s">
        <v>95</v>
      </c>
      <c r="J2175" s="17" t="s">
        <v>247</v>
      </c>
      <c r="K2175" s="17" t="s">
        <v>99</v>
      </c>
      <c r="L2175" t="s">
        <v>92</v>
      </c>
      <c r="M2175">
        <f>VLOOKUP(H2175,自助机!D:G,4,FALSE)</f>
        <v>400</v>
      </c>
    </row>
    <row r="2176" spans="1:13" hidden="1">
      <c r="A2176">
        <v>20170617</v>
      </c>
      <c r="B2176">
        <v>20170617</v>
      </c>
      <c r="C2176">
        <v>100019</v>
      </c>
      <c r="D2176" s="17" t="s">
        <v>101</v>
      </c>
      <c r="E2176">
        <v>53023078</v>
      </c>
      <c r="F2176">
        <v>100</v>
      </c>
      <c r="G2176">
        <v>100</v>
      </c>
      <c r="H2176" s="17" t="s">
        <v>10550</v>
      </c>
      <c r="I2176" t="s">
        <v>95</v>
      </c>
      <c r="J2176" s="17" t="s">
        <v>17238</v>
      </c>
      <c r="K2176" s="17" t="s">
        <v>166</v>
      </c>
      <c r="L2176" t="s">
        <v>92</v>
      </c>
      <c r="M2176">
        <f>VLOOKUP(H2176,自助机!D:G,4,FALSE)</f>
        <v>100</v>
      </c>
    </row>
    <row r="2177" spans="1:13" hidden="1">
      <c r="A2177">
        <v>20170617</v>
      </c>
      <c r="B2177">
        <v>20170617</v>
      </c>
      <c r="C2177">
        <v>100127</v>
      </c>
      <c r="D2177" s="17" t="s">
        <v>101</v>
      </c>
      <c r="E2177">
        <v>53023058</v>
      </c>
      <c r="F2177">
        <v>700</v>
      </c>
      <c r="G2177">
        <v>700</v>
      </c>
      <c r="H2177" s="17" t="s">
        <v>10553</v>
      </c>
      <c r="I2177" t="s">
        <v>95</v>
      </c>
      <c r="J2177" s="17" t="s">
        <v>17239</v>
      </c>
      <c r="K2177" s="17" t="s">
        <v>96</v>
      </c>
      <c r="L2177" t="s">
        <v>92</v>
      </c>
      <c r="M2177">
        <f>VLOOKUP(H2177,自助机!D:G,4,FALSE)</f>
        <v>700</v>
      </c>
    </row>
    <row r="2178" spans="1:13" hidden="1">
      <c r="A2178">
        <v>20170617</v>
      </c>
      <c r="B2178">
        <v>20170617</v>
      </c>
      <c r="C2178">
        <v>100315</v>
      </c>
      <c r="D2178" s="17" t="s">
        <v>101</v>
      </c>
      <c r="E2178">
        <v>53023064</v>
      </c>
      <c r="F2178">
        <v>1200</v>
      </c>
      <c r="G2178">
        <v>1200</v>
      </c>
      <c r="H2178" s="17" t="s">
        <v>10558</v>
      </c>
      <c r="I2178" t="s">
        <v>95</v>
      </c>
      <c r="J2178" s="17" t="s">
        <v>17240</v>
      </c>
      <c r="K2178" s="17" t="s">
        <v>100</v>
      </c>
      <c r="L2178" t="s">
        <v>92</v>
      </c>
      <c r="M2178">
        <f>VLOOKUP(H2178,自助机!D:G,4,FALSE)</f>
        <v>1200</v>
      </c>
    </row>
    <row r="2179" spans="1:13" hidden="1">
      <c r="A2179">
        <v>20170617</v>
      </c>
      <c r="B2179">
        <v>20170617</v>
      </c>
      <c r="C2179">
        <v>100354</v>
      </c>
      <c r="D2179" s="17" t="s">
        <v>101</v>
      </c>
      <c r="E2179">
        <v>53023067</v>
      </c>
      <c r="F2179">
        <v>1000</v>
      </c>
      <c r="G2179">
        <v>1000</v>
      </c>
      <c r="H2179" s="17" t="s">
        <v>10563</v>
      </c>
      <c r="I2179" t="s">
        <v>95</v>
      </c>
      <c r="J2179" s="17" t="s">
        <v>17241</v>
      </c>
      <c r="K2179" s="17" t="s">
        <v>96</v>
      </c>
      <c r="L2179" t="s">
        <v>92</v>
      </c>
      <c r="M2179">
        <f>VLOOKUP(H2179,自助机!D:G,4,FALSE)</f>
        <v>1000</v>
      </c>
    </row>
    <row r="2180" spans="1:13" hidden="1">
      <c r="A2180">
        <v>20170617</v>
      </c>
      <c r="B2180">
        <v>20170617</v>
      </c>
      <c r="C2180">
        <v>100513</v>
      </c>
      <c r="D2180" s="17" t="s">
        <v>101</v>
      </c>
      <c r="E2180">
        <v>53023064</v>
      </c>
      <c r="F2180">
        <v>800</v>
      </c>
      <c r="G2180">
        <v>800</v>
      </c>
      <c r="H2180" s="17" t="s">
        <v>10568</v>
      </c>
      <c r="I2180" t="s">
        <v>95</v>
      </c>
      <c r="J2180" s="17" t="s">
        <v>17242</v>
      </c>
      <c r="K2180" s="17" t="s">
        <v>97</v>
      </c>
      <c r="L2180" t="s">
        <v>93</v>
      </c>
      <c r="M2180">
        <f>VLOOKUP(H2180,自助机!D:G,4,FALSE)</f>
        <v>800</v>
      </c>
    </row>
    <row r="2181" spans="1:13" hidden="1">
      <c r="A2181">
        <v>20170617</v>
      </c>
      <c r="B2181">
        <v>20170617</v>
      </c>
      <c r="C2181">
        <v>100703</v>
      </c>
      <c r="D2181" s="17" t="s">
        <v>101</v>
      </c>
      <c r="E2181">
        <v>53023083</v>
      </c>
      <c r="F2181">
        <v>400</v>
      </c>
      <c r="G2181">
        <v>400</v>
      </c>
      <c r="H2181" s="17" t="s">
        <v>10571</v>
      </c>
      <c r="I2181" t="s">
        <v>95</v>
      </c>
      <c r="J2181" s="17" t="s">
        <v>17238</v>
      </c>
      <c r="K2181" s="17" t="s">
        <v>166</v>
      </c>
      <c r="L2181" t="s">
        <v>92</v>
      </c>
      <c r="M2181">
        <f>VLOOKUP(H2181,自助机!D:G,4,FALSE)</f>
        <v>400</v>
      </c>
    </row>
    <row r="2182" spans="1:13" hidden="1">
      <c r="A2182">
        <v>20170617</v>
      </c>
      <c r="B2182">
        <v>20170617</v>
      </c>
      <c r="C2182">
        <v>100714</v>
      </c>
      <c r="D2182" s="17" t="s">
        <v>101</v>
      </c>
      <c r="E2182">
        <v>53023067</v>
      </c>
      <c r="F2182">
        <v>2000</v>
      </c>
      <c r="G2182">
        <v>2000</v>
      </c>
      <c r="H2182" s="17" t="s">
        <v>10574</v>
      </c>
      <c r="I2182" t="s">
        <v>95</v>
      </c>
      <c r="J2182" s="17" t="s">
        <v>281</v>
      </c>
      <c r="K2182" s="17" t="s">
        <v>99</v>
      </c>
      <c r="L2182" t="s">
        <v>92</v>
      </c>
      <c r="M2182">
        <f>VLOOKUP(H2182,自助机!D:G,4,FALSE)</f>
        <v>2000</v>
      </c>
    </row>
    <row r="2183" spans="1:13" hidden="1">
      <c r="A2183">
        <v>20170617</v>
      </c>
      <c r="B2183">
        <v>20170617</v>
      </c>
      <c r="C2183">
        <v>101345</v>
      </c>
      <c r="D2183" s="17" t="s">
        <v>101</v>
      </c>
      <c r="E2183">
        <v>53023083</v>
      </c>
      <c r="F2183">
        <v>50</v>
      </c>
      <c r="G2183">
        <v>50</v>
      </c>
      <c r="H2183" s="17" t="s">
        <v>10577</v>
      </c>
      <c r="I2183" t="s">
        <v>95</v>
      </c>
      <c r="J2183" s="17" t="s">
        <v>17225</v>
      </c>
      <c r="K2183" s="17" t="s">
        <v>103</v>
      </c>
      <c r="L2183" t="s">
        <v>92</v>
      </c>
      <c r="M2183">
        <f>VLOOKUP(H2183,自助机!D:G,4,FALSE)</f>
        <v>50</v>
      </c>
    </row>
    <row r="2184" spans="1:13" hidden="1">
      <c r="A2184">
        <v>20170617</v>
      </c>
      <c r="B2184">
        <v>20170617</v>
      </c>
      <c r="C2184">
        <v>101759</v>
      </c>
      <c r="D2184" s="17" t="s">
        <v>101</v>
      </c>
      <c r="E2184">
        <v>53023076</v>
      </c>
      <c r="F2184">
        <v>120</v>
      </c>
      <c r="G2184">
        <v>120</v>
      </c>
      <c r="H2184" s="17" t="s">
        <v>10582</v>
      </c>
      <c r="I2184" t="s">
        <v>95</v>
      </c>
      <c r="J2184" s="17" t="s">
        <v>17243</v>
      </c>
      <c r="K2184" s="17" t="s">
        <v>411</v>
      </c>
      <c r="L2184" t="s">
        <v>92</v>
      </c>
      <c r="M2184">
        <f>VLOOKUP(H2184,自助机!D:G,4,FALSE)</f>
        <v>120</v>
      </c>
    </row>
    <row r="2185" spans="1:13" hidden="1">
      <c r="A2185">
        <v>20170617</v>
      </c>
      <c r="B2185">
        <v>20170617</v>
      </c>
      <c r="C2185">
        <v>102201</v>
      </c>
      <c r="D2185" s="17" t="s">
        <v>101</v>
      </c>
      <c r="E2185">
        <v>53023064</v>
      </c>
      <c r="F2185">
        <v>2400</v>
      </c>
      <c r="G2185">
        <v>2400</v>
      </c>
      <c r="H2185" s="17" t="s">
        <v>10587</v>
      </c>
      <c r="I2185" t="s">
        <v>95</v>
      </c>
      <c r="J2185" s="17" t="s">
        <v>17244</v>
      </c>
      <c r="K2185" s="17" t="s">
        <v>103</v>
      </c>
      <c r="L2185" t="s">
        <v>92</v>
      </c>
      <c r="M2185">
        <f>VLOOKUP(H2185,自助机!D:G,4,FALSE)</f>
        <v>2400</v>
      </c>
    </row>
    <row r="2186" spans="1:13" hidden="1">
      <c r="A2186">
        <v>20170617</v>
      </c>
      <c r="B2186">
        <v>20170617</v>
      </c>
      <c r="C2186">
        <v>102621</v>
      </c>
      <c r="D2186" s="17" t="s">
        <v>101</v>
      </c>
      <c r="E2186">
        <v>53023087</v>
      </c>
      <c r="F2186">
        <v>600</v>
      </c>
      <c r="G2186">
        <v>600</v>
      </c>
      <c r="H2186" s="17" t="s">
        <v>10592</v>
      </c>
      <c r="I2186" t="s">
        <v>95</v>
      </c>
      <c r="J2186" s="17" t="s">
        <v>17245</v>
      </c>
      <c r="K2186" s="17" t="s">
        <v>110</v>
      </c>
      <c r="L2186" t="s">
        <v>93</v>
      </c>
      <c r="M2186">
        <f>VLOOKUP(H2186,自助机!D:G,4,FALSE)</f>
        <v>600</v>
      </c>
    </row>
    <row r="2187" spans="1:13" hidden="1">
      <c r="A2187">
        <v>20170617</v>
      </c>
      <c r="B2187">
        <v>20170617</v>
      </c>
      <c r="C2187">
        <v>102840</v>
      </c>
      <c r="D2187" s="17" t="s">
        <v>101</v>
      </c>
      <c r="E2187">
        <v>53023070</v>
      </c>
      <c r="F2187">
        <v>500</v>
      </c>
      <c r="G2187">
        <v>500</v>
      </c>
      <c r="H2187" s="17" t="s">
        <v>10597</v>
      </c>
      <c r="I2187" t="s">
        <v>95</v>
      </c>
      <c r="J2187" s="17" t="s">
        <v>17246</v>
      </c>
      <c r="K2187" s="17" t="s">
        <v>102</v>
      </c>
      <c r="L2187" t="s">
        <v>93</v>
      </c>
      <c r="M2187">
        <f>VLOOKUP(H2187,自助机!D:G,4,FALSE)</f>
        <v>500</v>
      </c>
    </row>
    <row r="2188" spans="1:13" hidden="1">
      <c r="A2188">
        <v>20170617</v>
      </c>
      <c r="B2188">
        <v>20170617</v>
      </c>
      <c r="C2188">
        <v>103238</v>
      </c>
      <c r="D2188" s="17" t="s">
        <v>101</v>
      </c>
      <c r="E2188">
        <v>53023073</v>
      </c>
      <c r="F2188">
        <v>250</v>
      </c>
      <c r="G2188">
        <v>250</v>
      </c>
      <c r="H2188" s="17" t="s">
        <v>10607</v>
      </c>
      <c r="I2188" t="s">
        <v>95</v>
      </c>
      <c r="J2188" s="17" t="s">
        <v>17247</v>
      </c>
      <c r="K2188" s="17" t="s">
        <v>106</v>
      </c>
      <c r="L2188" t="s">
        <v>93</v>
      </c>
      <c r="M2188">
        <f>VLOOKUP(H2188,自助机!D:G,4,FALSE)</f>
        <v>250</v>
      </c>
    </row>
    <row r="2189" spans="1:13" hidden="1">
      <c r="A2189">
        <v>20170617</v>
      </c>
      <c r="B2189">
        <v>20170617</v>
      </c>
      <c r="C2189">
        <v>103240</v>
      </c>
      <c r="D2189" s="17" t="s">
        <v>101</v>
      </c>
      <c r="E2189">
        <v>53023064</v>
      </c>
      <c r="F2189">
        <v>500</v>
      </c>
      <c r="G2189">
        <v>500</v>
      </c>
      <c r="H2189" s="17" t="s">
        <v>10602</v>
      </c>
      <c r="I2189" t="s">
        <v>95</v>
      </c>
      <c r="J2189" s="17" t="s">
        <v>17248</v>
      </c>
      <c r="K2189" s="17" t="s">
        <v>102</v>
      </c>
      <c r="L2189" t="s">
        <v>93</v>
      </c>
      <c r="M2189">
        <f>VLOOKUP(H2189,自助机!D:G,4,FALSE)</f>
        <v>500</v>
      </c>
    </row>
    <row r="2190" spans="1:13" hidden="1">
      <c r="A2190">
        <v>20170617</v>
      </c>
      <c r="B2190">
        <v>20170617</v>
      </c>
      <c r="C2190">
        <v>103344</v>
      </c>
      <c r="D2190" s="17" t="s">
        <v>101</v>
      </c>
      <c r="E2190">
        <v>53023056</v>
      </c>
      <c r="F2190">
        <v>2800</v>
      </c>
      <c r="G2190">
        <v>2800</v>
      </c>
      <c r="H2190" s="17" t="s">
        <v>10614</v>
      </c>
      <c r="I2190" t="s">
        <v>95</v>
      </c>
      <c r="J2190" s="17" t="s">
        <v>17239</v>
      </c>
      <c r="K2190" s="17" t="s">
        <v>96</v>
      </c>
      <c r="L2190" t="s">
        <v>92</v>
      </c>
      <c r="M2190">
        <f>VLOOKUP(H2190,自助机!D:G,4,FALSE)</f>
        <v>2800</v>
      </c>
    </row>
    <row r="2191" spans="1:13" hidden="1">
      <c r="A2191">
        <v>20170617</v>
      </c>
      <c r="B2191">
        <v>20170617</v>
      </c>
      <c r="C2191">
        <v>103345</v>
      </c>
      <c r="D2191" s="17" t="s">
        <v>101</v>
      </c>
      <c r="E2191">
        <v>53023062</v>
      </c>
      <c r="F2191">
        <v>2000</v>
      </c>
      <c r="G2191">
        <v>2000</v>
      </c>
      <c r="H2191" s="17" t="s">
        <v>10611</v>
      </c>
      <c r="I2191" t="s">
        <v>95</v>
      </c>
      <c r="J2191" s="17" t="s">
        <v>17249</v>
      </c>
      <c r="K2191" s="17" t="s">
        <v>97</v>
      </c>
      <c r="L2191" t="s">
        <v>93</v>
      </c>
      <c r="M2191">
        <f>VLOOKUP(H2191,自助机!D:G,4,FALSE)</f>
        <v>2000</v>
      </c>
    </row>
    <row r="2192" spans="1:13" hidden="1">
      <c r="A2192">
        <v>20170617</v>
      </c>
      <c r="B2192">
        <v>20170617</v>
      </c>
      <c r="C2192">
        <v>103902</v>
      </c>
      <c r="D2192" s="17" t="s">
        <v>101</v>
      </c>
      <c r="E2192">
        <v>53023088</v>
      </c>
      <c r="F2192">
        <v>400</v>
      </c>
      <c r="G2192">
        <v>400</v>
      </c>
      <c r="H2192" s="17" t="s">
        <v>10624</v>
      </c>
      <c r="I2192" t="s">
        <v>95</v>
      </c>
      <c r="J2192" s="17" t="s">
        <v>17250</v>
      </c>
      <c r="K2192" s="17" t="s">
        <v>96</v>
      </c>
      <c r="L2192" t="s">
        <v>92</v>
      </c>
      <c r="M2192">
        <f>VLOOKUP(H2192,自助机!D:G,4,FALSE)</f>
        <v>400</v>
      </c>
    </row>
    <row r="2193" spans="1:13" hidden="1">
      <c r="A2193">
        <v>20170617</v>
      </c>
      <c r="B2193">
        <v>20170617</v>
      </c>
      <c r="C2193">
        <v>103914</v>
      </c>
      <c r="D2193" s="17" t="s">
        <v>101</v>
      </c>
      <c r="E2193">
        <v>53023083</v>
      </c>
      <c r="F2193">
        <v>400</v>
      </c>
      <c r="G2193">
        <v>400</v>
      </c>
      <c r="H2193" s="17" t="s">
        <v>10619</v>
      </c>
      <c r="I2193" t="s">
        <v>95</v>
      </c>
      <c r="J2193" s="17" t="s">
        <v>17251</v>
      </c>
      <c r="K2193" s="17" t="s">
        <v>112</v>
      </c>
      <c r="L2193" t="s">
        <v>92</v>
      </c>
      <c r="M2193">
        <f>VLOOKUP(H2193,自助机!D:G,4,FALSE)</f>
        <v>400</v>
      </c>
    </row>
    <row r="2194" spans="1:13" hidden="1">
      <c r="A2194">
        <v>20170617</v>
      </c>
      <c r="B2194">
        <v>20170617</v>
      </c>
      <c r="C2194">
        <v>104029</v>
      </c>
      <c r="D2194" s="17" t="s">
        <v>101</v>
      </c>
      <c r="E2194">
        <v>53023076</v>
      </c>
      <c r="F2194">
        <v>200</v>
      </c>
      <c r="G2194">
        <v>200</v>
      </c>
      <c r="H2194" s="17" t="s">
        <v>10629</v>
      </c>
      <c r="I2194" t="s">
        <v>95</v>
      </c>
      <c r="J2194" s="17" t="s">
        <v>17252</v>
      </c>
      <c r="K2194" s="17" t="s">
        <v>99</v>
      </c>
      <c r="L2194" t="s">
        <v>92</v>
      </c>
      <c r="M2194">
        <f>VLOOKUP(H2194,自助机!D:G,4,FALSE)</f>
        <v>200</v>
      </c>
    </row>
    <row r="2195" spans="1:13" hidden="1">
      <c r="A2195">
        <v>20170617</v>
      </c>
      <c r="B2195">
        <v>20170617</v>
      </c>
      <c r="C2195">
        <v>104048</v>
      </c>
      <c r="D2195" s="17" t="s">
        <v>101</v>
      </c>
      <c r="E2195">
        <v>53023083</v>
      </c>
      <c r="F2195">
        <v>1000</v>
      </c>
      <c r="G2195">
        <v>1000</v>
      </c>
      <c r="H2195" s="17" t="s">
        <v>10634</v>
      </c>
      <c r="I2195" t="s">
        <v>95</v>
      </c>
      <c r="J2195" s="17" t="s">
        <v>17253</v>
      </c>
      <c r="K2195" s="17" t="s">
        <v>111</v>
      </c>
      <c r="L2195" t="s">
        <v>92</v>
      </c>
      <c r="M2195">
        <f>VLOOKUP(H2195,自助机!D:G,4,FALSE)</f>
        <v>1000</v>
      </c>
    </row>
    <row r="2196" spans="1:13" hidden="1">
      <c r="A2196">
        <v>20170617</v>
      </c>
      <c r="B2196">
        <v>20170617</v>
      </c>
      <c r="C2196">
        <v>104513</v>
      </c>
      <c r="D2196" s="17" t="s">
        <v>101</v>
      </c>
      <c r="E2196">
        <v>53023083</v>
      </c>
      <c r="F2196">
        <v>20</v>
      </c>
      <c r="G2196">
        <v>20</v>
      </c>
      <c r="H2196" s="17" t="s">
        <v>10639</v>
      </c>
      <c r="I2196" t="s">
        <v>95</v>
      </c>
      <c r="J2196" s="17" t="s">
        <v>17254</v>
      </c>
      <c r="K2196" s="17" t="s">
        <v>103</v>
      </c>
      <c r="L2196" t="s">
        <v>92</v>
      </c>
      <c r="M2196">
        <f>VLOOKUP(H2196,自助机!D:G,4,FALSE)</f>
        <v>20</v>
      </c>
    </row>
    <row r="2197" spans="1:13" hidden="1">
      <c r="A2197">
        <v>20170617</v>
      </c>
      <c r="B2197">
        <v>20170617</v>
      </c>
      <c r="C2197">
        <v>104534</v>
      </c>
      <c r="D2197" s="17" t="s">
        <v>101</v>
      </c>
      <c r="E2197">
        <v>53023063</v>
      </c>
      <c r="F2197">
        <v>1000</v>
      </c>
      <c r="G2197">
        <v>1000</v>
      </c>
      <c r="H2197" s="17" t="s">
        <v>10644</v>
      </c>
      <c r="I2197" t="s">
        <v>95</v>
      </c>
      <c r="J2197" s="17" t="s">
        <v>17255</v>
      </c>
      <c r="K2197" s="17" t="s">
        <v>171</v>
      </c>
      <c r="L2197" t="s">
        <v>93</v>
      </c>
      <c r="M2197">
        <f>VLOOKUP(H2197,自助机!D:G,4,FALSE)</f>
        <v>1000</v>
      </c>
    </row>
    <row r="2198" spans="1:13" hidden="1">
      <c r="A2198">
        <v>20170617</v>
      </c>
      <c r="B2198">
        <v>20170617</v>
      </c>
      <c r="C2198">
        <v>104802</v>
      </c>
      <c r="D2198" s="17" t="s">
        <v>101</v>
      </c>
      <c r="E2198">
        <v>53023076</v>
      </c>
      <c r="F2198">
        <v>500</v>
      </c>
      <c r="G2198">
        <v>500</v>
      </c>
      <c r="H2198" s="17" t="s">
        <v>10647</v>
      </c>
      <c r="I2198" t="s">
        <v>95</v>
      </c>
      <c r="J2198" s="17" t="s">
        <v>644</v>
      </c>
      <c r="K2198" s="17" t="s">
        <v>99</v>
      </c>
      <c r="L2198" t="s">
        <v>92</v>
      </c>
      <c r="M2198">
        <f>VLOOKUP(H2198,自助机!D:G,4,FALSE)</f>
        <v>500</v>
      </c>
    </row>
    <row r="2199" spans="1:13" hidden="1">
      <c r="A2199">
        <v>20170617</v>
      </c>
      <c r="B2199">
        <v>20170617</v>
      </c>
      <c r="C2199">
        <v>104827</v>
      </c>
      <c r="D2199" s="17" t="s">
        <v>101</v>
      </c>
      <c r="E2199">
        <v>53023069</v>
      </c>
      <c r="F2199">
        <v>24</v>
      </c>
      <c r="G2199">
        <v>24</v>
      </c>
      <c r="H2199" s="17" t="s">
        <v>10650</v>
      </c>
      <c r="I2199" t="s">
        <v>95</v>
      </c>
      <c r="J2199" s="17" t="s">
        <v>15786</v>
      </c>
      <c r="K2199" s="17" t="s">
        <v>98</v>
      </c>
      <c r="L2199" t="s">
        <v>92</v>
      </c>
      <c r="M2199">
        <f>VLOOKUP(H2199,自助机!D:G,4,FALSE)</f>
        <v>24</v>
      </c>
    </row>
    <row r="2200" spans="1:13" hidden="1">
      <c r="A2200">
        <v>20170617</v>
      </c>
      <c r="B2200">
        <v>20170617</v>
      </c>
      <c r="C2200">
        <v>105024</v>
      </c>
      <c r="D2200" s="17" t="s">
        <v>101</v>
      </c>
      <c r="E2200">
        <v>53023090</v>
      </c>
      <c r="F2200">
        <v>310</v>
      </c>
      <c r="G2200">
        <v>310</v>
      </c>
      <c r="H2200" s="17" t="s">
        <v>10655</v>
      </c>
      <c r="I2200" t="s">
        <v>95</v>
      </c>
      <c r="J2200" s="17" t="s">
        <v>17256</v>
      </c>
      <c r="K2200" s="17" t="s">
        <v>106</v>
      </c>
      <c r="L2200" t="s">
        <v>93</v>
      </c>
      <c r="M2200">
        <f>VLOOKUP(H2200,自助机!D:G,4,FALSE)</f>
        <v>310</v>
      </c>
    </row>
    <row r="2201" spans="1:13" hidden="1">
      <c r="A2201">
        <v>20170617</v>
      </c>
      <c r="B2201">
        <v>20170617</v>
      </c>
      <c r="C2201">
        <v>105736</v>
      </c>
      <c r="D2201" s="17" t="s">
        <v>101</v>
      </c>
      <c r="E2201">
        <v>53023058</v>
      </c>
      <c r="F2201">
        <v>1000</v>
      </c>
      <c r="G2201">
        <v>1000</v>
      </c>
      <c r="H2201" s="17" t="s">
        <v>10658</v>
      </c>
      <c r="I2201" t="s">
        <v>95</v>
      </c>
      <c r="J2201" s="17" t="s">
        <v>17257</v>
      </c>
      <c r="K2201" s="17" t="s">
        <v>98</v>
      </c>
      <c r="L2201" t="s">
        <v>92</v>
      </c>
      <c r="M2201">
        <f>VLOOKUP(H2201,自助机!D:G,4,FALSE)</f>
        <v>1000</v>
      </c>
    </row>
    <row r="2202" spans="1:13" hidden="1">
      <c r="A2202">
        <v>20170617</v>
      </c>
      <c r="B2202">
        <v>20170617</v>
      </c>
      <c r="C2202">
        <v>105822</v>
      </c>
      <c r="D2202" s="17" t="s">
        <v>101</v>
      </c>
      <c r="E2202">
        <v>53023090</v>
      </c>
      <c r="F2202">
        <v>500</v>
      </c>
      <c r="G2202">
        <v>500</v>
      </c>
      <c r="H2202" s="17" t="s">
        <v>10664</v>
      </c>
      <c r="I2202" t="s">
        <v>95</v>
      </c>
      <c r="J2202" s="17" t="s">
        <v>17002</v>
      </c>
      <c r="K2202" s="17" t="s">
        <v>104</v>
      </c>
      <c r="L2202" t="s">
        <v>92</v>
      </c>
      <c r="M2202">
        <f>VLOOKUP(H2202,自助机!D:G,4,FALSE)</f>
        <v>500</v>
      </c>
    </row>
    <row r="2203" spans="1:13" hidden="1">
      <c r="A2203">
        <v>20170617</v>
      </c>
      <c r="B2203">
        <v>20170617</v>
      </c>
      <c r="C2203">
        <v>105822</v>
      </c>
      <c r="D2203" s="17" t="s">
        <v>101</v>
      </c>
      <c r="E2203">
        <v>53023058</v>
      </c>
      <c r="F2203">
        <v>2000</v>
      </c>
      <c r="G2203">
        <v>2000</v>
      </c>
      <c r="H2203" s="17" t="s">
        <v>10661</v>
      </c>
      <c r="I2203" t="s">
        <v>95</v>
      </c>
      <c r="J2203" s="17" t="s">
        <v>16495</v>
      </c>
      <c r="K2203" s="17" t="s">
        <v>100</v>
      </c>
      <c r="L2203" t="s">
        <v>92</v>
      </c>
      <c r="M2203">
        <f>VLOOKUP(H2203,自助机!D:G,4,FALSE)</f>
        <v>2000</v>
      </c>
    </row>
    <row r="2204" spans="1:13" hidden="1">
      <c r="A2204">
        <v>20170617</v>
      </c>
      <c r="B2204">
        <v>20170617</v>
      </c>
      <c r="C2204">
        <v>105958</v>
      </c>
      <c r="D2204" s="17" t="s">
        <v>101</v>
      </c>
      <c r="E2204">
        <v>53023080</v>
      </c>
      <c r="F2204">
        <v>100</v>
      </c>
      <c r="G2204">
        <v>100</v>
      </c>
      <c r="H2204" s="17" t="s">
        <v>10669</v>
      </c>
      <c r="I2204" t="s">
        <v>95</v>
      </c>
      <c r="J2204" s="17" t="s">
        <v>17258</v>
      </c>
      <c r="K2204" s="17" t="s">
        <v>96</v>
      </c>
      <c r="L2204" t="s">
        <v>92</v>
      </c>
      <c r="M2204">
        <f>VLOOKUP(H2204,自助机!D:G,4,FALSE)</f>
        <v>100</v>
      </c>
    </row>
    <row r="2205" spans="1:13" hidden="1">
      <c r="A2205">
        <v>20170617</v>
      </c>
      <c r="B2205">
        <v>20170617</v>
      </c>
      <c r="C2205">
        <v>110212</v>
      </c>
      <c r="D2205" s="17" t="s">
        <v>101</v>
      </c>
      <c r="E2205">
        <v>53023064</v>
      </c>
      <c r="F2205">
        <v>2300</v>
      </c>
      <c r="G2205">
        <v>2300</v>
      </c>
      <c r="H2205" s="17" t="s">
        <v>10674</v>
      </c>
      <c r="I2205" t="s">
        <v>95</v>
      </c>
      <c r="J2205" s="17" t="s">
        <v>17259</v>
      </c>
      <c r="K2205" s="17" t="s">
        <v>100</v>
      </c>
      <c r="L2205" t="s">
        <v>92</v>
      </c>
      <c r="M2205">
        <f>VLOOKUP(H2205,自助机!D:G,4,FALSE)</f>
        <v>2300</v>
      </c>
    </row>
    <row r="2206" spans="1:13" hidden="1">
      <c r="A2206">
        <v>20170617</v>
      </c>
      <c r="B2206">
        <v>20170617</v>
      </c>
      <c r="C2206">
        <v>110327</v>
      </c>
      <c r="D2206" s="17" t="s">
        <v>101</v>
      </c>
      <c r="E2206">
        <v>53023064</v>
      </c>
      <c r="F2206">
        <v>1000</v>
      </c>
      <c r="G2206">
        <v>1000</v>
      </c>
      <c r="H2206" s="17" t="s">
        <v>10679</v>
      </c>
      <c r="I2206" t="s">
        <v>95</v>
      </c>
      <c r="J2206" s="17" t="s">
        <v>17259</v>
      </c>
      <c r="K2206" s="17" t="s">
        <v>100</v>
      </c>
      <c r="L2206" t="s">
        <v>92</v>
      </c>
      <c r="M2206">
        <f>VLOOKUP(H2206,自助机!D:G,4,FALSE)</f>
        <v>1000</v>
      </c>
    </row>
    <row r="2207" spans="1:13" hidden="1">
      <c r="A2207">
        <v>20170617</v>
      </c>
      <c r="B2207">
        <v>20170617</v>
      </c>
      <c r="C2207">
        <v>110537</v>
      </c>
      <c r="D2207" s="17" t="s">
        <v>101</v>
      </c>
      <c r="E2207">
        <v>53023080</v>
      </c>
      <c r="F2207">
        <v>10</v>
      </c>
      <c r="G2207">
        <v>10</v>
      </c>
      <c r="H2207" s="17" t="s">
        <v>10684</v>
      </c>
      <c r="I2207" t="s">
        <v>95</v>
      </c>
      <c r="J2207" s="17" t="s">
        <v>17260</v>
      </c>
      <c r="K2207" s="17" t="s">
        <v>96</v>
      </c>
      <c r="L2207" t="s">
        <v>92</v>
      </c>
      <c r="M2207">
        <f>VLOOKUP(H2207,自助机!D:G,4,FALSE)</f>
        <v>10</v>
      </c>
    </row>
    <row r="2208" spans="1:13" hidden="1">
      <c r="A2208">
        <v>20170617</v>
      </c>
      <c r="B2208">
        <v>20170617</v>
      </c>
      <c r="C2208">
        <v>110601</v>
      </c>
      <c r="D2208" s="17" t="s">
        <v>101</v>
      </c>
      <c r="E2208">
        <v>53023078</v>
      </c>
      <c r="F2208">
        <v>300</v>
      </c>
      <c r="G2208">
        <v>300</v>
      </c>
      <c r="H2208" s="17" t="s">
        <v>10687</v>
      </c>
      <c r="I2208" t="s">
        <v>95</v>
      </c>
      <c r="J2208" s="17" t="s">
        <v>17195</v>
      </c>
      <c r="K2208" s="17" t="s">
        <v>104</v>
      </c>
      <c r="L2208" t="s">
        <v>92</v>
      </c>
      <c r="M2208">
        <f>VLOOKUP(H2208,自助机!D:G,4,FALSE)</f>
        <v>300</v>
      </c>
    </row>
    <row r="2209" spans="1:13" hidden="1">
      <c r="A2209">
        <v>20170617</v>
      </c>
      <c r="B2209">
        <v>20170617</v>
      </c>
      <c r="C2209">
        <v>110635</v>
      </c>
      <c r="D2209" s="17" t="s">
        <v>101</v>
      </c>
      <c r="E2209">
        <v>53023085</v>
      </c>
      <c r="F2209">
        <v>500</v>
      </c>
      <c r="G2209">
        <v>500</v>
      </c>
      <c r="H2209" s="17" t="s">
        <v>10692</v>
      </c>
      <c r="I2209" t="s">
        <v>95</v>
      </c>
      <c r="J2209" s="17" t="s">
        <v>17261</v>
      </c>
      <c r="K2209" s="17" t="s">
        <v>97</v>
      </c>
      <c r="L2209" t="s">
        <v>93</v>
      </c>
      <c r="M2209">
        <f>VLOOKUP(H2209,自助机!D:G,4,FALSE)</f>
        <v>500</v>
      </c>
    </row>
    <row r="2210" spans="1:13" hidden="1">
      <c r="A2210">
        <v>20170617</v>
      </c>
      <c r="B2210">
        <v>20170617</v>
      </c>
      <c r="C2210">
        <v>110655</v>
      </c>
      <c r="D2210" s="17" t="s">
        <v>101</v>
      </c>
      <c r="E2210">
        <v>53023060</v>
      </c>
      <c r="F2210">
        <v>600</v>
      </c>
      <c r="G2210">
        <v>600</v>
      </c>
      <c r="H2210" s="17" t="s">
        <v>10702</v>
      </c>
      <c r="I2210" t="s">
        <v>95</v>
      </c>
      <c r="J2210" s="17" t="s">
        <v>17262</v>
      </c>
      <c r="K2210" s="17" t="s">
        <v>426</v>
      </c>
      <c r="L2210" t="s">
        <v>93</v>
      </c>
      <c r="M2210">
        <f>VLOOKUP(H2210,自助机!D:G,4,FALSE)</f>
        <v>600</v>
      </c>
    </row>
    <row r="2211" spans="1:13" hidden="1">
      <c r="A2211">
        <v>20170617</v>
      </c>
      <c r="B2211">
        <v>20170617</v>
      </c>
      <c r="C2211">
        <v>110721</v>
      </c>
      <c r="D2211" s="17" t="s">
        <v>101</v>
      </c>
      <c r="E2211">
        <v>53023064</v>
      </c>
      <c r="F2211">
        <v>3000</v>
      </c>
      <c r="G2211">
        <v>3000</v>
      </c>
      <c r="H2211" s="17" t="s">
        <v>10697</v>
      </c>
      <c r="I2211" t="s">
        <v>95</v>
      </c>
      <c r="J2211" s="17" t="s">
        <v>17263</v>
      </c>
      <c r="K2211" s="17" t="s">
        <v>104</v>
      </c>
      <c r="L2211" t="s">
        <v>92</v>
      </c>
      <c r="M2211">
        <f>VLOOKUP(H2211,自助机!D:G,4,FALSE)</f>
        <v>3000</v>
      </c>
    </row>
    <row r="2212" spans="1:13" hidden="1">
      <c r="A2212">
        <v>20170617</v>
      </c>
      <c r="B2212">
        <v>20170617</v>
      </c>
      <c r="C2212">
        <v>112333</v>
      </c>
      <c r="D2212" s="17" t="s">
        <v>101</v>
      </c>
      <c r="E2212">
        <v>53023088</v>
      </c>
      <c r="F2212">
        <v>10</v>
      </c>
      <c r="G2212">
        <v>10</v>
      </c>
      <c r="H2212" s="17" t="s">
        <v>10707</v>
      </c>
      <c r="I2212" t="s">
        <v>95</v>
      </c>
      <c r="J2212" s="17" t="s">
        <v>17264</v>
      </c>
      <c r="K2212" s="17" t="s">
        <v>97</v>
      </c>
      <c r="L2212" t="s">
        <v>93</v>
      </c>
      <c r="M2212">
        <f>VLOOKUP(H2212,自助机!D:G,4,FALSE)</f>
        <v>10</v>
      </c>
    </row>
    <row r="2213" spans="1:13" hidden="1">
      <c r="A2213">
        <v>20170617</v>
      </c>
      <c r="B2213">
        <v>20170617</v>
      </c>
      <c r="C2213">
        <v>112508</v>
      </c>
      <c r="D2213" s="17" t="s">
        <v>101</v>
      </c>
      <c r="E2213">
        <v>53023064</v>
      </c>
      <c r="F2213">
        <v>200</v>
      </c>
      <c r="G2213">
        <v>200</v>
      </c>
      <c r="H2213" s="17" t="s">
        <v>10710</v>
      </c>
      <c r="I2213" t="s">
        <v>95</v>
      </c>
      <c r="J2213" s="17" t="s">
        <v>17265</v>
      </c>
      <c r="K2213" s="17" t="s">
        <v>116</v>
      </c>
      <c r="L2213" t="s">
        <v>92</v>
      </c>
      <c r="M2213">
        <f>VLOOKUP(H2213,自助机!D:G,4,FALSE)</f>
        <v>200</v>
      </c>
    </row>
    <row r="2214" spans="1:13" hidden="1">
      <c r="A2214">
        <v>20170617</v>
      </c>
      <c r="B2214">
        <v>20170617</v>
      </c>
      <c r="C2214">
        <v>112705</v>
      </c>
      <c r="D2214" s="17" t="s">
        <v>101</v>
      </c>
      <c r="E2214">
        <v>53023081</v>
      </c>
      <c r="F2214">
        <v>50</v>
      </c>
      <c r="G2214">
        <v>50</v>
      </c>
      <c r="H2214" s="17" t="s">
        <v>10715</v>
      </c>
      <c r="I2214" t="s">
        <v>95</v>
      </c>
      <c r="J2214" s="17" t="s">
        <v>17266</v>
      </c>
      <c r="K2214" s="17" t="s">
        <v>589</v>
      </c>
      <c r="L2214" t="s">
        <v>93</v>
      </c>
      <c r="M2214">
        <f>VLOOKUP(H2214,自助机!D:G,4,FALSE)</f>
        <v>50</v>
      </c>
    </row>
    <row r="2215" spans="1:13" hidden="1">
      <c r="A2215">
        <v>20170617</v>
      </c>
      <c r="B2215">
        <v>20170617</v>
      </c>
      <c r="C2215">
        <v>112944</v>
      </c>
      <c r="D2215" s="17" t="s">
        <v>101</v>
      </c>
      <c r="E2215">
        <v>53023058</v>
      </c>
      <c r="F2215">
        <v>2700</v>
      </c>
      <c r="G2215">
        <v>2700</v>
      </c>
      <c r="H2215" s="17" t="s">
        <v>10720</v>
      </c>
      <c r="I2215" t="s">
        <v>95</v>
      </c>
      <c r="J2215" s="17" t="s">
        <v>17267</v>
      </c>
      <c r="K2215" s="17" t="s">
        <v>119</v>
      </c>
      <c r="L2215" t="s">
        <v>93</v>
      </c>
      <c r="M2215">
        <f>VLOOKUP(H2215,自助机!D:G,4,FALSE)</f>
        <v>2700</v>
      </c>
    </row>
    <row r="2216" spans="1:13" hidden="1">
      <c r="A2216">
        <v>20170617</v>
      </c>
      <c r="B2216">
        <v>20170617</v>
      </c>
      <c r="C2216">
        <v>113014</v>
      </c>
      <c r="D2216" s="17" t="s">
        <v>101</v>
      </c>
      <c r="E2216">
        <v>53023062</v>
      </c>
      <c r="F2216">
        <v>2000</v>
      </c>
      <c r="G2216">
        <v>2000</v>
      </c>
      <c r="H2216" s="17" t="s">
        <v>10723</v>
      </c>
      <c r="I2216" t="s">
        <v>95</v>
      </c>
      <c r="J2216" s="17" t="s">
        <v>17182</v>
      </c>
      <c r="K2216" s="17" t="s">
        <v>99</v>
      </c>
      <c r="L2216" t="s">
        <v>92</v>
      </c>
      <c r="M2216">
        <f>VLOOKUP(H2216,自助机!D:G,4,FALSE)</f>
        <v>2000</v>
      </c>
    </row>
    <row r="2217" spans="1:13" hidden="1">
      <c r="A2217">
        <v>20170617</v>
      </c>
      <c r="B2217">
        <v>20170617</v>
      </c>
      <c r="C2217">
        <v>113036</v>
      </c>
      <c r="D2217" s="17" t="s">
        <v>101</v>
      </c>
      <c r="E2217">
        <v>53023075</v>
      </c>
      <c r="F2217">
        <v>1000</v>
      </c>
      <c r="G2217">
        <v>1000</v>
      </c>
      <c r="H2217" s="17" t="s">
        <v>10728</v>
      </c>
      <c r="I2217" t="s">
        <v>95</v>
      </c>
      <c r="J2217" s="17" t="s">
        <v>17268</v>
      </c>
      <c r="K2217" s="17" t="s">
        <v>97</v>
      </c>
      <c r="L2217" t="s">
        <v>93</v>
      </c>
      <c r="M2217">
        <f>VLOOKUP(H2217,自助机!D:G,4,FALSE)</f>
        <v>1000</v>
      </c>
    </row>
    <row r="2218" spans="1:13" hidden="1">
      <c r="A2218">
        <v>20170617</v>
      </c>
      <c r="B2218">
        <v>20170617</v>
      </c>
      <c r="C2218">
        <v>113120</v>
      </c>
      <c r="D2218" s="17" t="s">
        <v>101</v>
      </c>
      <c r="E2218">
        <v>53023088</v>
      </c>
      <c r="F2218">
        <v>100</v>
      </c>
      <c r="G2218">
        <v>100</v>
      </c>
      <c r="H2218" s="17" t="s">
        <v>10731</v>
      </c>
      <c r="I2218" t="s">
        <v>95</v>
      </c>
      <c r="J2218" s="17" t="s">
        <v>17264</v>
      </c>
      <c r="K2218" s="17" t="s">
        <v>97</v>
      </c>
      <c r="L2218" t="s">
        <v>93</v>
      </c>
      <c r="M2218">
        <f>VLOOKUP(H2218,自助机!D:G,4,FALSE)</f>
        <v>100</v>
      </c>
    </row>
    <row r="2219" spans="1:13" hidden="1">
      <c r="A2219">
        <v>20170617</v>
      </c>
      <c r="B2219">
        <v>20170617</v>
      </c>
      <c r="C2219">
        <v>113435</v>
      </c>
      <c r="D2219" s="17" t="s">
        <v>101</v>
      </c>
      <c r="E2219">
        <v>53023087</v>
      </c>
      <c r="F2219">
        <v>300</v>
      </c>
      <c r="G2219">
        <v>300</v>
      </c>
      <c r="H2219" s="17" t="s">
        <v>10736</v>
      </c>
      <c r="I2219" t="s">
        <v>95</v>
      </c>
      <c r="J2219" s="17" t="s">
        <v>17269</v>
      </c>
      <c r="K2219" s="17" t="s">
        <v>109</v>
      </c>
      <c r="L2219" t="s">
        <v>93</v>
      </c>
      <c r="M2219">
        <f>VLOOKUP(H2219,自助机!D:G,4,FALSE)</f>
        <v>300</v>
      </c>
    </row>
    <row r="2220" spans="1:13" hidden="1">
      <c r="A2220">
        <v>20170617</v>
      </c>
      <c r="B2220">
        <v>20170617</v>
      </c>
      <c r="C2220">
        <v>113505</v>
      </c>
      <c r="D2220" s="17" t="s">
        <v>101</v>
      </c>
      <c r="E2220">
        <v>53023072</v>
      </c>
      <c r="F2220">
        <v>330</v>
      </c>
      <c r="G2220">
        <v>330</v>
      </c>
      <c r="H2220" s="17" t="s">
        <v>10741</v>
      </c>
      <c r="I2220" t="s">
        <v>95</v>
      </c>
      <c r="J2220" s="17" t="s">
        <v>17270</v>
      </c>
      <c r="K2220" s="17" t="s">
        <v>104</v>
      </c>
      <c r="L2220" t="s">
        <v>92</v>
      </c>
      <c r="M2220">
        <f>VLOOKUP(H2220,自助机!D:G,4,FALSE)</f>
        <v>330</v>
      </c>
    </row>
    <row r="2221" spans="1:13" hidden="1">
      <c r="A2221">
        <v>20170617</v>
      </c>
      <c r="B2221">
        <v>20170617</v>
      </c>
      <c r="C2221">
        <v>114032</v>
      </c>
      <c r="D2221" s="17" t="s">
        <v>101</v>
      </c>
      <c r="E2221">
        <v>53023071</v>
      </c>
      <c r="F2221">
        <v>50</v>
      </c>
      <c r="G2221">
        <v>50</v>
      </c>
      <c r="H2221" s="17" t="s">
        <v>10746</v>
      </c>
      <c r="I2221" t="s">
        <v>95</v>
      </c>
      <c r="J2221" s="17" t="s">
        <v>17271</v>
      </c>
      <c r="K2221" s="17" t="s">
        <v>105</v>
      </c>
      <c r="L2221" t="s">
        <v>92</v>
      </c>
      <c r="M2221">
        <f>VLOOKUP(H2221,自助机!D:G,4,FALSE)</f>
        <v>50</v>
      </c>
    </row>
    <row r="2222" spans="1:13" hidden="1">
      <c r="A2222">
        <v>20170617</v>
      </c>
      <c r="B2222">
        <v>20170617</v>
      </c>
      <c r="C2222">
        <v>114112</v>
      </c>
      <c r="D2222" s="17" t="s">
        <v>101</v>
      </c>
      <c r="E2222">
        <v>53023071</v>
      </c>
      <c r="F2222">
        <v>50</v>
      </c>
      <c r="G2222">
        <v>50</v>
      </c>
      <c r="H2222" s="17" t="s">
        <v>10749</v>
      </c>
      <c r="I2222" t="s">
        <v>95</v>
      </c>
      <c r="J2222" s="17" t="s">
        <v>17272</v>
      </c>
      <c r="K2222" s="17" t="s">
        <v>109</v>
      </c>
      <c r="L2222" t="s">
        <v>93</v>
      </c>
      <c r="M2222">
        <f>VLOOKUP(H2222,自助机!D:G,4,FALSE)</f>
        <v>50</v>
      </c>
    </row>
    <row r="2223" spans="1:13" hidden="1">
      <c r="A2223">
        <v>20170617</v>
      </c>
      <c r="B2223">
        <v>20170617</v>
      </c>
      <c r="C2223">
        <v>120703</v>
      </c>
      <c r="D2223" s="17" t="s">
        <v>101</v>
      </c>
      <c r="E2223">
        <v>53023059</v>
      </c>
      <c r="F2223">
        <v>300</v>
      </c>
      <c r="G2223">
        <v>300</v>
      </c>
      <c r="H2223" s="17" t="s">
        <v>10754</v>
      </c>
      <c r="I2223" t="s">
        <v>95</v>
      </c>
      <c r="J2223" s="17" t="s">
        <v>17273</v>
      </c>
      <c r="K2223" s="17" t="s">
        <v>100</v>
      </c>
      <c r="L2223" t="s">
        <v>92</v>
      </c>
      <c r="M2223">
        <f>VLOOKUP(H2223,自助机!D:G,4,FALSE)</f>
        <v>300</v>
      </c>
    </row>
    <row r="2224" spans="1:13" hidden="1">
      <c r="A2224">
        <v>20170617</v>
      </c>
      <c r="B2224">
        <v>20170617</v>
      </c>
      <c r="C2224">
        <v>122025</v>
      </c>
      <c r="D2224" s="17" t="s">
        <v>101</v>
      </c>
      <c r="E2224">
        <v>53023092</v>
      </c>
      <c r="F2224">
        <v>1000</v>
      </c>
      <c r="G2224">
        <v>1000</v>
      </c>
      <c r="H2224" s="17" t="s">
        <v>10759</v>
      </c>
      <c r="I2224" t="s">
        <v>95</v>
      </c>
      <c r="J2224" s="17" t="s">
        <v>17274</v>
      </c>
      <c r="K2224" s="17" t="s">
        <v>119</v>
      </c>
      <c r="L2224" t="s">
        <v>93</v>
      </c>
      <c r="M2224">
        <f>VLOOKUP(H2224,自助机!D:G,4,FALSE)</f>
        <v>1000</v>
      </c>
    </row>
    <row r="2225" spans="1:13" hidden="1">
      <c r="A2225">
        <v>20170617</v>
      </c>
      <c r="B2225">
        <v>20170617</v>
      </c>
      <c r="C2225">
        <v>122930</v>
      </c>
      <c r="D2225" s="17" t="s">
        <v>101</v>
      </c>
      <c r="E2225">
        <v>53023083</v>
      </c>
      <c r="F2225">
        <v>200</v>
      </c>
      <c r="G2225">
        <v>200</v>
      </c>
      <c r="H2225" s="17" t="s">
        <v>10764</v>
      </c>
      <c r="I2225" t="s">
        <v>95</v>
      </c>
      <c r="J2225" s="17" t="s">
        <v>17275</v>
      </c>
      <c r="K2225" s="17" t="s">
        <v>171</v>
      </c>
      <c r="L2225" t="s">
        <v>93</v>
      </c>
      <c r="M2225">
        <f>VLOOKUP(H2225,自助机!D:G,4,FALSE)</f>
        <v>200</v>
      </c>
    </row>
    <row r="2226" spans="1:13" hidden="1">
      <c r="A2226">
        <v>20170617</v>
      </c>
      <c r="B2226">
        <v>20170617</v>
      </c>
      <c r="C2226">
        <v>125217</v>
      </c>
      <c r="D2226" s="17" t="s">
        <v>101</v>
      </c>
      <c r="E2226">
        <v>53023078</v>
      </c>
      <c r="F2226">
        <v>1000</v>
      </c>
      <c r="G2226">
        <v>1000</v>
      </c>
      <c r="H2226" s="17" t="s">
        <v>10769</v>
      </c>
      <c r="I2226" t="s">
        <v>95</v>
      </c>
      <c r="J2226" s="17" t="s">
        <v>17276</v>
      </c>
      <c r="K2226" s="17" t="s">
        <v>100</v>
      </c>
      <c r="L2226" t="s">
        <v>92</v>
      </c>
      <c r="M2226">
        <f>VLOOKUP(H2226,自助机!D:G,4,FALSE)</f>
        <v>1000</v>
      </c>
    </row>
    <row r="2227" spans="1:13" hidden="1">
      <c r="A2227">
        <v>20170617</v>
      </c>
      <c r="B2227">
        <v>20170617</v>
      </c>
      <c r="C2227">
        <v>130414</v>
      </c>
      <c r="D2227" s="17" t="s">
        <v>101</v>
      </c>
      <c r="E2227">
        <v>53023076</v>
      </c>
      <c r="F2227">
        <v>100</v>
      </c>
      <c r="G2227">
        <v>100</v>
      </c>
      <c r="H2227" s="17" t="s">
        <v>10774</v>
      </c>
      <c r="I2227" t="s">
        <v>95</v>
      </c>
      <c r="J2227" s="17" t="s">
        <v>17277</v>
      </c>
      <c r="K2227" s="17" t="s">
        <v>106</v>
      </c>
      <c r="L2227" t="s">
        <v>93</v>
      </c>
      <c r="M2227">
        <f>VLOOKUP(H2227,自助机!D:G,4,FALSE)</f>
        <v>100</v>
      </c>
    </row>
    <row r="2228" spans="1:13" hidden="1">
      <c r="A2228">
        <v>20170617</v>
      </c>
      <c r="B2228">
        <v>20170617</v>
      </c>
      <c r="C2228">
        <v>133618</v>
      </c>
      <c r="D2228" s="17" t="s">
        <v>101</v>
      </c>
      <c r="E2228">
        <v>53023058</v>
      </c>
      <c r="F2228">
        <v>10</v>
      </c>
      <c r="G2228">
        <v>10</v>
      </c>
      <c r="H2228" s="17" t="s">
        <v>10777</v>
      </c>
      <c r="I2228" t="s">
        <v>95</v>
      </c>
      <c r="J2228" s="17" t="s">
        <v>599</v>
      </c>
      <c r="K2228" s="17" t="s">
        <v>104</v>
      </c>
      <c r="L2228" t="s">
        <v>92</v>
      </c>
      <c r="M2228">
        <f>VLOOKUP(H2228,自助机!D:G,4,FALSE)</f>
        <v>10</v>
      </c>
    </row>
    <row r="2229" spans="1:13" hidden="1">
      <c r="A2229">
        <v>20170617</v>
      </c>
      <c r="B2229">
        <v>20170617</v>
      </c>
      <c r="C2229">
        <v>133843</v>
      </c>
      <c r="D2229" s="17" t="s">
        <v>101</v>
      </c>
      <c r="E2229">
        <v>53023067</v>
      </c>
      <c r="F2229">
        <v>5000</v>
      </c>
      <c r="G2229">
        <v>5000</v>
      </c>
      <c r="H2229" s="17" t="s">
        <v>10781</v>
      </c>
      <c r="I2229" t="s">
        <v>95</v>
      </c>
      <c r="J2229" s="17" t="s">
        <v>17278</v>
      </c>
      <c r="K2229" s="17" t="s">
        <v>96</v>
      </c>
      <c r="L2229" t="s">
        <v>92</v>
      </c>
      <c r="M2229">
        <f>VLOOKUP(H2229,自助机!D:G,4,FALSE)</f>
        <v>5000</v>
      </c>
    </row>
    <row r="2230" spans="1:13" hidden="1">
      <c r="A2230">
        <v>20170617</v>
      </c>
      <c r="B2230">
        <v>20170617</v>
      </c>
      <c r="C2230">
        <v>135019</v>
      </c>
      <c r="D2230" s="17" t="s">
        <v>101</v>
      </c>
      <c r="E2230">
        <v>53023088</v>
      </c>
      <c r="F2230">
        <v>1000</v>
      </c>
      <c r="G2230">
        <v>1000</v>
      </c>
      <c r="H2230" s="17" t="s">
        <v>10786</v>
      </c>
      <c r="I2230" t="s">
        <v>95</v>
      </c>
      <c r="J2230" s="17" t="s">
        <v>17279</v>
      </c>
      <c r="K2230" s="17" t="s">
        <v>100</v>
      </c>
      <c r="L2230" t="s">
        <v>92</v>
      </c>
      <c r="M2230">
        <f>VLOOKUP(H2230,自助机!D:G,4,FALSE)</f>
        <v>1000</v>
      </c>
    </row>
    <row r="2231" spans="1:13" hidden="1">
      <c r="A2231">
        <v>20170617</v>
      </c>
      <c r="B2231">
        <v>20170617</v>
      </c>
      <c r="C2231">
        <v>140137</v>
      </c>
      <c r="D2231" s="17" t="s">
        <v>101</v>
      </c>
      <c r="E2231">
        <v>53023067</v>
      </c>
      <c r="F2231">
        <v>320</v>
      </c>
      <c r="G2231">
        <v>320</v>
      </c>
      <c r="H2231" s="17" t="s">
        <v>10789</v>
      </c>
      <c r="I2231" t="s">
        <v>95</v>
      </c>
      <c r="J2231" s="17" t="s">
        <v>16728</v>
      </c>
      <c r="K2231" s="17" t="s">
        <v>104</v>
      </c>
      <c r="L2231" t="s">
        <v>92</v>
      </c>
      <c r="M2231">
        <f>VLOOKUP(H2231,自助机!D:G,4,FALSE)</f>
        <v>320</v>
      </c>
    </row>
    <row r="2232" spans="1:13" hidden="1">
      <c r="A2232">
        <v>20170617</v>
      </c>
      <c r="B2232">
        <v>20170617</v>
      </c>
      <c r="C2232">
        <v>141340</v>
      </c>
      <c r="D2232" s="17" t="s">
        <v>101</v>
      </c>
      <c r="E2232">
        <v>53023076</v>
      </c>
      <c r="F2232">
        <v>250</v>
      </c>
      <c r="G2232">
        <v>250</v>
      </c>
      <c r="H2232" s="17" t="s">
        <v>10794</v>
      </c>
      <c r="I2232" t="s">
        <v>95</v>
      </c>
      <c r="J2232" s="17" t="s">
        <v>17280</v>
      </c>
      <c r="K2232" s="17" t="s">
        <v>17281</v>
      </c>
      <c r="L2232" t="s">
        <v>92</v>
      </c>
      <c r="M2232">
        <f>VLOOKUP(H2232,自助机!D:G,4,FALSE)</f>
        <v>250</v>
      </c>
    </row>
    <row r="2233" spans="1:13" hidden="1">
      <c r="A2233">
        <v>20170617</v>
      </c>
      <c r="B2233">
        <v>20170617</v>
      </c>
      <c r="C2233">
        <v>141356</v>
      </c>
      <c r="D2233" s="17" t="s">
        <v>101</v>
      </c>
      <c r="E2233">
        <v>53023088</v>
      </c>
      <c r="F2233">
        <v>20</v>
      </c>
      <c r="G2233">
        <v>20</v>
      </c>
      <c r="H2233" s="17" t="s">
        <v>10799</v>
      </c>
      <c r="I2233" t="s">
        <v>95</v>
      </c>
      <c r="J2233" s="17" t="s">
        <v>17279</v>
      </c>
      <c r="K2233" s="17" t="s">
        <v>100</v>
      </c>
      <c r="L2233" t="s">
        <v>92</v>
      </c>
      <c r="M2233">
        <f>VLOOKUP(H2233,自助机!D:G,4,FALSE)</f>
        <v>20</v>
      </c>
    </row>
    <row r="2234" spans="1:13" hidden="1">
      <c r="A2234">
        <v>20170617</v>
      </c>
      <c r="B2234">
        <v>20170617</v>
      </c>
      <c r="C2234">
        <v>141439</v>
      </c>
      <c r="D2234" s="17" t="s">
        <v>101</v>
      </c>
      <c r="E2234">
        <v>53023073</v>
      </c>
      <c r="F2234">
        <v>100</v>
      </c>
      <c r="G2234">
        <v>100</v>
      </c>
      <c r="H2234" s="17" t="s">
        <v>10804</v>
      </c>
      <c r="I2234" t="s">
        <v>95</v>
      </c>
      <c r="J2234" s="17" t="s">
        <v>17282</v>
      </c>
      <c r="K2234" s="17" t="s">
        <v>103</v>
      </c>
      <c r="L2234" t="s">
        <v>92</v>
      </c>
      <c r="M2234">
        <f>VLOOKUP(H2234,自助机!D:G,4,FALSE)</f>
        <v>100</v>
      </c>
    </row>
    <row r="2235" spans="1:13" hidden="1">
      <c r="A2235">
        <v>20170617</v>
      </c>
      <c r="B2235">
        <v>20170617</v>
      </c>
      <c r="C2235">
        <v>141602</v>
      </c>
      <c r="D2235" s="17" t="s">
        <v>101</v>
      </c>
      <c r="E2235">
        <v>53023058</v>
      </c>
      <c r="F2235">
        <v>20</v>
      </c>
      <c r="G2235">
        <v>20</v>
      </c>
      <c r="H2235" s="17" t="s">
        <v>10809</v>
      </c>
      <c r="I2235" t="s">
        <v>95</v>
      </c>
      <c r="J2235" s="17" t="s">
        <v>17283</v>
      </c>
      <c r="K2235" s="17" t="s">
        <v>171</v>
      </c>
      <c r="L2235" t="s">
        <v>92</v>
      </c>
      <c r="M2235">
        <f>VLOOKUP(H2235,自助机!D:G,4,FALSE)</f>
        <v>20</v>
      </c>
    </row>
    <row r="2236" spans="1:13" hidden="1">
      <c r="A2236">
        <v>20170617</v>
      </c>
      <c r="B2236">
        <v>20170617</v>
      </c>
      <c r="C2236">
        <v>142318</v>
      </c>
      <c r="D2236" s="17" t="s">
        <v>101</v>
      </c>
      <c r="E2236">
        <v>53023062</v>
      </c>
      <c r="F2236">
        <v>216</v>
      </c>
      <c r="G2236">
        <v>216</v>
      </c>
      <c r="H2236" s="17" t="s">
        <v>10814</v>
      </c>
      <c r="I2236" t="s">
        <v>95</v>
      </c>
      <c r="J2236" s="17" t="s">
        <v>17284</v>
      </c>
      <c r="K2236" s="17" t="s">
        <v>17285</v>
      </c>
      <c r="L2236" t="s">
        <v>92</v>
      </c>
      <c r="M2236">
        <f>VLOOKUP(H2236,自助机!D:G,4,FALSE)</f>
        <v>216</v>
      </c>
    </row>
    <row r="2237" spans="1:13" hidden="1">
      <c r="A2237">
        <v>20170617</v>
      </c>
      <c r="B2237">
        <v>20170617</v>
      </c>
      <c r="C2237">
        <v>142337</v>
      </c>
      <c r="D2237" s="17" t="s">
        <v>101</v>
      </c>
      <c r="E2237">
        <v>53023083</v>
      </c>
      <c r="F2237">
        <v>100</v>
      </c>
      <c r="G2237">
        <v>100</v>
      </c>
      <c r="H2237" s="17" t="s">
        <v>10819</v>
      </c>
      <c r="I2237" t="s">
        <v>95</v>
      </c>
      <c r="J2237" s="17" t="s">
        <v>17286</v>
      </c>
      <c r="K2237" s="17" t="s">
        <v>392</v>
      </c>
      <c r="L2237" t="s">
        <v>92</v>
      </c>
      <c r="M2237">
        <f>VLOOKUP(H2237,自助机!D:G,4,FALSE)</f>
        <v>100</v>
      </c>
    </row>
    <row r="2238" spans="1:13" hidden="1">
      <c r="A2238">
        <v>20170617</v>
      </c>
      <c r="B2238">
        <v>20170617</v>
      </c>
      <c r="C2238">
        <v>142510</v>
      </c>
      <c r="D2238" s="17" t="s">
        <v>101</v>
      </c>
      <c r="E2238">
        <v>53023062</v>
      </c>
      <c r="F2238">
        <v>100</v>
      </c>
      <c r="G2238">
        <v>100</v>
      </c>
      <c r="H2238" s="17" t="s">
        <v>10824</v>
      </c>
      <c r="I2238" t="s">
        <v>95</v>
      </c>
      <c r="J2238" s="17" t="s">
        <v>17287</v>
      </c>
      <c r="K2238" s="17" t="s">
        <v>104</v>
      </c>
      <c r="L2238" t="s">
        <v>92</v>
      </c>
      <c r="M2238">
        <f>VLOOKUP(H2238,自助机!D:G,4,FALSE)</f>
        <v>100</v>
      </c>
    </row>
    <row r="2239" spans="1:13" hidden="1">
      <c r="A2239">
        <v>20170617</v>
      </c>
      <c r="B2239">
        <v>20170617</v>
      </c>
      <c r="C2239">
        <v>142659</v>
      </c>
      <c r="D2239" s="17" t="s">
        <v>101</v>
      </c>
      <c r="E2239">
        <v>53023080</v>
      </c>
      <c r="F2239">
        <v>10</v>
      </c>
      <c r="G2239">
        <v>10</v>
      </c>
      <c r="H2239" s="17" t="s">
        <v>10829</v>
      </c>
      <c r="I2239" t="s">
        <v>95</v>
      </c>
      <c r="J2239" s="17" t="s">
        <v>17288</v>
      </c>
      <c r="K2239" s="17" t="s">
        <v>96</v>
      </c>
      <c r="L2239" t="s">
        <v>92</v>
      </c>
      <c r="M2239">
        <f>VLOOKUP(H2239,自助机!D:G,4,FALSE)</f>
        <v>10</v>
      </c>
    </row>
    <row r="2240" spans="1:13" hidden="1">
      <c r="A2240">
        <v>20170617</v>
      </c>
      <c r="B2240">
        <v>20170617</v>
      </c>
      <c r="C2240">
        <v>143446</v>
      </c>
      <c r="D2240" s="17" t="s">
        <v>101</v>
      </c>
      <c r="E2240">
        <v>53023064</v>
      </c>
      <c r="F2240">
        <v>100</v>
      </c>
      <c r="G2240">
        <v>100</v>
      </c>
      <c r="H2240" s="17" t="s">
        <v>10834</v>
      </c>
      <c r="I2240" t="s">
        <v>95</v>
      </c>
      <c r="J2240" s="17" t="s">
        <v>17289</v>
      </c>
      <c r="K2240" s="17" t="s">
        <v>120</v>
      </c>
      <c r="L2240" t="s">
        <v>92</v>
      </c>
      <c r="M2240">
        <f>VLOOKUP(H2240,自助机!D:G,4,FALSE)</f>
        <v>100</v>
      </c>
    </row>
    <row r="2241" spans="1:13" hidden="1">
      <c r="A2241">
        <v>20170617</v>
      </c>
      <c r="B2241">
        <v>20170617</v>
      </c>
      <c r="C2241">
        <v>143618</v>
      </c>
      <c r="D2241" s="17" t="s">
        <v>101</v>
      </c>
      <c r="E2241">
        <v>53023079</v>
      </c>
      <c r="F2241">
        <v>10</v>
      </c>
      <c r="G2241">
        <v>10</v>
      </c>
      <c r="H2241" s="17" t="s">
        <v>10839</v>
      </c>
      <c r="I2241" t="s">
        <v>95</v>
      </c>
      <c r="J2241" s="17" t="s">
        <v>17290</v>
      </c>
      <c r="K2241" s="17" t="s">
        <v>96</v>
      </c>
      <c r="L2241" t="s">
        <v>92</v>
      </c>
      <c r="M2241">
        <f>VLOOKUP(H2241,自助机!D:G,4,FALSE)</f>
        <v>10</v>
      </c>
    </row>
    <row r="2242" spans="1:13" hidden="1">
      <c r="A2242">
        <v>20170617</v>
      </c>
      <c r="B2242">
        <v>20170617</v>
      </c>
      <c r="C2242">
        <v>144534</v>
      </c>
      <c r="D2242" s="17" t="s">
        <v>101</v>
      </c>
      <c r="E2242">
        <v>53023074</v>
      </c>
      <c r="F2242">
        <v>500</v>
      </c>
      <c r="G2242">
        <v>500</v>
      </c>
      <c r="H2242" s="17" t="s">
        <v>10844</v>
      </c>
      <c r="I2242" t="s">
        <v>95</v>
      </c>
      <c r="J2242" s="17" t="s">
        <v>17291</v>
      </c>
      <c r="K2242" s="17" t="s">
        <v>99</v>
      </c>
      <c r="L2242" t="s">
        <v>92</v>
      </c>
      <c r="M2242">
        <f>VLOOKUP(H2242,自助机!D:G,4,FALSE)</f>
        <v>500</v>
      </c>
    </row>
    <row r="2243" spans="1:13" hidden="1">
      <c r="A2243">
        <v>20170617</v>
      </c>
      <c r="B2243">
        <v>20170617</v>
      </c>
      <c r="C2243">
        <v>144843</v>
      </c>
      <c r="D2243" s="17" t="s">
        <v>101</v>
      </c>
      <c r="E2243">
        <v>53023074</v>
      </c>
      <c r="F2243">
        <v>200</v>
      </c>
      <c r="G2243">
        <v>200</v>
      </c>
      <c r="H2243" s="17" t="s">
        <v>10849</v>
      </c>
      <c r="I2243" t="s">
        <v>95</v>
      </c>
      <c r="J2243" s="17" t="s">
        <v>17292</v>
      </c>
      <c r="K2243" s="17" t="s">
        <v>112</v>
      </c>
      <c r="L2243" t="s">
        <v>92</v>
      </c>
      <c r="M2243">
        <f>VLOOKUP(H2243,自助机!D:G,4,FALSE)</f>
        <v>200</v>
      </c>
    </row>
    <row r="2244" spans="1:13" hidden="1">
      <c r="A2244">
        <v>20170617</v>
      </c>
      <c r="B2244">
        <v>20170617</v>
      </c>
      <c r="C2244">
        <v>145307</v>
      </c>
      <c r="D2244" s="17" t="s">
        <v>101</v>
      </c>
      <c r="E2244">
        <v>53023058</v>
      </c>
      <c r="F2244">
        <v>400</v>
      </c>
      <c r="G2244">
        <v>400</v>
      </c>
      <c r="H2244" s="17" t="s">
        <v>10852</v>
      </c>
      <c r="I2244" t="s">
        <v>95</v>
      </c>
      <c r="J2244" s="17" t="s">
        <v>16470</v>
      </c>
      <c r="K2244" s="17" t="s">
        <v>100</v>
      </c>
      <c r="L2244" t="s">
        <v>92</v>
      </c>
      <c r="M2244">
        <f>VLOOKUP(H2244,自助机!D:G,4,FALSE)</f>
        <v>400</v>
      </c>
    </row>
    <row r="2245" spans="1:13" hidden="1">
      <c r="A2245">
        <v>20170617</v>
      </c>
      <c r="B2245">
        <v>20170617</v>
      </c>
      <c r="C2245">
        <v>145857</v>
      </c>
      <c r="D2245" s="17" t="s">
        <v>101</v>
      </c>
      <c r="E2245">
        <v>53023083</v>
      </c>
      <c r="F2245">
        <v>500</v>
      </c>
      <c r="G2245">
        <v>500</v>
      </c>
      <c r="H2245" s="17" t="s">
        <v>10855</v>
      </c>
      <c r="I2245" t="s">
        <v>95</v>
      </c>
      <c r="J2245" s="17" t="s">
        <v>17293</v>
      </c>
      <c r="K2245" s="17" t="s">
        <v>100</v>
      </c>
      <c r="L2245" t="s">
        <v>92</v>
      </c>
      <c r="M2245">
        <f>VLOOKUP(H2245,自助机!D:G,4,FALSE)</f>
        <v>500</v>
      </c>
    </row>
    <row r="2246" spans="1:13" hidden="1">
      <c r="A2246">
        <v>20170617</v>
      </c>
      <c r="B2246">
        <v>20170617</v>
      </c>
      <c r="C2246">
        <v>150032</v>
      </c>
      <c r="D2246" s="17" t="s">
        <v>101</v>
      </c>
      <c r="E2246">
        <v>53023058</v>
      </c>
      <c r="F2246">
        <v>100</v>
      </c>
      <c r="G2246">
        <v>100</v>
      </c>
      <c r="H2246" s="17" t="s">
        <v>10860</v>
      </c>
      <c r="I2246" t="s">
        <v>95</v>
      </c>
      <c r="J2246" s="17" t="s">
        <v>17294</v>
      </c>
      <c r="K2246" s="17" t="s">
        <v>96</v>
      </c>
      <c r="L2246" t="s">
        <v>92</v>
      </c>
      <c r="M2246">
        <f>VLOOKUP(H2246,自助机!D:G,4,FALSE)</f>
        <v>100</v>
      </c>
    </row>
    <row r="2247" spans="1:13" hidden="1">
      <c r="A2247">
        <v>20170617</v>
      </c>
      <c r="B2247">
        <v>20170617</v>
      </c>
      <c r="C2247">
        <v>150138</v>
      </c>
      <c r="D2247" s="17" t="s">
        <v>101</v>
      </c>
      <c r="E2247">
        <v>53023083</v>
      </c>
      <c r="F2247">
        <v>200</v>
      </c>
      <c r="G2247">
        <v>200</v>
      </c>
      <c r="H2247" s="17" t="s">
        <v>10865</v>
      </c>
      <c r="I2247" t="s">
        <v>95</v>
      </c>
      <c r="J2247" s="17" t="s">
        <v>17295</v>
      </c>
      <c r="K2247" s="17" t="s">
        <v>103</v>
      </c>
      <c r="L2247" t="s">
        <v>92</v>
      </c>
      <c r="M2247">
        <f>VLOOKUP(H2247,自助机!D:G,4,FALSE)</f>
        <v>200</v>
      </c>
    </row>
    <row r="2248" spans="1:13" hidden="1">
      <c r="A2248">
        <v>20170617</v>
      </c>
      <c r="B2248">
        <v>20170617</v>
      </c>
      <c r="C2248">
        <v>150300</v>
      </c>
      <c r="D2248" s="17" t="s">
        <v>101</v>
      </c>
      <c r="E2248">
        <v>53023074</v>
      </c>
      <c r="F2248">
        <v>2000</v>
      </c>
      <c r="G2248">
        <v>2000</v>
      </c>
      <c r="H2248" s="17" t="s">
        <v>10870</v>
      </c>
      <c r="I2248" t="s">
        <v>95</v>
      </c>
      <c r="J2248" s="17" t="s">
        <v>17296</v>
      </c>
      <c r="K2248" s="17" t="s">
        <v>110</v>
      </c>
      <c r="L2248" t="s">
        <v>93</v>
      </c>
      <c r="M2248">
        <f>VLOOKUP(H2248,自助机!D:G,4,FALSE)</f>
        <v>2000</v>
      </c>
    </row>
    <row r="2249" spans="1:13" hidden="1">
      <c r="A2249">
        <v>20170617</v>
      </c>
      <c r="B2249">
        <v>20170617</v>
      </c>
      <c r="C2249">
        <v>150554</v>
      </c>
      <c r="D2249" s="17" t="s">
        <v>101</v>
      </c>
      <c r="E2249">
        <v>53023079</v>
      </c>
      <c r="F2249">
        <v>10</v>
      </c>
      <c r="G2249">
        <v>10</v>
      </c>
      <c r="H2249" s="17" t="s">
        <v>10875</v>
      </c>
      <c r="I2249" t="s">
        <v>95</v>
      </c>
      <c r="J2249" s="17" t="s">
        <v>17297</v>
      </c>
      <c r="K2249" s="17" t="s">
        <v>108</v>
      </c>
      <c r="L2249" t="s">
        <v>92</v>
      </c>
      <c r="M2249">
        <f>VLOOKUP(H2249,自助机!D:G,4,FALSE)</f>
        <v>10</v>
      </c>
    </row>
    <row r="2250" spans="1:13" hidden="1">
      <c r="A2250">
        <v>20170617</v>
      </c>
      <c r="B2250">
        <v>20170617</v>
      </c>
      <c r="C2250">
        <v>151150</v>
      </c>
      <c r="D2250" s="17" t="s">
        <v>101</v>
      </c>
      <c r="E2250">
        <v>53023075</v>
      </c>
      <c r="F2250">
        <v>2000</v>
      </c>
      <c r="G2250">
        <v>2000</v>
      </c>
      <c r="H2250" s="17" t="s">
        <v>10880</v>
      </c>
      <c r="I2250" t="s">
        <v>95</v>
      </c>
      <c r="J2250" s="17" t="s">
        <v>17298</v>
      </c>
      <c r="K2250" s="17" t="s">
        <v>104</v>
      </c>
      <c r="L2250" t="s">
        <v>92</v>
      </c>
      <c r="M2250">
        <f>VLOOKUP(H2250,自助机!D:G,4,FALSE)</f>
        <v>2000</v>
      </c>
    </row>
    <row r="2251" spans="1:13" hidden="1">
      <c r="A2251">
        <v>20170617</v>
      </c>
      <c r="B2251">
        <v>20170617</v>
      </c>
      <c r="C2251">
        <v>151224</v>
      </c>
      <c r="D2251" s="17" t="s">
        <v>101</v>
      </c>
      <c r="E2251">
        <v>53023079</v>
      </c>
      <c r="F2251">
        <v>100</v>
      </c>
      <c r="G2251">
        <v>100</v>
      </c>
      <c r="H2251" s="17" t="s">
        <v>10883</v>
      </c>
      <c r="I2251" t="s">
        <v>95</v>
      </c>
      <c r="J2251" s="17" t="s">
        <v>17299</v>
      </c>
      <c r="K2251" s="17" t="s">
        <v>96</v>
      </c>
      <c r="L2251" t="s">
        <v>92</v>
      </c>
      <c r="M2251">
        <f>VLOOKUP(H2251,自助机!D:G,4,FALSE)</f>
        <v>100</v>
      </c>
    </row>
    <row r="2252" spans="1:13" hidden="1">
      <c r="A2252">
        <v>20170617</v>
      </c>
      <c r="B2252">
        <v>20170617</v>
      </c>
      <c r="C2252">
        <v>151257</v>
      </c>
      <c r="D2252" s="17" t="s">
        <v>101</v>
      </c>
      <c r="E2252">
        <v>53023074</v>
      </c>
      <c r="F2252">
        <v>3000</v>
      </c>
      <c r="G2252">
        <v>3000</v>
      </c>
      <c r="H2252" s="17" t="s">
        <v>10886</v>
      </c>
      <c r="I2252" t="s">
        <v>95</v>
      </c>
      <c r="J2252" s="17" t="s">
        <v>16470</v>
      </c>
      <c r="K2252" s="17" t="s">
        <v>100</v>
      </c>
      <c r="L2252" t="s">
        <v>92</v>
      </c>
      <c r="M2252">
        <f>VLOOKUP(H2252,自助机!D:G,4,FALSE)</f>
        <v>3000</v>
      </c>
    </row>
    <row r="2253" spans="1:13" hidden="1">
      <c r="A2253">
        <v>20170617</v>
      </c>
      <c r="B2253">
        <v>20170617</v>
      </c>
      <c r="C2253">
        <v>151522</v>
      </c>
      <c r="D2253" s="17" t="s">
        <v>101</v>
      </c>
      <c r="E2253">
        <v>53023072</v>
      </c>
      <c r="F2253">
        <v>300</v>
      </c>
      <c r="G2253">
        <v>300</v>
      </c>
      <c r="H2253" s="17" t="s">
        <v>10891</v>
      </c>
      <c r="I2253" t="s">
        <v>95</v>
      </c>
      <c r="J2253" s="17" t="s">
        <v>17300</v>
      </c>
      <c r="K2253" s="17" t="s">
        <v>100</v>
      </c>
      <c r="L2253" t="s">
        <v>92</v>
      </c>
      <c r="M2253">
        <f>VLOOKUP(H2253,自助机!D:G,4,FALSE)</f>
        <v>300</v>
      </c>
    </row>
    <row r="2254" spans="1:13" hidden="1">
      <c r="A2254">
        <v>20170617</v>
      </c>
      <c r="B2254">
        <v>20170617</v>
      </c>
      <c r="C2254">
        <v>151534</v>
      </c>
      <c r="D2254" s="17" t="s">
        <v>101</v>
      </c>
      <c r="E2254">
        <v>53023079</v>
      </c>
      <c r="F2254">
        <v>500</v>
      </c>
      <c r="G2254">
        <v>500</v>
      </c>
      <c r="H2254" s="17" t="s">
        <v>10896</v>
      </c>
      <c r="I2254" t="s">
        <v>95</v>
      </c>
      <c r="J2254" s="17" t="s">
        <v>17301</v>
      </c>
      <c r="K2254" s="17" t="s">
        <v>100</v>
      </c>
      <c r="L2254" t="s">
        <v>92</v>
      </c>
      <c r="M2254">
        <f>VLOOKUP(H2254,自助机!D:G,4,FALSE)</f>
        <v>500</v>
      </c>
    </row>
    <row r="2255" spans="1:13" hidden="1">
      <c r="A2255">
        <v>20170617</v>
      </c>
      <c r="B2255">
        <v>20170617</v>
      </c>
      <c r="C2255">
        <v>152257</v>
      </c>
      <c r="D2255" s="17" t="s">
        <v>101</v>
      </c>
      <c r="E2255">
        <v>53023064</v>
      </c>
      <c r="F2255">
        <v>1000</v>
      </c>
      <c r="G2255">
        <v>1000</v>
      </c>
      <c r="H2255" s="17" t="s">
        <v>10900</v>
      </c>
      <c r="I2255" t="s">
        <v>95</v>
      </c>
      <c r="J2255" s="17" t="s">
        <v>17302</v>
      </c>
      <c r="K2255" s="17" t="s">
        <v>99</v>
      </c>
      <c r="L2255" t="s">
        <v>92</v>
      </c>
      <c r="M2255">
        <f>VLOOKUP(H2255,自助机!D:G,4,FALSE)</f>
        <v>1000</v>
      </c>
    </row>
    <row r="2256" spans="1:13" hidden="1">
      <c r="A2256">
        <v>20170617</v>
      </c>
      <c r="B2256">
        <v>20170617</v>
      </c>
      <c r="C2256">
        <v>152302</v>
      </c>
      <c r="D2256" s="17" t="s">
        <v>101</v>
      </c>
      <c r="E2256">
        <v>53023079</v>
      </c>
      <c r="F2256">
        <v>150</v>
      </c>
      <c r="G2256">
        <v>150</v>
      </c>
      <c r="H2256" s="17" t="s">
        <v>10905</v>
      </c>
      <c r="I2256" t="s">
        <v>95</v>
      </c>
      <c r="J2256" s="17" t="s">
        <v>17303</v>
      </c>
      <c r="K2256" s="17" t="s">
        <v>155</v>
      </c>
      <c r="L2256" t="s">
        <v>92</v>
      </c>
      <c r="M2256">
        <f>VLOOKUP(H2256,自助机!D:G,4,FALSE)</f>
        <v>150</v>
      </c>
    </row>
    <row r="2257" spans="1:13" hidden="1">
      <c r="A2257">
        <v>20170617</v>
      </c>
      <c r="B2257">
        <v>20170617</v>
      </c>
      <c r="C2257">
        <v>152508</v>
      </c>
      <c r="D2257" s="17" t="s">
        <v>101</v>
      </c>
      <c r="E2257">
        <v>53023074</v>
      </c>
      <c r="F2257">
        <v>300</v>
      </c>
      <c r="G2257">
        <v>300</v>
      </c>
      <c r="H2257" s="17" t="s">
        <v>10909</v>
      </c>
      <c r="I2257" t="s">
        <v>95</v>
      </c>
      <c r="J2257" s="17" t="s">
        <v>17304</v>
      </c>
      <c r="K2257" s="17" t="s">
        <v>103</v>
      </c>
      <c r="L2257" t="s">
        <v>92</v>
      </c>
      <c r="M2257">
        <f>VLOOKUP(H2257,自助机!D:G,4,FALSE)</f>
        <v>300</v>
      </c>
    </row>
    <row r="2258" spans="1:13" hidden="1">
      <c r="A2258">
        <v>20170617</v>
      </c>
      <c r="B2258">
        <v>20170617</v>
      </c>
      <c r="C2258">
        <v>153140</v>
      </c>
      <c r="D2258" s="17" t="s">
        <v>101</v>
      </c>
      <c r="E2258">
        <v>53023083</v>
      </c>
      <c r="F2258">
        <v>500</v>
      </c>
      <c r="G2258">
        <v>500</v>
      </c>
      <c r="H2258" s="17" t="s">
        <v>10912</v>
      </c>
      <c r="I2258" t="s">
        <v>95</v>
      </c>
      <c r="J2258" s="17" t="s">
        <v>17200</v>
      </c>
      <c r="K2258" s="17" t="s">
        <v>155</v>
      </c>
      <c r="L2258" t="s">
        <v>92</v>
      </c>
      <c r="M2258">
        <f>VLOOKUP(H2258,自助机!D:G,4,FALSE)</f>
        <v>500</v>
      </c>
    </row>
    <row r="2259" spans="1:13" hidden="1">
      <c r="A2259">
        <v>20170617</v>
      </c>
      <c r="B2259">
        <v>20170617</v>
      </c>
      <c r="C2259">
        <v>153319</v>
      </c>
      <c r="D2259" s="17" t="s">
        <v>101</v>
      </c>
      <c r="E2259">
        <v>53023076</v>
      </c>
      <c r="F2259">
        <v>300</v>
      </c>
      <c r="G2259">
        <v>300</v>
      </c>
      <c r="H2259" s="17" t="s">
        <v>10917</v>
      </c>
      <c r="I2259" t="s">
        <v>95</v>
      </c>
      <c r="J2259" s="17" t="s">
        <v>17305</v>
      </c>
      <c r="K2259" s="17" t="s">
        <v>96</v>
      </c>
      <c r="L2259" t="s">
        <v>92</v>
      </c>
      <c r="M2259">
        <f>VLOOKUP(H2259,自助机!D:G,4,FALSE)</f>
        <v>300</v>
      </c>
    </row>
    <row r="2260" spans="1:13" hidden="1">
      <c r="A2260">
        <v>20170617</v>
      </c>
      <c r="B2260">
        <v>20170617</v>
      </c>
      <c r="C2260">
        <v>154318</v>
      </c>
      <c r="D2260" s="17" t="s">
        <v>101</v>
      </c>
      <c r="E2260">
        <v>53023075</v>
      </c>
      <c r="F2260">
        <v>1000</v>
      </c>
      <c r="G2260">
        <v>1000</v>
      </c>
      <c r="H2260" s="17" t="s">
        <v>10922</v>
      </c>
      <c r="I2260" t="s">
        <v>95</v>
      </c>
      <c r="J2260" s="17" t="s">
        <v>17306</v>
      </c>
      <c r="K2260" s="17" t="s">
        <v>110</v>
      </c>
      <c r="L2260" t="s">
        <v>93</v>
      </c>
      <c r="M2260">
        <f>VLOOKUP(H2260,自助机!D:G,4,FALSE)</f>
        <v>1000</v>
      </c>
    </row>
    <row r="2261" spans="1:13" hidden="1">
      <c r="A2261">
        <v>20170617</v>
      </c>
      <c r="B2261">
        <v>20170617</v>
      </c>
      <c r="C2261">
        <v>154344</v>
      </c>
      <c r="D2261" s="17" t="s">
        <v>101</v>
      </c>
      <c r="E2261">
        <v>53023089</v>
      </c>
      <c r="F2261">
        <v>10</v>
      </c>
      <c r="G2261">
        <v>10</v>
      </c>
      <c r="H2261" s="17" t="s">
        <v>10927</v>
      </c>
      <c r="I2261" t="s">
        <v>95</v>
      </c>
      <c r="J2261" s="17" t="s">
        <v>17307</v>
      </c>
      <c r="K2261" s="17" t="s">
        <v>96</v>
      </c>
      <c r="L2261" t="s">
        <v>92</v>
      </c>
      <c r="M2261">
        <f>VLOOKUP(H2261,自助机!D:G,4,FALSE)</f>
        <v>10</v>
      </c>
    </row>
    <row r="2262" spans="1:13" hidden="1">
      <c r="A2262">
        <v>20170617</v>
      </c>
      <c r="B2262">
        <v>20170617</v>
      </c>
      <c r="C2262">
        <v>154533</v>
      </c>
      <c r="D2262" s="17" t="s">
        <v>101</v>
      </c>
      <c r="E2262">
        <v>53023088</v>
      </c>
      <c r="F2262">
        <v>112</v>
      </c>
      <c r="G2262">
        <v>112</v>
      </c>
      <c r="H2262" s="17" t="s">
        <v>10930</v>
      </c>
      <c r="I2262" t="s">
        <v>95</v>
      </c>
      <c r="J2262" s="17" t="s">
        <v>16543</v>
      </c>
      <c r="K2262" s="17" t="s">
        <v>102</v>
      </c>
      <c r="L2262" t="s">
        <v>93</v>
      </c>
      <c r="M2262">
        <f>VLOOKUP(H2262,自助机!D:G,4,FALSE)</f>
        <v>112</v>
      </c>
    </row>
    <row r="2263" spans="1:13" hidden="1">
      <c r="A2263">
        <v>20170617</v>
      </c>
      <c r="B2263">
        <v>20170617</v>
      </c>
      <c r="C2263">
        <v>154546</v>
      </c>
      <c r="D2263" s="17" t="s">
        <v>101</v>
      </c>
      <c r="E2263">
        <v>53023064</v>
      </c>
      <c r="F2263">
        <v>3000</v>
      </c>
      <c r="G2263">
        <v>3000</v>
      </c>
      <c r="H2263" s="17" t="s">
        <v>10935</v>
      </c>
      <c r="I2263" t="s">
        <v>95</v>
      </c>
      <c r="J2263" s="17" t="s">
        <v>17308</v>
      </c>
      <c r="K2263" s="17" t="s">
        <v>168</v>
      </c>
      <c r="L2263" t="s">
        <v>93</v>
      </c>
      <c r="M2263">
        <f>VLOOKUP(H2263,自助机!D:G,4,FALSE)</f>
        <v>3000</v>
      </c>
    </row>
    <row r="2264" spans="1:13" hidden="1">
      <c r="A2264">
        <v>20170617</v>
      </c>
      <c r="B2264">
        <v>20170617</v>
      </c>
      <c r="C2264">
        <v>154550</v>
      </c>
      <c r="D2264" s="17" t="s">
        <v>101</v>
      </c>
      <c r="E2264">
        <v>53023075</v>
      </c>
      <c r="F2264">
        <v>500</v>
      </c>
      <c r="G2264">
        <v>500</v>
      </c>
      <c r="H2264" s="17" t="s">
        <v>10938</v>
      </c>
      <c r="I2264" t="s">
        <v>95</v>
      </c>
      <c r="J2264" s="17" t="s">
        <v>17306</v>
      </c>
      <c r="K2264" s="17" t="s">
        <v>110</v>
      </c>
      <c r="L2264" t="s">
        <v>93</v>
      </c>
      <c r="M2264">
        <f>VLOOKUP(H2264,自助机!D:G,4,FALSE)</f>
        <v>500</v>
      </c>
    </row>
    <row r="2265" spans="1:13" hidden="1">
      <c r="A2265">
        <v>20170617</v>
      </c>
      <c r="B2265">
        <v>20170617</v>
      </c>
      <c r="C2265">
        <v>155347</v>
      </c>
      <c r="D2265" s="17" t="s">
        <v>101</v>
      </c>
      <c r="E2265">
        <v>53023058</v>
      </c>
      <c r="F2265">
        <v>1200</v>
      </c>
      <c r="G2265">
        <v>1200</v>
      </c>
      <c r="H2265" s="17" t="s">
        <v>10943</v>
      </c>
      <c r="I2265" t="s">
        <v>95</v>
      </c>
      <c r="J2265" s="17" t="s">
        <v>17309</v>
      </c>
      <c r="K2265" s="17" t="s">
        <v>99</v>
      </c>
      <c r="L2265" t="s">
        <v>92</v>
      </c>
      <c r="M2265">
        <f>VLOOKUP(H2265,自助机!D:G,4,FALSE)</f>
        <v>1200</v>
      </c>
    </row>
    <row r="2266" spans="1:13" hidden="1">
      <c r="A2266">
        <v>20170617</v>
      </c>
      <c r="B2266">
        <v>20170617</v>
      </c>
      <c r="C2266">
        <v>155502</v>
      </c>
      <c r="D2266" s="17" t="s">
        <v>101</v>
      </c>
      <c r="E2266">
        <v>53023058</v>
      </c>
      <c r="F2266">
        <v>700</v>
      </c>
      <c r="G2266">
        <v>700</v>
      </c>
      <c r="H2266" s="17" t="s">
        <v>10948</v>
      </c>
      <c r="I2266" t="s">
        <v>95</v>
      </c>
      <c r="J2266" s="17" t="s">
        <v>17309</v>
      </c>
      <c r="K2266" s="17" t="s">
        <v>99</v>
      </c>
      <c r="L2266" t="s">
        <v>92</v>
      </c>
      <c r="M2266">
        <f>VLOOKUP(H2266,自助机!D:G,4,FALSE)</f>
        <v>700</v>
      </c>
    </row>
    <row r="2267" spans="1:13" hidden="1">
      <c r="A2267">
        <v>20170617</v>
      </c>
      <c r="B2267">
        <v>20170617</v>
      </c>
      <c r="C2267">
        <v>155617</v>
      </c>
      <c r="D2267" s="17" t="s">
        <v>101</v>
      </c>
      <c r="E2267">
        <v>53023072</v>
      </c>
      <c r="F2267">
        <v>600</v>
      </c>
      <c r="G2267">
        <v>600</v>
      </c>
      <c r="H2267" s="17" t="s">
        <v>10953</v>
      </c>
      <c r="I2267" t="s">
        <v>95</v>
      </c>
      <c r="J2267" s="17" t="s">
        <v>17310</v>
      </c>
      <c r="K2267" s="17" t="s">
        <v>102</v>
      </c>
      <c r="L2267" t="s">
        <v>93</v>
      </c>
      <c r="M2267">
        <f>VLOOKUP(H2267,自助机!D:G,4,FALSE)</f>
        <v>600</v>
      </c>
    </row>
    <row r="2268" spans="1:13" hidden="1">
      <c r="A2268">
        <v>20170617</v>
      </c>
      <c r="B2268">
        <v>20170617</v>
      </c>
      <c r="C2268">
        <v>155827</v>
      </c>
      <c r="D2268" s="17" t="s">
        <v>101</v>
      </c>
      <c r="E2268">
        <v>53023076</v>
      </c>
      <c r="F2268">
        <v>200</v>
      </c>
      <c r="G2268">
        <v>200</v>
      </c>
      <c r="H2268" s="17" t="s">
        <v>10958</v>
      </c>
      <c r="I2268" t="s">
        <v>95</v>
      </c>
      <c r="J2268" s="17" t="s">
        <v>17311</v>
      </c>
      <c r="K2268" s="17" t="s">
        <v>100</v>
      </c>
      <c r="L2268" t="s">
        <v>92</v>
      </c>
      <c r="M2268">
        <f>VLOOKUP(H2268,自助机!D:G,4,FALSE)</f>
        <v>200</v>
      </c>
    </row>
    <row r="2269" spans="1:13" hidden="1">
      <c r="A2269">
        <v>20170617</v>
      </c>
      <c r="B2269">
        <v>20170617</v>
      </c>
      <c r="C2269">
        <v>160138</v>
      </c>
      <c r="D2269" s="17" t="s">
        <v>101</v>
      </c>
      <c r="E2269">
        <v>53023072</v>
      </c>
      <c r="F2269">
        <v>900</v>
      </c>
      <c r="G2269">
        <v>900</v>
      </c>
      <c r="H2269" s="17" t="s">
        <v>10963</v>
      </c>
      <c r="I2269" t="s">
        <v>95</v>
      </c>
      <c r="J2269" s="17" t="s">
        <v>17312</v>
      </c>
      <c r="K2269" s="17" t="s">
        <v>105</v>
      </c>
      <c r="L2269" t="s">
        <v>92</v>
      </c>
      <c r="M2269">
        <f>VLOOKUP(H2269,自助机!D:G,4,FALSE)</f>
        <v>900</v>
      </c>
    </row>
    <row r="2270" spans="1:13" hidden="1">
      <c r="A2270">
        <v>20170617</v>
      </c>
      <c r="B2270">
        <v>20170617</v>
      </c>
      <c r="C2270">
        <v>160935</v>
      </c>
      <c r="D2270" s="17" t="s">
        <v>101</v>
      </c>
      <c r="E2270">
        <v>53023073</v>
      </c>
      <c r="F2270">
        <v>500</v>
      </c>
      <c r="G2270">
        <v>500</v>
      </c>
      <c r="H2270" s="17" t="s">
        <v>10968</v>
      </c>
      <c r="I2270" t="s">
        <v>95</v>
      </c>
      <c r="J2270" s="17" t="s">
        <v>17313</v>
      </c>
      <c r="K2270" s="17" t="s">
        <v>103</v>
      </c>
      <c r="L2270" t="s">
        <v>92</v>
      </c>
      <c r="M2270">
        <f>VLOOKUP(H2270,自助机!D:G,4,FALSE)</f>
        <v>500</v>
      </c>
    </row>
    <row r="2271" spans="1:13" hidden="1">
      <c r="A2271">
        <v>20170617</v>
      </c>
      <c r="B2271">
        <v>20170617</v>
      </c>
      <c r="C2271">
        <v>161118</v>
      </c>
      <c r="D2271" s="17" t="s">
        <v>101</v>
      </c>
      <c r="E2271">
        <v>53023058</v>
      </c>
      <c r="F2271">
        <v>2200</v>
      </c>
      <c r="G2271">
        <v>2200</v>
      </c>
      <c r="H2271" s="17" t="s">
        <v>10971</v>
      </c>
      <c r="I2271" t="s">
        <v>95</v>
      </c>
      <c r="J2271" s="17" t="s">
        <v>17314</v>
      </c>
      <c r="K2271" s="17" t="s">
        <v>107</v>
      </c>
      <c r="L2271" t="s">
        <v>92</v>
      </c>
      <c r="M2271">
        <f>VLOOKUP(H2271,自助机!D:G,4,FALSE)</f>
        <v>2200</v>
      </c>
    </row>
    <row r="2272" spans="1:13" hidden="1">
      <c r="A2272">
        <v>20170617</v>
      </c>
      <c r="B2272">
        <v>20170617</v>
      </c>
      <c r="C2272">
        <v>161418</v>
      </c>
      <c r="D2272" s="17" t="s">
        <v>101</v>
      </c>
      <c r="E2272">
        <v>53023088</v>
      </c>
      <c r="F2272">
        <v>2000</v>
      </c>
      <c r="G2272">
        <v>2000</v>
      </c>
      <c r="H2272" s="17" t="s">
        <v>10976</v>
      </c>
      <c r="I2272" t="s">
        <v>95</v>
      </c>
      <c r="J2272" s="17" t="s">
        <v>17315</v>
      </c>
      <c r="K2272" s="17" t="s">
        <v>100</v>
      </c>
      <c r="L2272" t="s">
        <v>92</v>
      </c>
      <c r="M2272">
        <f>VLOOKUP(H2272,自助机!D:G,4,FALSE)</f>
        <v>2000</v>
      </c>
    </row>
    <row r="2273" spans="1:13" hidden="1">
      <c r="A2273">
        <v>20170617</v>
      </c>
      <c r="B2273">
        <v>20170617</v>
      </c>
      <c r="C2273">
        <v>162219</v>
      </c>
      <c r="D2273" s="17" t="s">
        <v>101</v>
      </c>
      <c r="E2273">
        <v>53023058</v>
      </c>
      <c r="F2273">
        <v>20</v>
      </c>
      <c r="G2273">
        <v>20</v>
      </c>
      <c r="H2273" s="17" t="s">
        <v>10981</v>
      </c>
      <c r="I2273" t="s">
        <v>95</v>
      </c>
      <c r="J2273" s="17" t="s">
        <v>17316</v>
      </c>
      <c r="K2273" s="17" t="s">
        <v>99</v>
      </c>
      <c r="L2273" t="s">
        <v>92</v>
      </c>
      <c r="M2273">
        <f>VLOOKUP(H2273,自助机!D:G,4,FALSE)</f>
        <v>20</v>
      </c>
    </row>
    <row r="2274" spans="1:13" hidden="1">
      <c r="A2274">
        <v>20170617</v>
      </c>
      <c r="B2274">
        <v>20170617</v>
      </c>
      <c r="C2274">
        <v>163109</v>
      </c>
      <c r="D2274" s="17" t="s">
        <v>101</v>
      </c>
      <c r="E2274">
        <v>53023073</v>
      </c>
      <c r="F2274">
        <v>700</v>
      </c>
      <c r="G2274">
        <v>700</v>
      </c>
      <c r="H2274" s="17" t="s">
        <v>10986</v>
      </c>
      <c r="I2274" t="s">
        <v>95</v>
      </c>
      <c r="J2274" s="17" t="s">
        <v>17317</v>
      </c>
      <c r="K2274" s="17" t="s">
        <v>111</v>
      </c>
      <c r="L2274" t="s">
        <v>92</v>
      </c>
      <c r="M2274">
        <f>VLOOKUP(H2274,自助机!D:G,4,FALSE)</f>
        <v>700</v>
      </c>
    </row>
    <row r="2275" spans="1:13" hidden="1">
      <c r="A2275">
        <v>20170617</v>
      </c>
      <c r="B2275">
        <v>20170617</v>
      </c>
      <c r="C2275">
        <v>163222</v>
      </c>
      <c r="D2275" s="17" t="s">
        <v>101</v>
      </c>
      <c r="E2275">
        <v>53023069</v>
      </c>
      <c r="F2275">
        <v>200</v>
      </c>
      <c r="G2275">
        <v>200</v>
      </c>
      <c r="H2275" s="17" t="s">
        <v>10991</v>
      </c>
      <c r="I2275" t="s">
        <v>95</v>
      </c>
      <c r="J2275" s="17" t="s">
        <v>17318</v>
      </c>
      <c r="K2275" s="17" t="s">
        <v>104</v>
      </c>
      <c r="L2275" t="s">
        <v>92</v>
      </c>
      <c r="M2275">
        <f>VLOOKUP(H2275,自助机!D:G,4,FALSE)</f>
        <v>200</v>
      </c>
    </row>
    <row r="2276" spans="1:13" hidden="1">
      <c r="A2276">
        <v>20170617</v>
      </c>
      <c r="B2276">
        <v>20170617</v>
      </c>
      <c r="C2276">
        <v>164211</v>
      </c>
      <c r="D2276" s="17" t="s">
        <v>101</v>
      </c>
      <c r="E2276">
        <v>53023062</v>
      </c>
      <c r="F2276">
        <v>200</v>
      </c>
      <c r="G2276">
        <v>200</v>
      </c>
      <c r="H2276" s="17" t="s">
        <v>10996</v>
      </c>
      <c r="I2276" t="s">
        <v>95</v>
      </c>
      <c r="J2276" s="17" t="s">
        <v>17319</v>
      </c>
      <c r="K2276" s="17" t="s">
        <v>100</v>
      </c>
      <c r="L2276" t="s">
        <v>92</v>
      </c>
      <c r="M2276">
        <f>VLOOKUP(H2276,自助机!D:G,4,FALSE)</f>
        <v>200</v>
      </c>
    </row>
    <row r="2277" spans="1:13" hidden="1">
      <c r="A2277">
        <v>20170617</v>
      </c>
      <c r="B2277">
        <v>20170617</v>
      </c>
      <c r="C2277">
        <v>164818</v>
      </c>
      <c r="D2277" s="17" t="s">
        <v>101</v>
      </c>
      <c r="E2277">
        <v>53023063</v>
      </c>
      <c r="F2277">
        <v>100</v>
      </c>
      <c r="G2277">
        <v>100</v>
      </c>
      <c r="H2277" s="17" t="s">
        <v>11001</v>
      </c>
      <c r="I2277" t="s">
        <v>95</v>
      </c>
      <c r="J2277" s="17" t="s">
        <v>17320</v>
      </c>
      <c r="K2277" s="17" t="s">
        <v>102</v>
      </c>
      <c r="L2277" t="s">
        <v>93</v>
      </c>
      <c r="M2277">
        <f>VLOOKUP(H2277,自助机!D:G,4,FALSE)</f>
        <v>100</v>
      </c>
    </row>
    <row r="2278" spans="1:13" hidden="1">
      <c r="A2278">
        <v>20170617</v>
      </c>
      <c r="B2278">
        <v>20170617</v>
      </c>
      <c r="C2278">
        <v>165116</v>
      </c>
      <c r="D2278" s="17" t="s">
        <v>101</v>
      </c>
      <c r="E2278">
        <v>53023081</v>
      </c>
      <c r="F2278">
        <v>200</v>
      </c>
      <c r="G2278">
        <v>200</v>
      </c>
      <c r="H2278" s="17" t="s">
        <v>11004</v>
      </c>
      <c r="I2278" t="s">
        <v>95</v>
      </c>
      <c r="J2278" s="17" t="s">
        <v>16369</v>
      </c>
      <c r="K2278" s="17" t="s">
        <v>104</v>
      </c>
      <c r="L2278" t="s">
        <v>92</v>
      </c>
      <c r="M2278">
        <f>VLOOKUP(H2278,自助机!D:G,4,FALSE)</f>
        <v>200</v>
      </c>
    </row>
    <row r="2279" spans="1:13" hidden="1">
      <c r="A2279">
        <v>20170617</v>
      </c>
      <c r="B2279">
        <v>20170617</v>
      </c>
      <c r="C2279">
        <v>165451</v>
      </c>
      <c r="D2279" s="17" t="s">
        <v>101</v>
      </c>
      <c r="E2279">
        <v>53023083</v>
      </c>
      <c r="F2279">
        <v>10</v>
      </c>
      <c r="G2279">
        <v>10</v>
      </c>
      <c r="H2279" s="17" t="s">
        <v>11007</v>
      </c>
      <c r="I2279" t="s">
        <v>95</v>
      </c>
      <c r="J2279" s="17" t="s">
        <v>17321</v>
      </c>
      <c r="K2279" s="17" t="s">
        <v>100</v>
      </c>
      <c r="L2279" t="s">
        <v>92</v>
      </c>
      <c r="M2279">
        <f>VLOOKUP(H2279,自助机!D:G,4,FALSE)</f>
        <v>10</v>
      </c>
    </row>
    <row r="2280" spans="1:13" hidden="1">
      <c r="A2280">
        <v>20170617</v>
      </c>
      <c r="B2280">
        <v>20170617</v>
      </c>
      <c r="C2280">
        <v>165626</v>
      </c>
      <c r="D2280" s="17" t="s">
        <v>101</v>
      </c>
      <c r="E2280">
        <v>53023087</v>
      </c>
      <c r="F2280">
        <v>600</v>
      </c>
      <c r="G2280">
        <v>600</v>
      </c>
      <c r="H2280" s="17" t="s">
        <v>11012</v>
      </c>
      <c r="I2280" t="s">
        <v>95</v>
      </c>
      <c r="J2280" s="17" t="s">
        <v>17322</v>
      </c>
      <c r="K2280" s="17" t="s">
        <v>17323</v>
      </c>
      <c r="L2280" t="s">
        <v>92</v>
      </c>
      <c r="M2280">
        <f>VLOOKUP(H2280,自助机!D:G,4,FALSE)</f>
        <v>600</v>
      </c>
    </row>
    <row r="2281" spans="1:13" hidden="1">
      <c r="A2281">
        <v>20170617</v>
      </c>
      <c r="B2281">
        <v>20170617</v>
      </c>
      <c r="C2281">
        <v>170117</v>
      </c>
      <c r="D2281" s="17" t="s">
        <v>101</v>
      </c>
      <c r="E2281">
        <v>53023058</v>
      </c>
      <c r="F2281">
        <v>1000</v>
      </c>
      <c r="G2281">
        <v>1000</v>
      </c>
      <c r="H2281" s="17" t="s">
        <v>11017</v>
      </c>
      <c r="I2281" t="s">
        <v>95</v>
      </c>
      <c r="J2281" s="17" t="s">
        <v>17324</v>
      </c>
      <c r="K2281" s="17" t="s">
        <v>104</v>
      </c>
      <c r="L2281" t="s">
        <v>92</v>
      </c>
      <c r="M2281">
        <f>VLOOKUP(H2281,自助机!D:G,4,FALSE)</f>
        <v>1000</v>
      </c>
    </row>
    <row r="2282" spans="1:13" hidden="1">
      <c r="A2282">
        <v>20170617</v>
      </c>
      <c r="B2282">
        <v>20170617</v>
      </c>
      <c r="C2282">
        <v>170303</v>
      </c>
      <c r="D2282" s="17" t="s">
        <v>101</v>
      </c>
      <c r="E2282">
        <v>53023058</v>
      </c>
      <c r="F2282">
        <v>500</v>
      </c>
      <c r="G2282">
        <v>500</v>
      </c>
      <c r="H2282" s="17" t="s">
        <v>11022</v>
      </c>
      <c r="I2282" t="s">
        <v>95</v>
      </c>
      <c r="J2282" s="17" t="s">
        <v>17324</v>
      </c>
      <c r="K2282" s="17" t="s">
        <v>104</v>
      </c>
      <c r="L2282" t="s">
        <v>92</v>
      </c>
      <c r="M2282">
        <f>VLOOKUP(H2282,自助机!D:G,4,FALSE)</f>
        <v>500</v>
      </c>
    </row>
    <row r="2283" spans="1:13" hidden="1">
      <c r="A2283">
        <v>20170617</v>
      </c>
      <c r="B2283">
        <v>20170617</v>
      </c>
      <c r="C2283">
        <v>172108</v>
      </c>
      <c r="D2283" s="17" t="s">
        <v>101</v>
      </c>
      <c r="E2283">
        <v>53023074</v>
      </c>
      <c r="F2283">
        <v>700</v>
      </c>
      <c r="G2283">
        <v>700</v>
      </c>
      <c r="H2283" s="17" t="s">
        <v>11027</v>
      </c>
      <c r="I2283" t="s">
        <v>95</v>
      </c>
      <c r="J2283" s="17" t="s">
        <v>17325</v>
      </c>
      <c r="K2283" s="17" t="s">
        <v>113</v>
      </c>
      <c r="L2283" t="s">
        <v>93</v>
      </c>
      <c r="M2283">
        <f>VLOOKUP(H2283,自助机!D:G,4,FALSE)</f>
        <v>700</v>
      </c>
    </row>
    <row r="2284" spans="1:13" hidden="1">
      <c r="A2284">
        <v>20170617</v>
      </c>
      <c r="B2284">
        <v>20170617</v>
      </c>
      <c r="C2284">
        <v>173649</v>
      </c>
      <c r="D2284" s="17" t="s">
        <v>101</v>
      </c>
      <c r="E2284">
        <v>53023077</v>
      </c>
      <c r="F2284">
        <v>200</v>
      </c>
      <c r="G2284">
        <v>200</v>
      </c>
      <c r="H2284" s="17" t="s">
        <v>11030</v>
      </c>
      <c r="I2284" t="s">
        <v>95</v>
      </c>
      <c r="J2284" s="17" t="s">
        <v>17295</v>
      </c>
      <c r="K2284" s="17" t="s">
        <v>103</v>
      </c>
      <c r="L2284" t="s">
        <v>92</v>
      </c>
      <c r="M2284">
        <f>VLOOKUP(H2284,自助机!D:G,4,FALSE)</f>
        <v>200</v>
      </c>
    </row>
    <row r="2285" spans="1:13" hidden="1">
      <c r="A2285">
        <v>20170617</v>
      </c>
      <c r="B2285">
        <v>20170617</v>
      </c>
      <c r="C2285">
        <v>175731</v>
      </c>
      <c r="D2285" s="17" t="s">
        <v>101</v>
      </c>
      <c r="E2285">
        <v>53023083</v>
      </c>
      <c r="F2285">
        <v>514</v>
      </c>
      <c r="G2285">
        <v>514</v>
      </c>
      <c r="H2285" s="17" t="s">
        <v>11033</v>
      </c>
      <c r="I2285" t="s">
        <v>95</v>
      </c>
      <c r="J2285" s="17" t="s">
        <v>17295</v>
      </c>
      <c r="K2285" s="17" t="s">
        <v>103</v>
      </c>
      <c r="L2285" t="s">
        <v>92</v>
      </c>
      <c r="M2285">
        <f>VLOOKUP(H2285,自助机!D:G,4,FALSE)</f>
        <v>514</v>
      </c>
    </row>
    <row r="2286" spans="1:13" hidden="1">
      <c r="A2286">
        <v>20170617</v>
      </c>
      <c r="B2286">
        <v>20170617</v>
      </c>
      <c r="C2286">
        <v>191416</v>
      </c>
      <c r="D2286" s="17" t="s">
        <v>101</v>
      </c>
      <c r="E2286">
        <v>53023070</v>
      </c>
      <c r="F2286">
        <v>8000</v>
      </c>
      <c r="G2286">
        <v>8000</v>
      </c>
      <c r="H2286" s="17" t="s">
        <v>11038</v>
      </c>
      <c r="I2286" t="s">
        <v>95</v>
      </c>
      <c r="J2286" s="17" t="s">
        <v>17326</v>
      </c>
      <c r="K2286" s="17" t="s">
        <v>104</v>
      </c>
      <c r="L2286" t="s">
        <v>92</v>
      </c>
      <c r="M2286">
        <f>VLOOKUP(H2286,自助机!D:G,4,FALSE)</f>
        <v>8000</v>
      </c>
    </row>
    <row r="2287" spans="1:13" hidden="1">
      <c r="A2287">
        <v>20170617</v>
      </c>
      <c r="B2287">
        <v>20170617</v>
      </c>
      <c r="C2287">
        <v>195407</v>
      </c>
      <c r="D2287" s="17" t="s">
        <v>101</v>
      </c>
      <c r="E2287">
        <v>53023062</v>
      </c>
      <c r="F2287">
        <v>1500</v>
      </c>
      <c r="G2287">
        <v>1500</v>
      </c>
      <c r="H2287" s="17" t="s">
        <v>11041</v>
      </c>
      <c r="I2287" t="s">
        <v>95</v>
      </c>
      <c r="J2287" s="17" t="s">
        <v>17249</v>
      </c>
      <c r="K2287" s="17" t="s">
        <v>97</v>
      </c>
      <c r="L2287" t="s">
        <v>93</v>
      </c>
      <c r="M2287">
        <f>VLOOKUP(H2287,自助机!D:G,4,FALSE)</f>
        <v>1500</v>
      </c>
    </row>
    <row r="2288" spans="1:13" hidden="1">
      <c r="A2288">
        <v>20170617</v>
      </c>
      <c r="B2288">
        <v>20170617</v>
      </c>
      <c r="C2288">
        <v>200018</v>
      </c>
      <c r="D2288" s="17" t="s">
        <v>101</v>
      </c>
      <c r="E2288">
        <v>53023055</v>
      </c>
      <c r="F2288">
        <v>1800</v>
      </c>
      <c r="G2288">
        <v>1800</v>
      </c>
      <c r="H2288" s="17" t="s">
        <v>11046</v>
      </c>
      <c r="I2288" t="s">
        <v>95</v>
      </c>
      <c r="J2288" s="17" t="s">
        <v>17327</v>
      </c>
      <c r="K2288" s="17" t="s">
        <v>100</v>
      </c>
      <c r="L2288" t="s">
        <v>92</v>
      </c>
      <c r="M2288">
        <f>VLOOKUP(H2288,自助机!D:G,4,FALSE)</f>
        <v>1800</v>
      </c>
    </row>
    <row r="2289" spans="1:13" hidden="1">
      <c r="A2289">
        <v>20170617</v>
      </c>
      <c r="B2289">
        <v>20170617</v>
      </c>
      <c r="C2289">
        <v>210623</v>
      </c>
      <c r="D2289" s="17" t="s">
        <v>101</v>
      </c>
      <c r="E2289">
        <v>53023067</v>
      </c>
      <c r="F2289">
        <v>8620</v>
      </c>
      <c r="G2289">
        <v>8620</v>
      </c>
      <c r="H2289" s="17" t="s">
        <v>11051</v>
      </c>
      <c r="I2289" t="s">
        <v>95</v>
      </c>
      <c r="J2289" s="17" t="s">
        <v>17328</v>
      </c>
      <c r="K2289" s="17" t="s">
        <v>104</v>
      </c>
      <c r="L2289" t="s">
        <v>92</v>
      </c>
      <c r="M2289">
        <f>VLOOKUP(H2289,自助机!D:G,4,FALSE)</f>
        <v>8620</v>
      </c>
    </row>
    <row r="2290" spans="1:13" hidden="1">
      <c r="A2290">
        <v>20170617</v>
      </c>
      <c r="B2290">
        <v>20170617</v>
      </c>
      <c r="C2290">
        <v>211056</v>
      </c>
      <c r="D2290" s="17" t="s">
        <v>101</v>
      </c>
      <c r="E2290">
        <v>53023067</v>
      </c>
      <c r="F2290">
        <v>1000</v>
      </c>
      <c r="G2290">
        <v>1000</v>
      </c>
      <c r="H2290" s="17" t="s">
        <v>11056</v>
      </c>
      <c r="I2290" t="s">
        <v>95</v>
      </c>
      <c r="J2290" s="17" t="s">
        <v>17329</v>
      </c>
      <c r="K2290" s="17" t="s">
        <v>100</v>
      </c>
      <c r="L2290" t="s">
        <v>92</v>
      </c>
      <c r="M2290">
        <f>VLOOKUP(H2290,自助机!D:G,4,FALSE)</f>
        <v>1000</v>
      </c>
    </row>
    <row r="2291" spans="1:13" hidden="1">
      <c r="A2291">
        <v>20170617</v>
      </c>
      <c r="B2291">
        <v>20170617</v>
      </c>
      <c r="C2291">
        <v>211306</v>
      </c>
      <c r="D2291" s="17" t="s">
        <v>101</v>
      </c>
      <c r="E2291">
        <v>53023067</v>
      </c>
      <c r="F2291">
        <v>4800</v>
      </c>
      <c r="G2291">
        <v>4800</v>
      </c>
      <c r="H2291" s="17" t="s">
        <v>11061</v>
      </c>
      <c r="I2291" t="s">
        <v>95</v>
      </c>
      <c r="J2291" s="17" t="s">
        <v>17329</v>
      </c>
      <c r="K2291" s="17" t="s">
        <v>100</v>
      </c>
      <c r="L2291" t="s">
        <v>92</v>
      </c>
      <c r="M2291">
        <f>VLOOKUP(H2291,自助机!D:G,4,FALSE)</f>
        <v>4800</v>
      </c>
    </row>
    <row r="2292" spans="1:13" hidden="1">
      <c r="A2292">
        <v>20170618</v>
      </c>
      <c r="B2292">
        <v>20170618</v>
      </c>
      <c r="C2292">
        <v>74611</v>
      </c>
      <c r="D2292" s="17" t="s">
        <v>101</v>
      </c>
      <c r="E2292">
        <v>53023070</v>
      </c>
      <c r="F2292">
        <v>4062</v>
      </c>
      <c r="G2292">
        <v>4062</v>
      </c>
      <c r="H2292" s="17" t="s">
        <v>11066</v>
      </c>
      <c r="I2292" t="s">
        <v>95</v>
      </c>
      <c r="J2292" s="17" t="s">
        <v>17330</v>
      </c>
      <c r="K2292" s="17" t="s">
        <v>109</v>
      </c>
      <c r="L2292" t="s">
        <v>93</v>
      </c>
      <c r="M2292">
        <f>VLOOKUP(H2292,自助机!D:G,4,FALSE)</f>
        <v>4062</v>
      </c>
    </row>
    <row r="2293" spans="1:13" hidden="1">
      <c r="A2293">
        <v>20170618</v>
      </c>
      <c r="B2293">
        <v>20170618</v>
      </c>
      <c r="C2293">
        <v>81410</v>
      </c>
      <c r="D2293" s="17" t="s">
        <v>101</v>
      </c>
      <c r="E2293">
        <v>53023070</v>
      </c>
      <c r="F2293">
        <v>4000</v>
      </c>
      <c r="G2293">
        <v>4000</v>
      </c>
      <c r="H2293" s="17" t="s">
        <v>11070</v>
      </c>
      <c r="I2293" t="s">
        <v>95</v>
      </c>
      <c r="J2293" s="17" t="s">
        <v>17331</v>
      </c>
      <c r="K2293" s="17" t="s">
        <v>119</v>
      </c>
      <c r="L2293" t="s">
        <v>93</v>
      </c>
      <c r="M2293">
        <f>VLOOKUP(H2293,自助机!D:G,4,FALSE)</f>
        <v>4000</v>
      </c>
    </row>
    <row r="2294" spans="1:13" hidden="1">
      <c r="A2294">
        <v>20170618</v>
      </c>
      <c r="B2294">
        <v>20170618</v>
      </c>
      <c r="C2294">
        <v>84329</v>
      </c>
      <c r="D2294" s="17" t="s">
        <v>101</v>
      </c>
      <c r="E2294">
        <v>53023067</v>
      </c>
      <c r="F2294">
        <v>2000</v>
      </c>
      <c r="G2294">
        <v>2000</v>
      </c>
      <c r="H2294" s="17" t="s">
        <v>11075</v>
      </c>
      <c r="I2294" t="s">
        <v>95</v>
      </c>
      <c r="J2294" s="17" t="s">
        <v>17332</v>
      </c>
      <c r="K2294" s="17" t="s">
        <v>111</v>
      </c>
      <c r="L2294" t="s">
        <v>92</v>
      </c>
      <c r="M2294">
        <f>VLOOKUP(H2294,自助机!D:G,4,FALSE)</f>
        <v>2000</v>
      </c>
    </row>
    <row r="2295" spans="1:13" hidden="1">
      <c r="A2295">
        <v>20170618</v>
      </c>
      <c r="B2295">
        <v>20170618</v>
      </c>
      <c r="C2295">
        <v>90003</v>
      </c>
      <c r="D2295" s="17" t="s">
        <v>101</v>
      </c>
      <c r="E2295">
        <v>53023067</v>
      </c>
      <c r="F2295">
        <v>500</v>
      </c>
      <c r="G2295">
        <v>500</v>
      </c>
      <c r="H2295" s="17" t="s">
        <v>11080</v>
      </c>
      <c r="I2295" t="s">
        <v>95</v>
      </c>
      <c r="J2295" s="17" t="s">
        <v>17333</v>
      </c>
      <c r="K2295" s="17" t="s">
        <v>171</v>
      </c>
      <c r="L2295" t="s">
        <v>92</v>
      </c>
      <c r="M2295">
        <f>VLOOKUP(H2295,自助机!D:G,4,FALSE)</f>
        <v>500</v>
      </c>
    </row>
    <row r="2296" spans="1:13" hidden="1">
      <c r="A2296">
        <v>20170618</v>
      </c>
      <c r="B2296">
        <v>20170618</v>
      </c>
      <c r="C2296">
        <v>94549</v>
      </c>
      <c r="D2296" s="17" t="s">
        <v>101</v>
      </c>
      <c r="E2296">
        <v>53023062</v>
      </c>
      <c r="F2296">
        <v>300</v>
      </c>
      <c r="G2296">
        <v>300</v>
      </c>
      <c r="H2296" s="17" t="s">
        <v>11085</v>
      </c>
      <c r="I2296" t="s">
        <v>95</v>
      </c>
      <c r="J2296" s="17" t="s">
        <v>17334</v>
      </c>
      <c r="K2296" s="17" t="s">
        <v>120</v>
      </c>
      <c r="L2296" t="s">
        <v>92</v>
      </c>
      <c r="M2296">
        <f>VLOOKUP(H2296,自助机!D:G,4,FALSE)</f>
        <v>300</v>
      </c>
    </row>
    <row r="2297" spans="1:13" hidden="1">
      <c r="A2297">
        <v>20170618</v>
      </c>
      <c r="B2297">
        <v>20170618</v>
      </c>
      <c r="C2297">
        <v>101759</v>
      </c>
      <c r="D2297" s="17" t="s">
        <v>101</v>
      </c>
      <c r="E2297">
        <v>53023067</v>
      </c>
      <c r="F2297">
        <v>300</v>
      </c>
      <c r="G2297">
        <v>300</v>
      </c>
      <c r="H2297" s="17" t="s">
        <v>11090</v>
      </c>
      <c r="I2297" t="s">
        <v>95</v>
      </c>
      <c r="J2297" s="17" t="s">
        <v>17335</v>
      </c>
      <c r="K2297" s="17" t="s">
        <v>113</v>
      </c>
      <c r="L2297" t="s">
        <v>93</v>
      </c>
      <c r="M2297">
        <f>VLOOKUP(H2297,自助机!D:G,4,FALSE)</f>
        <v>300</v>
      </c>
    </row>
    <row r="2298" spans="1:13" hidden="1">
      <c r="A2298">
        <v>20170618</v>
      </c>
      <c r="B2298">
        <v>20170618</v>
      </c>
      <c r="C2298">
        <v>114543</v>
      </c>
      <c r="D2298" s="17" t="s">
        <v>101</v>
      </c>
      <c r="E2298">
        <v>53023062</v>
      </c>
      <c r="F2298">
        <v>65</v>
      </c>
      <c r="G2298">
        <v>65</v>
      </c>
      <c r="H2298" s="17" t="s">
        <v>11093</v>
      </c>
      <c r="I2298" t="s">
        <v>95</v>
      </c>
      <c r="J2298" s="17" t="s">
        <v>17335</v>
      </c>
      <c r="K2298" s="17" t="s">
        <v>113</v>
      </c>
      <c r="L2298" t="s">
        <v>93</v>
      </c>
      <c r="M2298">
        <f>VLOOKUP(H2298,自助机!D:G,4,FALSE)</f>
        <v>65</v>
      </c>
    </row>
    <row r="2299" spans="1:13" hidden="1">
      <c r="A2299">
        <v>20170618</v>
      </c>
      <c r="B2299">
        <v>20170618</v>
      </c>
      <c r="C2299">
        <v>115335</v>
      </c>
      <c r="D2299" s="17" t="s">
        <v>101</v>
      </c>
      <c r="E2299">
        <v>53023067</v>
      </c>
      <c r="F2299">
        <v>20</v>
      </c>
      <c r="G2299">
        <v>20</v>
      </c>
      <c r="H2299" s="17" t="s">
        <v>11096</v>
      </c>
      <c r="I2299" t="s">
        <v>95</v>
      </c>
      <c r="J2299" s="17" t="s">
        <v>17335</v>
      </c>
      <c r="K2299" s="17" t="s">
        <v>113</v>
      </c>
      <c r="L2299" t="s">
        <v>93</v>
      </c>
      <c r="M2299">
        <f>VLOOKUP(H2299,自助机!D:G,4,FALSE)</f>
        <v>20</v>
      </c>
    </row>
    <row r="2300" spans="1:13" hidden="1">
      <c r="A2300">
        <v>20170618</v>
      </c>
      <c r="B2300">
        <v>20170618</v>
      </c>
      <c r="C2300">
        <v>120236</v>
      </c>
      <c r="D2300" s="17" t="s">
        <v>101</v>
      </c>
      <c r="E2300">
        <v>53023070</v>
      </c>
      <c r="F2300">
        <v>3400</v>
      </c>
      <c r="G2300">
        <v>3400</v>
      </c>
      <c r="H2300" s="17" t="s">
        <v>11101</v>
      </c>
      <c r="I2300" t="s">
        <v>95</v>
      </c>
      <c r="J2300" s="17" t="s">
        <v>17336</v>
      </c>
      <c r="K2300" s="17" t="s">
        <v>17337</v>
      </c>
      <c r="L2300" t="s">
        <v>92</v>
      </c>
      <c r="M2300">
        <f>VLOOKUP(H2300,自助机!D:G,4,FALSE)</f>
        <v>3400</v>
      </c>
    </row>
    <row r="2301" spans="1:13" hidden="1">
      <c r="A2301">
        <v>20170618</v>
      </c>
      <c r="B2301">
        <v>20170618</v>
      </c>
      <c r="C2301">
        <v>121217</v>
      </c>
      <c r="D2301" s="17" t="s">
        <v>101</v>
      </c>
      <c r="E2301">
        <v>53023070</v>
      </c>
      <c r="F2301">
        <v>1000</v>
      </c>
      <c r="G2301">
        <v>1000</v>
      </c>
      <c r="H2301" s="17" t="s">
        <v>11106</v>
      </c>
      <c r="I2301" t="s">
        <v>95</v>
      </c>
      <c r="J2301" s="17" t="s">
        <v>17338</v>
      </c>
      <c r="K2301" s="17" t="s">
        <v>100</v>
      </c>
      <c r="L2301" t="s">
        <v>92</v>
      </c>
      <c r="M2301">
        <f>VLOOKUP(H2301,自助机!D:G,4,FALSE)</f>
        <v>1000</v>
      </c>
    </row>
    <row r="2302" spans="1:13" hidden="1">
      <c r="A2302">
        <v>20170618</v>
      </c>
      <c r="B2302">
        <v>20170618</v>
      </c>
      <c r="C2302">
        <v>122607</v>
      </c>
      <c r="D2302" s="17" t="s">
        <v>101</v>
      </c>
      <c r="E2302">
        <v>53023070</v>
      </c>
      <c r="F2302">
        <v>1000</v>
      </c>
      <c r="G2302">
        <v>1000</v>
      </c>
      <c r="H2302" s="17" t="s">
        <v>11111</v>
      </c>
      <c r="I2302" t="s">
        <v>95</v>
      </c>
      <c r="J2302" s="17" t="s">
        <v>17339</v>
      </c>
      <c r="K2302" s="17" t="s">
        <v>112</v>
      </c>
      <c r="L2302" t="s">
        <v>92</v>
      </c>
      <c r="M2302">
        <f>VLOOKUP(H2302,自助机!D:G,4,FALSE)</f>
        <v>1000</v>
      </c>
    </row>
    <row r="2303" spans="1:13" hidden="1">
      <c r="A2303">
        <v>20170618</v>
      </c>
      <c r="B2303">
        <v>20170618</v>
      </c>
      <c r="C2303">
        <v>123114</v>
      </c>
      <c r="D2303" s="17" t="s">
        <v>101</v>
      </c>
      <c r="E2303">
        <v>53023070</v>
      </c>
      <c r="F2303">
        <v>100</v>
      </c>
      <c r="G2303">
        <v>100</v>
      </c>
      <c r="H2303" s="17" t="s">
        <v>11116</v>
      </c>
      <c r="I2303" t="s">
        <v>95</v>
      </c>
      <c r="J2303" s="17" t="s">
        <v>17340</v>
      </c>
      <c r="K2303" s="17" t="s">
        <v>96</v>
      </c>
      <c r="L2303" t="s">
        <v>92</v>
      </c>
      <c r="M2303">
        <f>VLOOKUP(H2303,自助机!D:G,4,FALSE)</f>
        <v>100</v>
      </c>
    </row>
    <row r="2304" spans="1:13" hidden="1">
      <c r="A2304">
        <v>20170618</v>
      </c>
      <c r="B2304">
        <v>20170618</v>
      </c>
      <c r="C2304">
        <v>132927</v>
      </c>
      <c r="D2304" s="17" t="s">
        <v>101</v>
      </c>
      <c r="E2304">
        <v>53023067</v>
      </c>
      <c r="F2304">
        <v>9000</v>
      </c>
      <c r="G2304">
        <v>9000</v>
      </c>
      <c r="H2304" s="17" t="s">
        <v>11121</v>
      </c>
      <c r="I2304" t="s">
        <v>95</v>
      </c>
      <c r="J2304" s="17" t="s">
        <v>17341</v>
      </c>
      <c r="K2304" s="17" t="s">
        <v>100</v>
      </c>
      <c r="L2304" t="s">
        <v>92</v>
      </c>
      <c r="M2304">
        <f>VLOOKUP(H2304,自助机!D:G,4,FALSE)</f>
        <v>9000</v>
      </c>
    </row>
    <row r="2305" spans="1:13" hidden="1">
      <c r="A2305">
        <v>20170618</v>
      </c>
      <c r="B2305">
        <v>20170618</v>
      </c>
      <c r="C2305">
        <v>133012</v>
      </c>
      <c r="D2305" s="17" t="s">
        <v>101</v>
      </c>
      <c r="E2305">
        <v>53023067</v>
      </c>
      <c r="F2305">
        <v>1000</v>
      </c>
      <c r="G2305">
        <v>1000</v>
      </c>
      <c r="H2305" s="17" t="s">
        <v>11126</v>
      </c>
      <c r="I2305" t="s">
        <v>95</v>
      </c>
      <c r="J2305" s="17" t="s">
        <v>17341</v>
      </c>
      <c r="K2305" s="17" t="s">
        <v>100</v>
      </c>
      <c r="L2305" t="s">
        <v>92</v>
      </c>
      <c r="M2305">
        <f>VLOOKUP(H2305,自助机!D:G,4,FALSE)</f>
        <v>1000</v>
      </c>
    </row>
    <row r="2306" spans="1:13" hidden="1">
      <c r="A2306">
        <v>20170618</v>
      </c>
      <c r="B2306">
        <v>20170618</v>
      </c>
      <c r="C2306">
        <v>142917</v>
      </c>
      <c r="D2306" s="17" t="s">
        <v>101</v>
      </c>
      <c r="E2306">
        <v>53023067</v>
      </c>
      <c r="F2306">
        <v>800</v>
      </c>
      <c r="G2306">
        <v>800</v>
      </c>
      <c r="H2306" s="17" t="s">
        <v>11129</v>
      </c>
      <c r="I2306" t="s">
        <v>95</v>
      </c>
      <c r="J2306" s="17" t="s">
        <v>17341</v>
      </c>
      <c r="K2306" s="17" t="s">
        <v>100</v>
      </c>
      <c r="L2306" t="s">
        <v>92</v>
      </c>
      <c r="M2306">
        <f>VLOOKUP(H2306,自助机!D:G,4,FALSE)</f>
        <v>800</v>
      </c>
    </row>
    <row r="2307" spans="1:13" hidden="1">
      <c r="A2307">
        <v>20170618</v>
      </c>
      <c r="B2307">
        <v>20170618</v>
      </c>
      <c r="C2307">
        <v>143904</v>
      </c>
      <c r="D2307" s="17" t="s">
        <v>101</v>
      </c>
      <c r="E2307">
        <v>53023067</v>
      </c>
      <c r="F2307">
        <v>300</v>
      </c>
      <c r="G2307">
        <v>300</v>
      </c>
      <c r="H2307" s="17" t="s">
        <v>11134</v>
      </c>
      <c r="I2307" t="s">
        <v>95</v>
      </c>
      <c r="J2307" s="17" t="s">
        <v>17342</v>
      </c>
      <c r="K2307" s="17" t="s">
        <v>100</v>
      </c>
      <c r="L2307" t="s">
        <v>92</v>
      </c>
      <c r="M2307">
        <f>VLOOKUP(H2307,自助机!D:G,4,FALSE)</f>
        <v>300</v>
      </c>
    </row>
    <row r="2308" spans="1:13" hidden="1">
      <c r="A2308">
        <v>20170618</v>
      </c>
      <c r="B2308">
        <v>20170618</v>
      </c>
      <c r="C2308">
        <v>153325</v>
      </c>
      <c r="D2308" s="17" t="s">
        <v>101</v>
      </c>
      <c r="E2308">
        <v>53023070</v>
      </c>
      <c r="F2308">
        <v>1</v>
      </c>
      <c r="G2308">
        <v>1</v>
      </c>
      <c r="H2308" s="17" t="s">
        <v>11138</v>
      </c>
      <c r="I2308" t="s">
        <v>95</v>
      </c>
      <c r="J2308" s="17" t="s">
        <v>17343</v>
      </c>
      <c r="K2308" s="17" t="s">
        <v>104</v>
      </c>
      <c r="L2308" t="s">
        <v>92</v>
      </c>
      <c r="M2308">
        <f>VLOOKUP(H2308,自助机!D:G,4,FALSE)</f>
        <v>1</v>
      </c>
    </row>
    <row r="2309" spans="1:13" hidden="1">
      <c r="A2309">
        <v>20170618</v>
      </c>
      <c r="B2309">
        <v>20170618</v>
      </c>
      <c r="C2309">
        <v>154635</v>
      </c>
      <c r="D2309" s="17" t="s">
        <v>101</v>
      </c>
      <c r="E2309">
        <v>53023070</v>
      </c>
      <c r="F2309">
        <v>200</v>
      </c>
      <c r="G2309">
        <v>200</v>
      </c>
      <c r="H2309" s="17" t="s">
        <v>11143</v>
      </c>
      <c r="I2309" t="s">
        <v>95</v>
      </c>
      <c r="J2309" s="17" t="s">
        <v>17344</v>
      </c>
      <c r="K2309" s="17" t="s">
        <v>98</v>
      </c>
      <c r="L2309" t="s">
        <v>92</v>
      </c>
      <c r="M2309">
        <f>VLOOKUP(H2309,自助机!D:G,4,FALSE)</f>
        <v>200</v>
      </c>
    </row>
    <row r="2310" spans="1:13" hidden="1">
      <c r="A2310">
        <v>20170618</v>
      </c>
      <c r="B2310">
        <v>20170618</v>
      </c>
      <c r="C2310">
        <v>165834</v>
      </c>
      <c r="D2310" s="17" t="s">
        <v>101</v>
      </c>
      <c r="E2310">
        <v>53023062</v>
      </c>
      <c r="F2310">
        <v>6000</v>
      </c>
      <c r="G2310">
        <v>6000</v>
      </c>
      <c r="H2310" s="17" t="s">
        <v>11148</v>
      </c>
      <c r="I2310" t="s">
        <v>95</v>
      </c>
      <c r="J2310" s="17" t="s">
        <v>17345</v>
      </c>
      <c r="K2310" s="17" t="s">
        <v>98</v>
      </c>
      <c r="L2310" t="s">
        <v>92</v>
      </c>
      <c r="M2310">
        <f>VLOOKUP(H2310,自助机!D:G,4,FALSE)</f>
        <v>6000</v>
      </c>
    </row>
    <row r="2311" spans="1:13" hidden="1">
      <c r="A2311">
        <v>20170618</v>
      </c>
      <c r="B2311">
        <v>20170618</v>
      </c>
      <c r="C2311">
        <v>171232</v>
      </c>
      <c r="D2311" s="17" t="s">
        <v>101</v>
      </c>
      <c r="E2311">
        <v>53023070</v>
      </c>
      <c r="F2311">
        <v>1600</v>
      </c>
      <c r="G2311">
        <v>1600</v>
      </c>
      <c r="H2311" s="17" t="s">
        <v>11151</v>
      </c>
      <c r="I2311" t="s">
        <v>95</v>
      </c>
      <c r="J2311" s="17" t="s">
        <v>16862</v>
      </c>
      <c r="K2311" s="17" t="s">
        <v>99</v>
      </c>
      <c r="L2311" t="s">
        <v>92</v>
      </c>
      <c r="M2311">
        <f>VLOOKUP(H2311,自助机!D:G,4,FALSE)</f>
        <v>1600</v>
      </c>
    </row>
    <row r="2312" spans="1:13" hidden="1">
      <c r="A2312">
        <v>20170618</v>
      </c>
      <c r="B2312">
        <v>20170618</v>
      </c>
      <c r="C2312">
        <v>172213</v>
      </c>
      <c r="D2312" s="17" t="s">
        <v>101</v>
      </c>
      <c r="E2312">
        <v>53023070</v>
      </c>
      <c r="F2312">
        <v>20</v>
      </c>
      <c r="G2312">
        <v>20</v>
      </c>
      <c r="H2312" s="17" t="s">
        <v>11156</v>
      </c>
      <c r="I2312" t="s">
        <v>95</v>
      </c>
      <c r="J2312" s="17" t="s">
        <v>17346</v>
      </c>
      <c r="K2312" s="17" t="s">
        <v>99</v>
      </c>
      <c r="L2312" t="s">
        <v>92</v>
      </c>
      <c r="M2312">
        <f>VLOOKUP(H2312,自助机!D:G,4,FALSE)</f>
        <v>20</v>
      </c>
    </row>
    <row r="2313" spans="1:13" hidden="1">
      <c r="A2313">
        <v>20170618</v>
      </c>
      <c r="B2313">
        <v>20170618</v>
      </c>
      <c r="C2313">
        <v>185657</v>
      </c>
      <c r="D2313" s="17" t="s">
        <v>101</v>
      </c>
      <c r="E2313">
        <v>53023062</v>
      </c>
      <c r="F2313">
        <v>2000</v>
      </c>
      <c r="G2313">
        <v>2000</v>
      </c>
      <c r="H2313" s="17" t="s">
        <v>11161</v>
      </c>
      <c r="I2313" t="s">
        <v>95</v>
      </c>
      <c r="J2313" s="17" t="s">
        <v>17347</v>
      </c>
      <c r="K2313" s="17" t="s">
        <v>113</v>
      </c>
      <c r="L2313" t="s">
        <v>93</v>
      </c>
      <c r="M2313">
        <f>VLOOKUP(H2313,自助机!D:G,4,FALSE)</f>
        <v>2000</v>
      </c>
    </row>
    <row r="2314" spans="1:13" hidden="1">
      <c r="A2314">
        <v>20170618</v>
      </c>
      <c r="B2314">
        <v>20170618</v>
      </c>
      <c r="C2314">
        <v>193345</v>
      </c>
      <c r="D2314" s="17" t="s">
        <v>101</v>
      </c>
      <c r="E2314">
        <v>53023070</v>
      </c>
      <c r="F2314">
        <v>3500</v>
      </c>
      <c r="G2314">
        <v>3500</v>
      </c>
      <c r="H2314" s="17" t="s">
        <v>11164</v>
      </c>
      <c r="I2314" t="s">
        <v>95</v>
      </c>
      <c r="J2314" s="17" t="s">
        <v>17348</v>
      </c>
      <c r="K2314" s="17" t="s">
        <v>113</v>
      </c>
      <c r="L2314" t="s">
        <v>93</v>
      </c>
      <c r="M2314">
        <f>VLOOKUP(H2314,自助机!D:G,4,FALSE)</f>
        <v>3500</v>
      </c>
    </row>
    <row r="2315" spans="1:13" hidden="1">
      <c r="A2315">
        <v>20170618</v>
      </c>
      <c r="B2315">
        <v>20170618</v>
      </c>
      <c r="C2315">
        <v>195035</v>
      </c>
      <c r="D2315" s="17" t="s">
        <v>101</v>
      </c>
      <c r="E2315">
        <v>53023070</v>
      </c>
      <c r="F2315">
        <v>1000</v>
      </c>
      <c r="G2315">
        <v>1000</v>
      </c>
      <c r="H2315" s="17" t="s">
        <v>11169</v>
      </c>
      <c r="I2315" t="s">
        <v>95</v>
      </c>
      <c r="J2315" s="17" t="s">
        <v>17349</v>
      </c>
      <c r="K2315" s="17" t="s">
        <v>99</v>
      </c>
      <c r="L2315" t="s">
        <v>92</v>
      </c>
      <c r="M2315">
        <f>VLOOKUP(H2315,自助机!D:G,4,FALSE)</f>
        <v>1000</v>
      </c>
    </row>
    <row r="2316" spans="1:13" hidden="1">
      <c r="A2316">
        <v>20170618</v>
      </c>
      <c r="B2316">
        <v>20170618</v>
      </c>
      <c r="C2316">
        <v>203323</v>
      </c>
      <c r="D2316" s="17" t="s">
        <v>101</v>
      </c>
      <c r="E2316">
        <v>53023067</v>
      </c>
      <c r="F2316">
        <v>7046</v>
      </c>
      <c r="G2316">
        <v>7046</v>
      </c>
      <c r="H2316" s="17" t="s">
        <v>11174</v>
      </c>
      <c r="I2316" t="s">
        <v>95</v>
      </c>
      <c r="J2316" s="17" t="s">
        <v>17350</v>
      </c>
      <c r="K2316" s="17" t="s">
        <v>181</v>
      </c>
      <c r="L2316" t="s">
        <v>92</v>
      </c>
      <c r="M2316">
        <f>VLOOKUP(H2316,自助机!D:G,4,FALSE)</f>
        <v>7046</v>
      </c>
    </row>
    <row r="2317" spans="1:13" hidden="1">
      <c r="A2317">
        <v>20170618</v>
      </c>
      <c r="B2317">
        <v>20170618</v>
      </c>
      <c r="C2317">
        <v>203635</v>
      </c>
      <c r="D2317" s="17" t="s">
        <v>101</v>
      </c>
      <c r="E2317">
        <v>53023067</v>
      </c>
      <c r="F2317">
        <v>1000</v>
      </c>
      <c r="G2317">
        <v>1000</v>
      </c>
      <c r="H2317" s="17" t="s">
        <v>11179</v>
      </c>
      <c r="I2317" t="s">
        <v>95</v>
      </c>
      <c r="J2317" s="17" t="s">
        <v>17350</v>
      </c>
      <c r="K2317" s="17" t="s">
        <v>181</v>
      </c>
      <c r="L2317" t="s">
        <v>92</v>
      </c>
      <c r="M2317">
        <f>VLOOKUP(H2317,自助机!D:G,4,FALSE)</f>
        <v>1000</v>
      </c>
    </row>
    <row r="2318" spans="1:13" hidden="1">
      <c r="A2318">
        <v>20170619</v>
      </c>
      <c r="B2318">
        <v>20170619</v>
      </c>
      <c r="C2318">
        <v>64237</v>
      </c>
      <c r="D2318" s="17" t="s">
        <v>101</v>
      </c>
      <c r="E2318">
        <v>53023060</v>
      </c>
      <c r="F2318">
        <v>500</v>
      </c>
      <c r="G2318">
        <v>500</v>
      </c>
      <c r="H2318" s="17" t="s">
        <v>11182</v>
      </c>
      <c r="I2318" t="s">
        <v>95</v>
      </c>
      <c r="J2318" s="17" t="s">
        <v>15522</v>
      </c>
      <c r="K2318" s="17" t="s">
        <v>100</v>
      </c>
      <c r="L2318" t="s">
        <v>92</v>
      </c>
      <c r="M2318">
        <f>VLOOKUP(H2318,自助机!D:G,4,FALSE)</f>
        <v>500</v>
      </c>
    </row>
    <row r="2319" spans="1:13" hidden="1">
      <c r="A2319">
        <v>20170619</v>
      </c>
      <c r="B2319">
        <v>20170619</v>
      </c>
      <c r="C2319">
        <v>64722</v>
      </c>
      <c r="D2319" s="17" t="s">
        <v>101</v>
      </c>
      <c r="E2319">
        <v>53023061</v>
      </c>
      <c r="F2319">
        <v>500</v>
      </c>
      <c r="G2319">
        <v>500</v>
      </c>
      <c r="H2319" s="17" t="s">
        <v>11187</v>
      </c>
      <c r="I2319" t="s">
        <v>95</v>
      </c>
      <c r="J2319" s="17" t="s">
        <v>17351</v>
      </c>
      <c r="K2319" s="17" t="s">
        <v>102</v>
      </c>
      <c r="L2319" t="s">
        <v>93</v>
      </c>
      <c r="M2319">
        <f>VLOOKUP(H2319,自助机!D:G,4,FALSE)</f>
        <v>500</v>
      </c>
    </row>
    <row r="2320" spans="1:13" hidden="1">
      <c r="A2320">
        <v>20170619</v>
      </c>
      <c r="B2320">
        <v>20170619</v>
      </c>
      <c r="C2320">
        <v>70628</v>
      </c>
      <c r="D2320" s="17" t="s">
        <v>101</v>
      </c>
      <c r="E2320">
        <v>53023082</v>
      </c>
      <c r="F2320">
        <v>900</v>
      </c>
      <c r="G2320">
        <v>900</v>
      </c>
      <c r="H2320" s="17" t="s">
        <v>11191</v>
      </c>
      <c r="I2320" t="s">
        <v>95</v>
      </c>
      <c r="J2320" s="17" t="s">
        <v>17279</v>
      </c>
      <c r="K2320" s="17" t="s">
        <v>100</v>
      </c>
      <c r="L2320" t="s">
        <v>92</v>
      </c>
      <c r="M2320">
        <f>VLOOKUP(H2320,自助机!D:G,4,FALSE)</f>
        <v>900</v>
      </c>
    </row>
    <row r="2321" spans="1:13" hidden="1">
      <c r="A2321">
        <v>20170619</v>
      </c>
      <c r="B2321">
        <v>20170619</v>
      </c>
      <c r="C2321">
        <v>71146</v>
      </c>
      <c r="D2321" s="17" t="s">
        <v>101</v>
      </c>
      <c r="E2321">
        <v>53023086</v>
      </c>
      <c r="F2321">
        <v>1000</v>
      </c>
      <c r="G2321">
        <v>1000</v>
      </c>
      <c r="H2321" s="17" t="s">
        <v>11196</v>
      </c>
      <c r="I2321" t="s">
        <v>95</v>
      </c>
      <c r="J2321" s="17" t="s">
        <v>17352</v>
      </c>
      <c r="K2321" s="17" t="s">
        <v>109</v>
      </c>
      <c r="L2321" t="s">
        <v>93</v>
      </c>
      <c r="M2321">
        <f>VLOOKUP(H2321,自助机!D:G,4,FALSE)</f>
        <v>1000</v>
      </c>
    </row>
    <row r="2322" spans="1:13" hidden="1">
      <c r="A2322">
        <v>20170619</v>
      </c>
      <c r="B2322">
        <v>20170619</v>
      </c>
      <c r="C2322">
        <v>71613</v>
      </c>
      <c r="D2322" s="17" t="s">
        <v>101</v>
      </c>
      <c r="E2322">
        <v>53023068</v>
      </c>
      <c r="F2322">
        <v>20</v>
      </c>
      <c r="G2322">
        <v>20</v>
      </c>
      <c r="H2322" s="17" t="s">
        <v>11201</v>
      </c>
      <c r="I2322" t="s">
        <v>95</v>
      </c>
      <c r="J2322" s="17" t="s">
        <v>17353</v>
      </c>
      <c r="K2322" s="17" t="s">
        <v>100</v>
      </c>
      <c r="L2322" t="s">
        <v>92</v>
      </c>
      <c r="M2322">
        <f>VLOOKUP(H2322,自助机!D:G,4,FALSE)</f>
        <v>20</v>
      </c>
    </row>
    <row r="2323" spans="1:13" hidden="1">
      <c r="A2323">
        <v>20170619</v>
      </c>
      <c r="B2323">
        <v>20170619</v>
      </c>
      <c r="C2323">
        <v>72207</v>
      </c>
      <c r="D2323" s="17" t="s">
        <v>101</v>
      </c>
      <c r="E2323">
        <v>53023075</v>
      </c>
      <c r="F2323">
        <v>3000</v>
      </c>
      <c r="G2323">
        <v>3000</v>
      </c>
      <c r="H2323" s="17" t="s">
        <v>11206</v>
      </c>
      <c r="I2323" t="s">
        <v>95</v>
      </c>
      <c r="J2323" s="17" t="s">
        <v>17354</v>
      </c>
      <c r="K2323" s="17" t="s">
        <v>15863</v>
      </c>
      <c r="L2323" t="s">
        <v>92</v>
      </c>
      <c r="M2323">
        <f>VLOOKUP(H2323,自助机!D:G,4,FALSE)</f>
        <v>3000</v>
      </c>
    </row>
    <row r="2324" spans="1:13" hidden="1">
      <c r="A2324">
        <v>20170619</v>
      </c>
      <c r="B2324">
        <v>20170619</v>
      </c>
      <c r="C2324">
        <v>73402</v>
      </c>
      <c r="D2324" s="17" t="s">
        <v>101</v>
      </c>
      <c r="E2324">
        <v>53023090</v>
      </c>
      <c r="F2324">
        <v>2000</v>
      </c>
      <c r="G2324">
        <v>2000</v>
      </c>
      <c r="H2324" s="17" t="s">
        <v>11211</v>
      </c>
      <c r="I2324" t="s">
        <v>95</v>
      </c>
      <c r="J2324" s="17" t="s">
        <v>17355</v>
      </c>
      <c r="K2324" s="17" t="s">
        <v>99</v>
      </c>
      <c r="L2324" t="s">
        <v>92</v>
      </c>
      <c r="M2324">
        <f>VLOOKUP(H2324,自助机!D:G,4,FALSE)</f>
        <v>2000</v>
      </c>
    </row>
    <row r="2325" spans="1:13" hidden="1">
      <c r="A2325">
        <v>20170619</v>
      </c>
      <c r="B2325">
        <v>20170619</v>
      </c>
      <c r="C2325">
        <v>74232</v>
      </c>
      <c r="D2325" s="17" t="s">
        <v>101</v>
      </c>
      <c r="E2325">
        <v>53023073</v>
      </c>
      <c r="F2325">
        <v>10</v>
      </c>
      <c r="G2325">
        <v>10</v>
      </c>
      <c r="H2325" s="17" t="s">
        <v>11216</v>
      </c>
      <c r="I2325" t="s">
        <v>95</v>
      </c>
      <c r="J2325" s="17" t="s">
        <v>17356</v>
      </c>
      <c r="K2325" s="17" t="s">
        <v>17357</v>
      </c>
      <c r="L2325" t="s">
        <v>92</v>
      </c>
      <c r="M2325">
        <f>VLOOKUP(H2325,自助机!D:G,4,FALSE)</f>
        <v>10</v>
      </c>
    </row>
    <row r="2326" spans="1:13" hidden="1">
      <c r="A2326">
        <v>20170619</v>
      </c>
      <c r="B2326">
        <v>20170619</v>
      </c>
      <c r="C2326">
        <v>74325</v>
      </c>
      <c r="D2326" s="17" t="s">
        <v>101</v>
      </c>
      <c r="E2326">
        <v>53023078</v>
      </c>
      <c r="F2326">
        <v>1000</v>
      </c>
      <c r="G2326">
        <v>1000</v>
      </c>
      <c r="H2326" s="17" t="s">
        <v>11221</v>
      </c>
      <c r="I2326" t="s">
        <v>95</v>
      </c>
      <c r="J2326" s="17" t="s">
        <v>17358</v>
      </c>
      <c r="K2326" s="17" t="s">
        <v>111</v>
      </c>
      <c r="L2326" t="s">
        <v>92</v>
      </c>
      <c r="M2326">
        <f>VLOOKUP(H2326,自助机!D:G,4,FALSE)</f>
        <v>1000</v>
      </c>
    </row>
    <row r="2327" spans="1:13" hidden="1">
      <c r="A2327">
        <v>20170619</v>
      </c>
      <c r="B2327">
        <v>20170619</v>
      </c>
      <c r="C2327">
        <v>74633</v>
      </c>
      <c r="D2327" s="17" t="s">
        <v>101</v>
      </c>
      <c r="E2327">
        <v>53023082</v>
      </c>
      <c r="F2327">
        <v>3200</v>
      </c>
      <c r="G2327">
        <v>3200</v>
      </c>
      <c r="H2327" s="17" t="s">
        <v>11226</v>
      </c>
      <c r="I2327" t="s">
        <v>95</v>
      </c>
      <c r="J2327" s="17" t="s">
        <v>17359</v>
      </c>
      <c r="K2327" s="17" t="s">
        <v>110</v>
      </c>
      <c r="L2327" t="s">
        <v>93</v>
      </c>
      <c r="M2327">
        <f>VLOOKUP(H2327,自助机!D:G,4,FALSE)</f>
        <v>3200</v>
      </c>
    </row>
    <row r="2328" spans="1:13" hidden="1">
      <c r="A2328">
        <v>20170619</v>
      </c>
      <c r="B2328">
        <v>20170619</v>
      </c>
      <c r="C2328">
        <v>74740</v>
      </c>
      <c r="D2328" s="17" t="s">
        <v>101</v>
      </c>
      <c r="E2328">
        <v>53023092</v>
      </c>
      <c r="F2328">
        <v>1000</v>
      </c>
      <c r="G2328">
        <v>1000</v>
      </c>
      <c r="H2328" s="17" t="s">
        <v>11231</v>
      </c>
      <c r="I2328" t="s">
        <v>95</v>
      </c>
      <c r="J2328" s="17" t="s">
        <v>17360</v>
      </c>
      <c r="K2328" s="17" t="s">
        <v>99</v>
      </c>
      <c r="L2328" t="s">
        <v>92</v>
      </c>
      <c r="M2328">
        <f>VLOOKUP(H2328,自助机!D:G,4,FALSE)</f>
        <v>1000</v>
      </c>
    </row>
    <row r="2329" spans="1:13" hidden="1">
      <c r="A2329">
        <v>20170619</v>
      </c>
      <c r="B2329">
        <v>20170619</v>
      </c>
      <c r="C2329">
        <v>74852</v>
      </c>
      <c r="D2329" s="17" t="s">
        <v>101</v>
      </c>
      <c r="E2329">
        <v>53023092</v>
      </c>
      <c r="F2329">
        <v>1000</v>
      </c>
      <c r="G2329">
        <v>1000</v>
      </c>
      <c r="H2329" s="17" t="s">
        <v>11236</v>
      </c>
      <c r="I2329" t="s">
        <v>95</v>
      </c>
      <c r="J2329" s="17" t="s">
        <v>17361</v>
      </c>
      <c r="K2329" s="17" t="s">
        <v>98</v>
      </c>
      <c r="L2329" t="s">
        <v>92</v>
      </c>
      <c r="M2329">
        <f>VLOOKUP(H2329,自助机!D:G,4,FALSE)</f>
        <v>1000</v>
      </c>
    </row>
    <row r="2330" spans="1:13" hidden="1">
      <c r="A2330">
        <v>20170619</v>
      </c>
      <c r="B2330">
        <v>20170619</v>
      </c>
      <c r="C2330">
        <v>75353</v>
      </c>
      <c r="D2330" s="17" t="s">
        <v>101</v>
      </c>
      <c r="E2330">
        <v>53023059</v>
      </c>
      <c r="F2330">
        <v>600</v>
      </c>
      <c r="G2330">
        <v>600</v>
      </c>
      <c r="H2330" s="17" t="s">
        <v>11241</v>
      </c>
      <c r="I2330" t="s">
        <v>95</v>
      </c>
      <c r="J2330" s="17" t="s">
        <v>17362</v>
      </c>
      <c r="K2330" s="17" t="s">
        <v>96</v>
      </c>
      <c r="L2330" t="s">
        <v>92</v>
      </c>
      <c r="M2330">
        <f>VLOOKUP(H2330,自助机!D:G,4,FALSE)</f>
        <v>600</v>
      </c>
    </row>
    <row r="2331" spans="1:13" hidden="1">
      <c r="A2331">
        <v>20170619</v>
      </c>
      <c r="B2331">
        <v>20170619</v>
      </c>
      <c r="C2331">
        <v>75355</v>
      </c>
      <c r="D2331" s="17" t="s">
        <v>101</v>
      </c>
      <c r="E2331">
        <v>53023090</v>
      </c>
      <c r="F2331">
        <v>60</v>
      </c>
      <c r="G2331">
        <v>60</v>
      </c>
      <c r="H2331" s="17" t="s">
        <v>11246</v>
      </c>
      <c r="I2331" t="s">
        <v>95</v>
      </c>
      <c r="J2331" s="17" t="s">
        <v>17363</v>
      </c>
      <c r="K2331" s="17" t="s">
        <v>109</v>
      </c>
      <c r="L2331" t="s">
        <v>93</v>
      </c>
      <c r="M2331">
        <f>VLOOKUP(H2331,自助机!D:G,4,FALSE)</f>
        <v>60</v>
      </c>
    </row>
    <row r="2332" spans="1:13" hidden="1">
      <c r="A2332">
        <v>20170619</v>
      </c>
      <c r="B2332">
        <v>20170619</v>
      </c>
      <c r="C2332">
        <v>75432</v>
      </c>
      <c r="D2332" s="17" t="s">
        <v>101</v>
      </c>
      <c r="E2332">
        <v>53023063</v>
      </c>
      <c r="F2332">
        <v>100</v>
      </c>
      <c r="G2332">
        <v>100</v>
      </c>
      <c r="H2332" s="17" t="s">
        <v>11251</v>
      </c>
      <c r="I2332" t="s">
        <v>95</v>
      </c>
      <c r="J2332" s="17" t="s">
        <v>17364</v>
      </c>
      <c r="K2332" s="17" t="s">
        <v>100</v>
      </c>
      <c r="L2332" t="s">
        <v>92</v>
      </c>
      <c r="M2332">
        <f>VLOOKUP(H2332,自助机!D:G,4,FALSE)</f>
        <v>100</v>
      </c>
    </row>
    <row r="2333" spans="1:13" hidden="1">
      <c r="A2333">
        <v>20170619</v>
      </c>
      <c r="B2333">
        <v>20170619</v>
      </c>
      <c r="C2333">
        <v>75445</v>
      </c>
      <c r="D2333" s="17" t="s">
        <v>101</v>
      </c>
      <c r="E2333">
        <v>53023061</v>
      </c>
      <c r="F2333">
        <v>2000</v>
      </c>
      <c r="G2333">
        <v>2000</v>
      </c>
      <c r="H2333" s="17" t="s">
        <v>11261</v>
      </c>
      <c r="I2333" t="s">
        <v>95</v>
      </c>
      <c r="J2333" s="17" t="s">
        <v>17365</v>
      </c>
      <c r="K2333" s="17" t="s">
        <v>104</v>
      </c>
      <c r="L2333" t="s">
        <v>92</v>
      </c>
      <c r="M2333">
        <f>VLOOKUP(H2333,自助机!D:G,4,FALSE)</f>
        <v>2000</v>
      </c>
    </row>
    <row r="2334" spans="1:13" hidden="1">
      <c r="A2334">
        <v>20170619</v>
      </c>
      <c r="B2334">
        <v>20170619</v>
      </c>
      <c r="C2334">
        <v>75507</v>
      </c>
      <c r="D2334" s="17" t="s">
        <v>101</v>
      </c>
      <c r="E2334">
        <v>53023079</v>
      </c>
      <c r="F2334">
        <v>100</v>
      </c>
      <c r="G2334">
        <v>100</v>
      </c>
      <c r="H2334" s="17" t="s">
        <v>11256</v>
      </c>
      <c r="I2334" t="s">
        <v>95</v>
      </c>
      <c r="J2334" s="17" t="s">
        <v>17366</v>
      </c>
      <c r="K2334" s="17" t="s">
        <v>96</v>
      </c>
      <c r="L2334" t="s">
        <v>92</v>
      </c>
      <c r="M2334">
        <f>VLOOKUP(H2334,自助机!D:G,4,FALSE)</f>
        <v>100</v>
      </c>
    </row>
    <row r="2335" spans="1:13" hidden="1">
      <c r="A2335">
        <v>20170619</v>
      </c>
      <c r="B2335">
        <v>20170619</v>
      </c>
      <c r="C2335">
        <v>75938</v>
      </c>
      <c r="D2335" s="17" t="s">
        <v>101</v>
      </c>
      <c r="E2335">
        <v>53023067</v>
      </c>
      <c r="F2335">
        <v>500</v>
      </c>
      <c r="G2335">
        <v>500</v>
      </c>
      <c r="H2335" s="17" t="s">
        <v>11266</v>
      </c>
      <c r="I2335" t="s">
        <v>95</v>
      </c>
      <c r="J2335" s="17" t="s">
        <v>17367</v>
      </c>
      <c r="K2335" s="17" t="s">
        <v>112</v>
      </c>
      <c r="L2335" t="s">
        <v>92</v>
      </c>
      <c r="M2335">
        <f>VLOOKUP(H2335,自助机!D:G,4,FALSE)</f>
        <v>500</v>
      </c>
    </row>
    <row r="2336" spans="1:13" hidden="1">
      <c r="A2336">
        <v>20170619</v>
      </c>
      <c r="B2336">
        <v>20170619</v>
      </c>
      <c r="C2336">
        <v>80300</v>
      </c>
      <c r="D2336" s="17" t="s">
        <v>101</v>
      </c>
      <c r="E2336">
        <v>53023084</v>
      </c>
      <c r="F2336">
        <v>1000</v>
      </c>
      <c r="G2336">
        <v>1000</v>
      </c>
      <c r="H2336" s="17" t="s">
        <v>11271</v>
      </c>
      <c r="I2336" t="s">
        <v>95</v>
      </c>
      <c r="J2336" s="17" t="s">
        <v>17368</v>
      </c>
      <c r="K2336" s="17" t="s">
        <v>96</v>
      </c>
      <c r="L2336" t="s">
        <v>92</v>
      </c>
      <c r="M2336">
        <f>VLOOKUP(H2336,自助机!D:G,4,FALSE)</f>
        <v>1000</v>
      </c>
    </row>
    <row r="2337" spans="1:13" hidden="1">
      <c r="A2337">
        <v>20170619</v>
      </c>
      <c r="B2337">
        <v>20170619</v>
      </c>
      <c r="C2337">
        <v>80417</v>
      </c>
      <c r="D2337" s="17" t="s">
        <v>101</v>
      </c>
      <c r="E2337">
        <v>53023063</v>
      </c>
      <c r="F2337">
        <v>100</v>
      </c>
      <c r="G2337">
        <v>100</v>
      </c>
      <c r="H2337" s="17" t="s">
        <v>11276</v>
      </c>
      <c r="I2337" t="s">
        <v>95</v>
      </c>
      <c r="J2337" s="17" t="s">
        <v>17369</v>
      </c>
      <c r="K2337" s="17" t="s">
        <v>171</v>
      </c>
      <c r="L2337" t="s">
        <v>92</v>
      </c>
      <c r="M2337">
        <f>VLOOKUP(H2337,自助机!D:G,4,FALSE)</f>
        <v>100</v>
      </c>
    </row>
    <row r="2338" spans="1:13" hidden="1">
      <c r="A2338">
        <v>20170619</v>
      </c>
      <c r="B2338">
        <v>20170619</v>
      </c>
      <c r="C2338">
        <v>80500</v>
      </c>
      <c r="D2338" s="17" t="s">
        <v>101</v>
      </c>
      <c r="E2338">
        <v>53023084</v>
      </c>
      <c r="F2338">
        <v>1000</v>
      </c>
      <c r="G2338">
        <v>1000</v>
      </c>
      <c r="H2338" s="17" t="s">
        <v>11281</v>
      </c>
      <c r="I2338" t="s">
        <v>95</v>
      </c>
      <c r="J2338" s="17" t="s">
        <v>17370</v>
      </c>
      <c r="K2338" s="17" t="s">
        <v>96</v>
      </c>
      <c r="L2338" t="s">
        <v>92</v>
      </c>
      <c r="M2338">
        <f>VLOOKUP(H2338,自助机!D:G,4,FALSE)</f>
        <v>1000</v>
      </c>
    </row>
    <row r="2339" spans="1:13" hidden="1">
      <c r="A2339">
        <v>20170619</v>
      </c>
      <c r="B2339">
        <v>20170619</v>
      </c>
      <c r="C2339">
        <v>80547</v>
      </c>
      <c r="D2339" s="17" t="s">
        <v>101</v>
      </c>
      <c r="E2339">
        <v>53023084</v>
      </c>
      <c r="F2339">
        <v>1000</v>
      </c>
      <c r="G2339">
        <v>1000</v>
      </c>
      <c r="H2339" s="17" t="s">
        <v>11286</v>
      </c>
      <c r="I2339" t="s">
        <v>95</v>
      </c>
      <c r="J2339" s="17" t="s">
        <v>17371</v>
      </c>
      <c r="K2339" s="17" t="s">
        <v>99</v>
      </c>
      <c r="L2339" t="s">
        <v>92</v>
      </c>
      <c r="M2339">
        <f>VLOOKUP(H2339,自助机!D:G,4,FALSE)</f>
        <v>1000</v>
      </c>
    </row>
    <row r="2340" spans="1:13" hidden="1">
      <c r="A2340">
        <v>20170619</v>
      </c>
      <c r="B2340">
        <v>20170619</v>
      </c>
      <c r="C2340">
        <v>80642</v>
      </c>
      <c r="D2340" s="17" t="s">
        <v>101</v>
      </c>
      <c r="E2340">
        <v>53023084</v>
      </c>
      <c r="F2340">
        <v>1000</v>
      </c>
      <c r="G2340">
        <v>1000</v>
      </c>
      <c r="H2340" s="17" t="s">
        <v>11291</v>
      </c>
      <c r="I2340" t="s">
        <v>95</v>
      </c>
      <c r="J2340" s="17" t="s">
        <v>17371</v>
      </c>
      <c r="K2340" s="17" t="s">
        <v>99</v>
      </c>
      <c r="L2340" t="s">
        <v>92</v>
      </c>
      <c r="M2340">
        <f>VLOOKUP(H2340,自助机!D:G,4,FALSE)</f>
        <v>1000</v>
      </c>
    </row>
    <row r="2341" spans="1:13" hidden="1">
      <c r="A2341">
        <v>20170619</v>
      </c>
      <c r="B2341">
        <v>20170619</v>
      </c>
      <c r="C2341">
        <v>80747</v>
      </c>
      <c r="D2341" s="17" t="s">
        <v>101</v>
      </c>
      <c r="E2341">
        <v>53023084</v>
      </c>
      <c r="F2341">
        <v>500</v>
      </c>
      <c r="G2341">
        <v>500</v>
      </c>
      <c r="H2341" s="17" t="s">
        <v>11296</v>
      </c>
      <c r="I2341" t="s">
        <v>95</v>
      </c>
      <c r="J2341" s="17" t="s">
        <v>17372</v>
      </c>
      <c r="K2341" s="17" t="s">
        <v>100</v>
      </c>
      <c r="L2341" t="s">
        <v>92</v>
      </c>
      <c r="M2341">
        <f>VLOOKUP(H2341,自助机!D:G,4,FALSE)</f>
        <v>500</v>
      </c>
    </row>
    <row r="2342" spans="1:13" hidden="1">
      <c r="A2342">
        <v>20170619</v>
      </c>
      <c r="B2342">
        <v>20170619</v>
      </c>
      <c r="C2342">
        <v>80841</v>
      </c>
      <c r="D2342" s="17" t="s">
        <v>101</v>
      </c>
      <c r="E2342">
        <v>53023086</v>
      </c>
      <c r="F2342">
        <v>1000</v>
      </c>
      <c r="G2342">
        <v>1000</v>
      </c>
      <c r="H2342" s="17" t="s">
        <v>11301</v>
      </c>
      <c r="I2342" t="s">
        <v>95</v>
      </c>
      <c r="J2342" s="17" t="s">
        <v>17373</v>
      </c>
      <c r="K2342" s="17" t="s">
        <v>100</v>
      </c>
      <c r="L2342" t="s">
        <v>92</v>
      </c>
      <c r="M2342">
        <f>VLOOKUP(H2342,自助机!D:G,4,FALSE)</f>
        <v>1000</v>
      </c>
    </row>
    <row r="2343" spans="1:13" hidden="1">
      <c r="A2343">
        <v>20170619</v>
      </c>
      <c r="B2343">
        <v>20170619</v>
      </c>
      <c r="C2343">
        <v>80941</v>
      </c>
      <c r="D2343" s="17" t="s">
        <v>101</v>
      </c>
      <c r="E2343">
        <v>53023086</v>
      </c>
      <c r="F2343">
        <v>1000</v>
      </c>
      <c r="G2343">
        <v>1000</v>
      </c>
      <c r="H2343" s="17" t="s">
        <v>11306</v>
      </c>
      <c r="I2343" t="s">
        <v>95</v>
      </c>
      <c r="J2343" s="17" t="s">
        <v>17373</v>
      </c>
      <c r="K2343" s="17" t="s">
        <v>100</v>
      </c>
      <c r="L2343" t="s">
        <v>92</v>
      </c>
      <c r="M2343">
        <f>VLOOKUP(H2343,自助机!D:G,4,FALSE)</f>
        <v>1000</v>
      </c>
    </row>
    <row r="2344" spans="1:13" hidden="1">
      <c r="A2344">
        <v>20170619</v>
      </c>
      <c r="B2344">
        <v>20170619</v>
      </c>
      <c r="C2344">
        <v>81019</v>
      </c>
      <c r="D2344" s="17" t="s">
        <v>101</v>
      </c>
      <c r="E2344">
        <v>53023058</v>
      </c>
      <c r="F2344">
        <v>100</v>
      </c>
      <c r="G2344">
        <v>100</v>
      </c>
      <c r="H2344" s="17" t="s">
        <v>11310</v>
      </c>
      <c r="I2344" t="s">
        <v>95</v>
      </c>
      <c r="J2344" s="17" t="s">
        <v>17374</v>
      </c>
      <c r="K2344" s="17" t="s">
        <v>96</v>
      </c>
      <c r="L2344" t="s">
        <v>92</v>
      </c>
      <c r="M2344">
        <f>VLOOKUP(H2344,自助机!D:G,4,FALSE)</f>
        <v>100</v>
      </c>
    </row>
    <row r="2345" spans="1:13" hidden="1">
      <c r="A2345">
        <v>20170619</v>
      </c>
      <c r="B2345">
        <v>20170619</v>
      </c>
      <c r="C2345">
        <v>81043</v>
      </c>
      <c r="D2345" s="17" t="s">
        <v>101</v>
      </c>
      <c r="E2345">
        <v>53023080</v>
      </c>
      <c r="F2345">
        <v>100</v>
      </c>
      <c r="G2345">
        <v>100</v>
      </c>
      <c r="H2345" s="17" t="s">
        <v>11315</v>
      </c>
      <c r="I2345" t="s">
        <v>95</v>
      </c>
      <c r="J2345" s="17" t="s">
        <v>17375</v>
      </c>
      <c r="K2345" s="17" t="s">
        <v>96</v>
      </c>
      <c r="L2345" t="s">
        <v>92</v>
      </c>
      <c r="M2345">
        <f>VLOOKUP(H2345,自助机!D:G,4,FALSE)</f>
        <v>100</v>
      </c>
    </row>
    <row r="2346" spans="1:13" hidden="1">
      <c r="A2346">
        <v>20170619</v>
      </c>
      <c r="B2346">
        <v>20170619</v>
      </c>
      <c r="C2346">
        <v>81050</v>
      </c>
      <c r="D2346" s="17" t="s">
        <v>101</v>
      </c>
      <c r="E2346">
        <v>53023075</v>
      </c>
      <c r="F2346">
        <v>1000</v>
      </c>
      <c r="G2346">
        <v>1000</v>
      </c>
      <c r="H2346" s="17" t="s">
        <v>11320</v>
      </c>
      <c r="I2346" t="s">
        <v>95</v>
      </c>
      <c r="J2346" s="17" t="s">
        <v>17376</v>
      </c>
      <c r="K2346" s="17" t="s">
        <v>104</v>
      </c>
      <c r="L2346" t="s">
        <v>92</v>
      </c>
      <c r="M2346">
        <f>VLOOKUP(H2346,自助机!D:G,4,FALSE)</f>
        <v>1000</v>
      </c>
    </row>
    <row r="2347" spans="1:13" hidden="1">
      <c r="A2347">
        <v>20170619</v>
      </c>
      <c r="B2347">
        <v>20170619</v>
      </c>
      <c r="C2347">
        <v>81114</v>
      </c>
      <c r="D2347" s="17" t="s">
        <v>101</v>
      </c>
      <c r="E2347">
        <v>53023073</v>
      </c>
      <c r="F2347">
        <v>20</v>
      </c>
      <c r="G2347">
        <v>20</v>
      </c>
      <c r="H2347" s="17" t="s">
        <v>11325</v>
      </c>
      <c r="I2347" t="s">
        <v>95</v>
      </c>
      <c r="J2347" s="17" t="s">
        <v>17377</v>
      </c>
      <c r="K2347" s="17" t="s">
        <v>100</v>
      </c>
      <c r="L2347" t="s">
        <v>92</v>
      </c>
      <c r="M2347">
        <f>VLOOKUP(H2347,自助机!D:G,4,FALSE)</f>
        <v>20</v>
      </c>
    </row>
    <row r="2348" spans="1:13" hidden="1">
      <c r="A2348">
        <v>20170619</v>
      </c>
      <c r="B2348">
        <v>20170619</v>
      </c>
      <c r="C2348">
        <v>81133</v>
      </c>
      <c r="D2348" s="17" t="s">
        <v>101</v>
      </c>
      <c r="E2348">
        <v>53023067</v>
      </c>
      <c r="F2348">
        <v>500</v>
      </c>
      <c r="G2348">
        <v>500</v>
      </c>
      <c r="H2348" s="17" t="s">
        <v>11328</v>
      </c>
      <c r="I2348" t="s">
        <v>95</v>
      </c>
      <c r="J2348" s="17" t="s">
        <v>17378</v>
      </c>
      <c r="K2348" s="17" t="s">
        <v>107</v>
      </c>
      <c r="L2348" t="s">
        <v>92</v>
      </c>
      <c r="M2348">
        <f>VLOOKUP(H2348,自助机!D:G,4,FALSE)</f>
        <v>500</v>
      </c>
    </row>
    <row r="2349" spans="1:13" hidden="1">
      <c r="A2349">
        <v>20170619</v>
      </c>
      <c r="B2349">
        <v>20170619</v>
      </c>
      <c r="C2349">
        <v>81212</v>
      </c>
      <c r="D2349" s="17" t="s">
        <v>101</v>
      </c>
      <c r="E2349">
        <v>53023084</v>
      </c>
      <c r="F2349">
        <v>800</v>
      </c>
      <c r="G2349">
        <v>800</v>
      </c>
      <c r="H2349" s="17" t="s">
        <v>11333</v>
      </c>
      <c r="I2349" t="s">
        <v>95</v>
      </c>
      <c r="J2349" s="17" t="s">
        <v>17379</v>
      </c>
      <c r="K2349" s="17" t="s">
        <v>426</v>
      </c>
      <c r="L2349" t="s">
        <v>93</v>
      </c>
      <c r="M2349">
        <f>VLOOKUP(H2349,自助机!D:G,4,FALSE)</f>
        <v>800</v>
      </c>
    </row>
    <row r="2350" spans="1:13" hidden="1">
      <c r="A2350">
        <v>20170619</v>
      </c>
      <c r="B2350">
        <v>20170619</v>
      </c>
      <c r="C2350">
        <v>81227</v>
      </c>
      <c r="D2350" s="17" t="s">
        <v>101</v>
      </c>
      <c r="E2350">
        <v>53023067</v>
      </c>
      <c r="F2350">
        <v>1000</v>
      </c>
      <c r="G2350">
        <v>1000</v>
      </c>
      <c r="H2350" s="17" t="s">
        <v>11338</v>
      </c>
      <c r="I2350" t="s">
        <v>95</v>
      </c>
      <c r="J2350" s="17" t="s">
        <v>17380</v>
      </c>
      <c r="K2350" s="17" t="s">
        <v>100</v>
      </c>
      <c r="L2350" t="s">
        <v>92</v>
      </c>
      <c r="M2350">
        <f>VLOOKUP(H2350,自助机!D:G,4,FALSE)</f>
        <v>1000</v>
      </c>
    </row>
    <row r="2351" spans="1:13" hidden="1">
      <c r="A2351">
        <v>20170619</v>
      </c>
      <c r="B2351">
        <v>20170619</v>
      </c>
      <c r="C2351">
        <v>81234</v>
      </c>
      <c r="D2351" s="17" t="s">
        <v>101</v>
      </c>
      <c r="E2351">
        <v>53023075</v>
      </c>
      <c r="F2351">
        <v>100</v>
      </c>
      <c r="G2351">
        <v>100</v>
      </c>
      <c r="H2351" s="17" t="s">
        <v>11343</v>
      </c>
      <c r="I2351" t="s">
        <v>95</v>
      </c>
      <c r="J2351" s="17" t="s">
        <v>17381</v>
      </c>
      <c r="K2351" s="17" t="s">
        <v>110</v>
      </c>
      <c r="L2351" t="s">
        <v>93</v>
      </c>
      <c r="M2351">
        <f>VLOOKUP(H2351,自助机!D:G,4,FALSE)</f>
        <v>100</v>
      </c>
    </row>
    <row r="2352" spans="1:13" hidden="1">
      <c r="A2352">
        <v>20170619</v>
      </c>
      <c r="B2352">
        <v>20170619</v>
      </c>
      <c r="C2352">
        <v>81311</v>
      </c>
      <c r="D2352" s="17" t="s">
        <v>101</v>
      </c>
      <c r="E2352">
        <v>53023080</v>
      </c>
      <c r="F2352">
        <v>200</v>
      </c>
      <c r="G2352">
        <v>200</v>
      </c>
      <c r="H2352" s="17" t="s">
        <v>11353</v>
      </c>
      <c r="I2352" t="s">
        <v>95</v>
      </c>
      <c r="J2352" s="17" t="s">
        <v>17382</v>
      </c>
      <c r="K2352" s="17" t="s">
        <v>102</v>
      </c>
      <c r="L2352" t="s">
        <v>93</v>
      </c>
      <c r="M2352">
        <f>VLOOKUP(H2352,自助机!D:G,4,FALSE)</f>
        <v>200</v>
      </c>
    </row>
    <row r="2353" spans="1:13" hidden="1">
      <c r="A2353">
        <v>20170619</v>
      </c>
      <c r="B2353">
        <v>20170619</v>
      </c>
      <c r="C2353">
        <v>81313</v>
      </c>
      <c r="D2353" s="17" t="s">
        <v>101</v>
      </c>
      <c r="E2353">
        <v>53023092</v>
      </c>
      <c r="F2353">
        <v>1200</v>
      </c>
      <c r="G2353">
        <v>1200</v>
      </c>
      <c r="H2353" s="17" t="s">
        <v>11348</v>
      </c>
      <c r="I2353" t="s">
        <v>95</v>
      </c>
      <c r="J2353" s="17" t="s">
        <v>17383</v>
      </c>
      <c r="K2353" s="17" t="s">
        <v>96</v>
      </c>
      <c r="L2353" t="s">
        <v>92</v>
      </c>
      <c r="M2353">
        <f>VLOOKUP(H2353,自助机!D:G,4,FALSE)</f>
        <v>1200</v>
      </c>
    </row>
    <row r="2354" spans="1:13" hidden="1">
      <c r="A2354">
        <v>20170619</v>
      </c>
      <c r="B2354">
        <v>20170619</v>
      </c>
      <c r="C2354">
        <v>81401</v>
      </c>
      <c r="D2354" s="17" t="s">
        <v>101</v>
      </c>
      <c r="E2354">
        <v>53023092</v>
      </c>
      <c r="F2354">
        <v>1200</v>
      </c>
      <c r="G2354">
        <v>1200</v>
      </c>
      <c r="H2354" s="17" t="s">
        <v>11358</v>
      </c>
      <c r="I2354" t="s">
        <v>95</v>
      </c>
      <c r="J2354" s="17" t="s">
        <v>17383</v>
      </c>
      <c r="K2354" s="17" t="s">
        <v>96</v>
      </c>
      <c r="L2354" t="s">
        <v>92</v>
      </c>
      <c r="M2354">
        <f>VLOOKUP(H2354,自助机!D:G,4,FALSE)</f>
        <v>1200</v>
      </c>
    </row>
    <row r="2355" spans="1:13" hidden="1">
      <c r="A2355">
        <v>20170619</v>
      </c>
      <c r="B2355">
        <v>20170619</v>
      </c>
      <c r="C2355">
        <v>81549</v>
      </c>
      <c r="D2355" s="17" t="s">
        <v>101</v>
      </c>
      <c r="E2355">
        <v>53023084</v>
      </c>
      <c r="F2355">
        <v>1500</v>
      </c>
      <c r="G2355">
        <v>1500</v>
      </c>
      <c r="H2355" s="17" t="s">
        <v>11363</v>
      </c>
      <c r="I2355" t="s">
        <v>95</v>
      </c>
      <c r="J2355" s="17" t="s">
        <v>17384</v>
      </c>
      <c r="K2355" s="17" t="s">
        <v>100</v>
      </c>
      <c r="L2355" t="s">
        <v>92</v>
      </c>
      <c r="M2355">
        <f>VLOOKUP(H2355,自助机!D:G,4,FALSE)</f>
        <v>1500</v>
      </c>
    </row>
    <row r="2356" spans="1:13" hidden="1">
      <c r="A2356">
        <v>20170619</v>
      </c>
      <c r="B2356">
        <v>20170619</v>
      </c>
      <c r="C2356">
        <v>81614</v>
      </c>
      <c r="D2356" s="17" t="s">
        <v>101</v>
      </c>
      <c r="E2356">
        <v>53023059</v>
      </c>
      <c r="F2356">
        <v>1000</v>
      </c>
      <c r="G2356">
        <v>1000</v>
      </c>
      <c r="H2356" s="17" t="s">
        <v>11368</v>
      </c>
      <c r="I2356" t="s">
        <v>95</v>
      </c>
      <c r="J2356" s="17" t="s">
        <v>17385</v>
      </c>
      <c r="K2356" s="17" t="s">
        <v>106</v>
      </c>
      <c r="L2356" t="s">
        <v>93</v>
      </c>
      <c r="M2356">
        <f>VLOOKUP(H2356,自助机!D:G,4,FALSE)</f>
        <v>1000</v>
      </c>
    </row>
    <row r="2357" spans="1:13" hidden="1">
      <c r="A2357">
        <v>20170619</v>
      </c>
      <c r="B2357">
        <v>20170619</v>
      </c>
      <c r="C2357">
        <v>81725</v>
      </c>
      <c r="D2357" s="17" t="s">
        <v>101</v>
      </c>
      <c r="E2357">
        <v>53023086</v>
      </c>
      <c r="F2357">
        <v>2700</v>
      </c>
      <c r="G2357">
        <v>2700</v>
      </c>
      <c r="H2357" s="17" t="s">
        <v>11371</v>
      </c>
      <c r="I2357" t="s">
        <v>95</v>
      </c>
      <c r="J2357" s="17" t="s">
        <v>17386</v>
      </c>
      <c r="K2357" s="17" t="s">
        <v>100</v>
      </c>
      <c r="L2357" t="s">
        <v>92</v>
      </c>
      <c r="M2357">
        <f>VLOOKUP(H2357,自助机!D:G,4,FALSE)</f>
        <v>2700</v>
      </c>
    </row>
    <row r="2358" spans="1:13" hidden="1">
      <c r="A2358">
        <v>20170619</v>
      </c>
      <c r="B2358">
        <v>20170619</v>
      </c>
      <c r="C2358">
        <v>81739</v>
      </c>
      <c r="D2358" s="17" t="s">
        <v>101</v>
      </c>
      <c r="E2358">
        <v>53023081</v>
      </c>
      <c r="F2358">
        <v>50</v>
      </c>
      <c r="G2358">
        <v>50</v>
      </c>
      <c r="H2358" s="17" t="s">
        <v>11376</v>
      </c>
      <c r="I2358" t="s">
        <v>95</v>
      </c>
      <c r="J2358" s="17" t="s">
        <v>17387</v>
      </c>
      <c r="K2358" s="17" t="s">
        <v>98</v>
      </c>
      <c r="L2358" t="s">
        <v>92</v>
      </c>
      <c r="M2358">
        <f>VLOOKUP(H2358,自助机!D:G,4,FALSE)</f>
        <v>50</v>
      </c>
    </row>
    <row r="2359" spans="1:13" hidden="1">
      <c r="A2359">
        <v>20170619</v>
      </c>
      <c r="B2359">
        <v>20170619</v>
      </c>
      <c r="C2359">
        <v>81743</v>
      </c>
      <c r="D2359" s="17" t="s">
        <v>101</v>
      </c>
      <c r="E2359">
        <v>53023072</v>
      </c>
      <c r="F2359">
        <v>3000</v>
      </c>
      <c r="G2359">
        <v>3000</v>
      </c>
      <c r="H2359" s="17" t="s">
        <v>11381</v>
      </c>
      <c r="I2359" t="s">
        <v>95</v>
      </c>
      <c r="J2359" s="17" t="s">
        <v>17388</v>
      </c>
      <c r="K2359" s="17" t="s">
        <v>100</v>
      </c>
      <c r="L2359" t="s">
        <v>92</v>
      </c>
      <c r="M2359">
        <f>VLOOKUP(H2359,自助机!D:G,4,FALSE)</f>
        <v>3000</v>
      </c>
    </row>
    <row r="2360" spans="1:13" hidden="1">
      <c r="A2360">
        <v>20170619</v>
      </c>
      <c r="B2360">
        <v>20170619</v>
      </c>
      <c r="C2360">
        <v>81811</v>
      </c>
      <c r="D2360" s="17" t="s">
        <v>101</v>
      </c>
      <c r="E2360">
        <v>53023066</v>
      </c>
      <c r="F2360">
        <v>300</v>
      </c>
      <c r="G2360">
        <v>300</v>
      </c>
      <c r="H2360" s="17" t="s">
        <v>11391</v>
      </c>
      <c r="I2360" t="s">
        <v>95</v>
      </c>
      <c r="J2360" s="17" t="s">
        <v>17389</v>
      </c>
      <c r="K2360" s="17" t="s">
        <v>109</v>
      </c>
      <c r="L2360" t="s">
        <v>93</v>
      </c>
      <c r="M2360">
        <f>VLOOKUP(H2360,自助机!D:G,4,FALSE)</f>
        <v>300</v>
      </c>
    </row>
    <row r="2361" spans="1:13" hidden="1">
      <c r="A2361">
        <v>20170619</v>
      </c>
      <c r="B2361">
        <v>20170619</v>
      </c>
      <c r="C2361">
        <v>81824</v>
      </c>
      <c r="D2361" s="17" t="s">
        <v>101</v>
      </c>
      <c r="E2361">
        <v>53023085</v>
      </c>
      <c r="F2361">
        <v>200</v>
      </c>
      <c r="G2361">
        <v>200</v>
      </c>
      <c r="H2361" s="17" t="s">
        <v>11386</v>
      </c>
      <c r="I2361" t="s">
        <v>95</v>
      </c>
      <c r="J2361" s="17" t="s">
        <v>17390</v>
      </c>
      <c r="K2361" s="17" t="s">
        <v>105</v>
      </c>
      <c r="L2361" t="s">
        <v>92</v>
      </c>
      <c r="M2361">
        <f>VLOOKUP(H2361,自助机!D:G,4,FALSE)</f>
        <v>200</v>
      </c>
    </row>
    <row r="2362" spans="1:13" hidden="1">
      <c r="A2362">
        <v>20170619</v>
      </c>
      <c r="B2362">
        <v>20170619</v>
      </c>
      <c r="C2362">
        <v>81853</v>
      </c>
      <c r="D2362" s="17" t="s">
        <v>101</v>
      </c>
      <c r="E2362">
        <v>53023081</v>
      </c>
      <c r="F2362">
        <v>500</v>
      </c>
      <c r="G2362">
        <v>500</v>
      </c>
      <c r="H2362" s="17" t="s">
        <v>11396</v>
      </c>
      <c r="I2362" t="s">
        <v>95</v>
      </c>
      <c r="J2362" s="17" t="s">
        <v>17391</v>
      </c>
      <c r="K2362" s="17" t="s">
        <v>100</v>
      </c>
      <c r="L2362" t="s">
        <v>92</v>
      </c>
      <c r="M2362">
        <f>VLOOKUP(H2362,自助机!D:G,4,FALSE)</f>
        <v>500</v>
      </c>
    </row>
    <row r="2363" spans="1:13" hidden="1">
      <c r="A2363">
        <v>20170619</v>
      </c>
      <c r="B2363">
        <v>20170619</v>
      </c>
      <c r="C2363">
        <v>81925</v>
      </c>
      <c r="D2363" s="17" t="s">
        <v>101</v>
      </c>
      <c r="E2363">
        <v>53023059</v>
      </c>
      <c r="F2363">
        <v>500</v>
      </c>
      <c r="G2363">
        <v>500</v>
      </c>
      <c r="H2363" s="17" t="s">
        <v>11400</v>
      </c>
      <c r="I2363" t="s">
        <v>95</v>
      </c>
      <c r="J2363" s="17" t="s">
        <v>17392</v>
      </c>
      <c r="K2363" s="17" t="s">
        <v>97</v>
      </c>
      <c r="L2363" t="s">
        <v>93</v>
      </c>
      <c r="M2363">
        <f>VLOOKUP(H2363,自助机!D:G,4,FALSE)</f>
        <v>500</v>
      </c>
    </row>
    <row r="2364" spans="1:13" hidden="1">
      <c r="A2364">
        <v>20170619</v>
      </c>
      <c r="B2364">
        <v>20170619</v>
      </c>
      <c r="C2364">
        <v>81959</v>
      </c>
      <c r="D2364" s="17" t="s">
        <v>101</v>
      </c>
      <c r="E2364">
        <v>53023073</v>
      </c>
      <c r="F2364">
        <v>150</v>
      </c>
      <c r="G2364">
        <v>150</v>
      </c>
      <c r="H2364" s="17" t="s">
        <v>11405</v>
      </c>
      <c r="I2364" t="s">
        <v>95</v>
      </c>
      <c r="J2364" s="17" t="s">
        <v>17393</v>
      </c>
      <c r="K2364" s="17" t="s">
        <v>99</v>
      </c>
      <c r="L2364" t="s">
        <v>92</v>
      </c>
      <c r="M2364">
        <f>VLOOKUP(H2364,自助机!D:G,4,FALSE)</f>
        <v>150</v>
      </c>
    </row>
    <row r="2365" spans="1:13" hidden="1">
      <c r="A2365">
        <v>20170619</v>
      </c>
      <c r="B2365">
        <v>20170619</v>
      </c>
      <c r="C2365">
        <v>82017</v>
      </c>
      <c r="D2365" s="17" t="s">
        <v>101</v>
      </c>
      <c r="E2365">
        <v>53023086</v>
      </c>
      <c r="F2365">
        <v>500</v>
      </c>
      <c r="G2365">
        <v>500</v>
      </c>
      <c r="H2365" s="17" t="s">
        <v>11409</v>
      </c>
      <c r="I2365" t="s">
        <v>95</v>
      </c>
      <c r="J2365" s="17" t="s">
        <v>17394</v>
      </c>
      <c r="K2365" s="17" t="s">
        <v>104</v>
      </c>
      <c r="L2365" t="s">
        <v>92</v>
      </c>
      <c r="M2365">
        <f>VLOOKUP(H2365,自助机!D:G,4,FALSE)</f>
        <v>500</v>
      </c>
    </row>
    <row r="2366" spans="1:13" hidden="1">
      <c r="A2366">
        <v>20170619</v>
      </c>
      <c r="B2366">
        <v>20170619</v>
      </c>
      <c r="C2366">
        <v>82122</v>
      </c>
      <c r="D2366" s="17" t="s">
        <v>101</v>
      </c>
      <c r="E2366">
        <v>53023080</v>
      </c>
      <c r="F2366">
        <v>20</v>
      </c>
      <c r="G2366">
        <v>20</v>
      </c>
      <c r="H2366" s="17" t="s">
        <v>11414</v>
      </c>
      <c r="I2366" t="s">
        <v>95</v>
      </c>
      <c r="J2366" s="17" t="s">
        <v>17395</v>
      </c>
      <c r="K2366" s="17" t="s">
        <v>100</v>
      </c>
      <c r="L2366" t="s">
        <v>92</v>
      </c>
      <c r="M2366">
        <f>VLOOKUP(H2366,自助机!D:G,4,FALSE)</f>
        <v>20</v>
      </c>
    </row>
    <row r="2367" spans="1:13" hidden="1">
      <c r="A2367">
        <v>20170619</v>
      </c>
      <c r="B2367">
        <v>20170619</v>
      </c>
      <c r="C2367">
        <v>82125</v>
      </c>
      <c r="D2367" s="17" t="s">
        <v>101</v>
      </c>
      <c r="E2367">
        <v>53023086</v>
      </c>
      <c r="F2367">
        <v>500</v>
      </c>
      <c r="G2367">
        <v>500</v>
      </c>
      <c r="H2367" s="17" t="s">
        <v>11417</v>
      </c>
      <c r="I2367" t="s">
        <v>95</v>
      </c>
      <c r="J2367" s="17" t="s">
        <v>17394</v>
      </c>
      <c r="K2367" s="17" t="s">
        <v>104</v>
      </c>
      <c r="L2367" t="s">
        <v>92</v>
      </c>
      <c r="M2367">
        <f>VLOOKUP(H2367,自助机!D:G,4,FALSE)</f>
        <v>500</v>
      </c>
    </row>
    <row r="2368" spans="1:13" hidden="1">
      <c r="A2368">
        <v>20170619</v>
      </c>
      <c r="B2368">
        <v>20170619</v>
      </c>
      <c r="C2368">
        <v>82258</v>
      </c>
      <c r="D2368" s="17" t="s">
        <v>101</v>
      </c>
      <c r="E2368">
        <v>53023081</v>
      </c>
      <c r="F2368">
        <v>260</v>
      </c>
      <c r="G2368">
        <v>260</v>
      </c>
      <c r="H2368" s="17" t="s">
        <v>11420</v>
      </c>
      <c r="I2368" t="s">
        <v>95</v>
      </c>
      <c r="J2368" s="17" t="s">
        <v>17375</v>
      </c>
      <c r="K2368" s="17" t="s">
        <v>96</v>
      </c>
      <c r="L2368" t="s">
        <v>92</v>
      </c>
      <c r="M2368">
        <f>VLOOKUP(H2368,自助机!D:G,4,FALSE)</f>
        <v>260</v>
      </c>
    </row>
    <row r="2369" spans="1:13" hidden="1">
      <c r="A2369">
        <v>20170619</v>
      </c>
      <c r="B2369">
        <v>20170619</v>
      </c>
      <c r="C2369">
        <v>82304</v>
      </c>
      <c r="D2369" s="17" t="s">
        <v>101</v>
      </c>
      <c r="E2369">
        <v>53023068</v>
      </c>
      <c r="F2369">
        <v>500</v>
      </c>
      <c r="G2369">
        <v>500</v>
      </c>
      <c r="H2369" s="17" t="s">
        <v>11425</v>
      </c>
      <c r="I2369" t="s">
        <v>95</v>
      </c>
      <c r="J2369" s="17" t="s">
        <v>17396</v>
      </c>
      <c r="K2369" s="17" t="s">
        <v>99</v>
      </c>
      <c r="L2369" t="s">
        <v>92</v>
      </c>
      <c r="M2369">
        <f>VLOOKUP(H2369,自助机!D:G,4,FALSE)</f>
        <v>500</v>
      </c>
    </row>
    <row r="2370" spans="1:13" hidden="1">
      <c r="A2370">
        <v>20170619</v>
      </c>
      <c r="B2370">
        <v>20170619</v>
      </c>
      <c r="C2370">
        <v>82412</v>
      </c>
      <c r="D2370" s="17" t="s">
        <v>101</v>
      </c>
      <c r="E2370">
        <v>53023053</v>
      </c>
      <c r="F2370">
        <v>4000</v>
      </c>
      <c r="G2370">
        <v>4000</v>
      </c>
      <c r="H2370" s="17" t="s">
        <v>11430</v>
      </c>
      <c r="I2370" t="s">
        <v>95</v>
      </c>
      <c r="J2370" s="17" t="s">
        <v>17397</v>
      </c>
      <c r="K2370" s="17" t="s">
        <v>171</v>
      </c>
      <c r="L2370" t="s">
        <v>92</v>
      </c>
      <c r="M2370">
        <f>VLOOKUP(H2370,自助机!D:G,4,FALSE)</f>
        <v>4000</v>
      </c>
    </row>
    <row r="2371" spans="1:13" hidden="1">
      <c r="A2371">
        <v>20170619</v>
      </c>
      <c r="B2371">
        <v>20170619</v>
      </c>
      <c r="C2371">
        <v>82533</v>
      </c>
      <c r="D2371" s="17" t="s">
        <v>101</v>
      </c>
      <c r="E2371">
        <v>53023081</v>
      </c>
      <c r="F2371">
        <v>20</v>
      </c>
      <c r="G2371">
        <v>20</v>
      </c>
      <c r="H2371" s="17" t="s">
        <v>11435</v>
      </c>
      <c r="I2371" t="s">
        <v>95</v>
      </c>
      <c r="J2371" s="17" t="s">
        <v>17398</v>
      </c>
      <c r="K2371" s="17" t="s">
        <v>100</v>
      </c>
      <c r="L2371" t="s">
        <v>92</v>
      </c>
      <c r="M2371">
        <f>VLOOKUP(H2371,自助机!D:G,4,FALSE)</f>
        <v>20</v>
      </c>
    </row>
    <row r="2372" spans="1:13" hidden="1">
      <c r="A2372">
        <v>20170619</v>
      </c>
      <c r="B2372">
        <v>20170619</v>
      </c>
      <c r="C2372">
        <v>82558</v>
      </c>
      <c r="D2372" s="17" t="s">
        <v>101</v>
      </c>
      <c r="E2372">
        <v>53023082</v>
      </c>
      <c r="F2372">
        <v>1000</v>
      </c>
      <c r="G2372">
        <v>1000</v>
      </c>
      <c r="H2372" s="17" t="s">
        <v>11440</v>
      </c>
      <c r="I2372" t="s">
        <v>95</v>
      </c>
      <c r="J2372" s="17" t="s">
        <v>17399</v>
      </c>
      <c r="K2372" s="17" t="s">
        <v>100</v>
      </c>
      <c r="L2372" t="s">
        <v>92</v>
      </c>
      <c r="M2372">
        <f>VLOOKUP(H2372,自助机!D:G,4,FALSE)</f>
        <v>1000</v>
      </c>
    </row>
    <row r="2373" spans="1:13" hidden="1">
      <c r="A2373">
        <v>20170619</v>
      </c>
      <c r="B2373">
        <v>20170619</v>
      </c>
      <c r="C2373">
        <v>82600</v>
      </c>
      <c r="D2373" s="17" t="s">
        <v>101</v>
      </c>
      <c r="E2373">
        <v>53023069</v>
      </c>
      <c r="F2373">
        <v>3000</v>
      </c>
      <c r="G2373">
        <v>3000</v>
      </c>
      <c r="H2373" s="17" t="s">
        <v>11445</v>
      </c>
      <c r="I2373" t="s">
        <v>95</v>
      </c>
      <c r="J2373" s="17" t="s">
        <v>17400</v>
      </c>
      <c r="K2373" s="17" t="s">
        <v>99</v>
      </c>
      <c r="L2373" t="s">
        <v>92</v>
      </c>
      <c r="M2373">
        <f>VLOOKUP(H2373,自助机!D:G,4,FALSE)</f>
        <v>3000</v>
      </c>
    </row>
    <row r="2374" spans="1:13" hidden="1">
      <c r="A2374">
        <v>20170619</v>
      </c>
      <c r="B2374">
        <v>20170619</v>
      </c>
      <c r="C2374">
        <v>82607</v>
      </c>
      <c r="D2374" s="17" t="s">
        <v>101</v>
      </c>
      <c r="E2374">
        <v>53023073</v>
      </c>
      <c r="F2374">
        <v>100</v>
      </c>
      <c r="G2374">
        <v>100</v>
      </c>
      <c r="H2374" s="17" t="s">
        <v>11450</v>
      </c>
      <c r="I2374" t="s">
        <v>95</v>
      </c>
      <c r="J2374" s="17" t="s">
        <v>17401</v>
      </c>
      <c r="K2374" s="17" t="s">
        <v>100</v>
      </c>
      <c r="L2374" t="s">
        <v>92</v>
      </c>
      <c r="M2374">
        <f>VLOOKUP(H2374,自助机!D:G,4,FALSE)</f>
        <v>100</v>
      </c>
    </row>
    <row r="2375" spans="1:13" hidden="1">
      <c r="A2375">
        <v>20170619</v>
      </c>
      <c r="B2375">
        <v>20170619</v>
      </c>
      <c r="C2375">
        <v>82626</v>
      </c>
      <c r="D2375" s="17" t="s">
        <v>101</v>
      </c>
      <c r="E2375">
        <v>53023053</v>
      </c>
      <c r="F2375">
        <v>1000</v>
      </c>
      <c r="G2375">
        <v>1000</v>
      </c>
      <c r="H2375" s="17" t="s">
        <v>11453</v>
      </c>
      <c r="I2375" t="s">
        <v>95</v>
      </c>
      <c r="J2375" s="17" t="s">
        <v>17402</v>
      </c>
      <c r="K2375" s="17" t="s">
        <v>589</v>
      </c>
      <c r="L2375" t="s">
        <v>93</v>
      </c>
      <c r="M2375">
        <f>VLOOKUP(H2375,自助机!D:G,4,FALSE)</f>
        <v>1000</v>
      </c>
    </row>
    <row r="2376" spans="1:13" hidden="1">
      <c r="A2376">
        <v>20170619</v>
      </c>
      <c r="B2376">
        <v>20170619</v>
      </c>
      <c r="C2376">
        <v>82653</v>
      </c>
      <c r="D2376" s="17" t="s">
        <v>101</v>
      </c>
      <c r="E2376">
        <v>53023086</v>
      </c>
      <c r="F2376">
        <v>100</v>
      </c>
      <c r="G2376">
        <v>100</v>
      </c>
      <c r="H2376" s="17" t="s">
        <v>11458</v>
      </c>
      <c r="I2376" t="s">
        <v>95</v>
      </c>
      <c r="J2376" s="17" t="s">
        <v>17403</v>
      </c>
      <c r="K2376" s="17" t="s">
        <v>96</v>
      </c>
      <c r="L2376" t="s">
        <v>92</v>
      </c>
      <c r="M2376">
        <f>VLOOKUP(H2376,自助机!D:G,4,FALSE)</f>
        <v>100</v>
      </c>
    </row>
    <row r="2377" spans="1:13" hidden="1">
      <c r="A2377">
        <v>20170619</v>
      </c>
      <c r="B2377">
        <v>20170619</v>
      </c>
      <c r="C2377">
        <v>82724</v>
      </c>
      <c r="D2377" s="17" t="s">
        <v>101</v>
      </c>
      <c r="E2377">
        <v>53023053</v>
      </c>
      <c r="F2377">
        <v>100</v>
      </c>
      <c r="G2377">
        <v>100</v>
      </c>
      <c r="H2377" s="17" t="s">
        <v>11461</v>
      </c>
      <c r="I2377" t="s">
        <v>95</v>
      </c>
      <c r="J2377" s="17" t="s">
        <v>17383</v>
      </c>
      <c r="K2377" s="17" t="s">
        <v>96</v>
      </c>
      <c r="L2377" t="s">
        <v>92</v>
      </c>
      <c r="M2377">
        <f>VLOOKUP(H2377,自助机!D:G,4,FALSE)</f>
        <v>100</v>
      </c>
    </row>
    <row r="2378" spans="1:13" hidden="1">
      <c r="A2378">
        <v>20170619</v>
      </c>
      <c r="B2378">
        <v>20170619</v>
      </c>
      <c r="C2378">
        <v>82757</v>
      </c>
      <c r="D2378" s="17" t="s">
        <v>101</v>
      </c>
      <c r="E2378">
        <v>53023082</v>
      </c>
      <c r="F2378">
        <v>1000</v>
      </c>
      <c r="G2378">
        <v>1000</v>
      </c>
      <c r="H2378" s="17" t="s">
        <v>11466</v>
      </c>
      <c r="I2378" t="s">
        <v>95</v>
      </c>
      <c r="J2378" s="17" t="s">
        <v>17399</v>
      </c>
      <c r="K2378" s="17" t="s">
        <v>100</v>
      </c>
      <c r="L2378" t="s">
        <v>92</v>
      </c>
      <c r="M2378">
        <f>VLOOKUP(H2378,自助机!D:G,4,FALSE)</f>
        <v>1000</v>
      </c>
    </row>
    <row r="2379" spans="1:13" hidden="1">
      <c r="A2379">
        <v>20170619</v>
      </c>
      <c r="B2379">
        <v>20170619</v>
      </c>
      <c r="C2379">
        <v>82841</v>
      </c>
      <c r="D2379" s="17" t="s">
        <v>101</v>
      </c>
      <c r="E2379">
        <v>53023077</v>
      </c>
      <c r="F2379">
        <v>1000</v>
      </c>
      <c r="G2379">
        <v>1000</v>
      </c>
      <c r="H2379" s="17" t="s">
        <v>11471</v>
      </c>
      <c r="I2379" t="s">
        <v>95</v>
      </c>
      <c r="J2379" s="17" t="s">
        <v>17404</v>
      </c>
      <c r="K2379" s="17" t="s">
        <v>104</v>
      </c>
      <c r="L2379" t="s">
        <v>92</v>
      </c>
      <c r="M2379">
        <f>VLOOKUP(H2379,自助机!D:G,4,FALSE)</f>
        <v>1000</v>
      </c>
    </row>
    <row r="2380" spans="1:13" hidden="1">
      <c r="A2380">
        <v>20170619</v>
      </c>
      <c r="B2380">
        <v>20170619</v>
      </c>
      <c r="C2380">
        <v>82913</v>
      </c>
      <c r="D2380" s="17" t="s">
        <v>101</v>
      </c>
      <c r="E2380">
        <v>53023086</v>
      </c>
      <c r="F2380">
        <v>105</v>
      </c>
      <c r="G2380">
        <v>105</v>
      </c>
      <c r="H2380" s="17" t="s">
        <v>11476</v>
      </c>
      <c r="I2380" t="s">
        <v>95</v>
      </c>
      <c r="J2380" s="17" t="s">
        <v>17405</v>
      </c>
      <c r="K2380" s="17" t="s">
        <v>181</v>
      </c>
      <c r="L2380" t="s">
        <v>92</v>
      </c>
      <c r="M2380">
        <f>VLOOKUP(H2380,自助机!D:G,4,FALSE)</f>
        <v>105</v>
      </c>
    </row>
    <row r="2381" spans="1:13" hidden="1">
      <c r="A2381">
        <v>20170619</v>
      </c>
      <c r="B2381">
        <v>20170619</v>
      </c>
      <c r="C2381">
        <v>83011</v>
      </c>
      <c r="D2381" s="17" t="s">
        <v>101</v>
      </c>
      <c r="E2381">
        <v>53023086</v>
      </c>
      <c r="F2381">
        <v>10</v>
      </c>
      <c r="G2381">
        <v>10</v>
      </c>
      <c r="H2381" s="17" t="s">
        <v>11486</v>
      </c>
      <c r="I2381" t="s">
        <v>95</v>
      </c>
      <c r="J2381" s="17" t="s">
        <v>17405</v>
      </c>
      <c r="K2381" s="17" t="s">
        <v>181</v>
      </c>
      <c r="L2381" t="s">
        <v>92</v>
      </c>
      <c r="M2381">
        <f>VLOOKUP(H2381,自助机!D:G,4,FALSE)</f>
        <v>10</v>
      </c>
    </row>
    <row r="2382" spans="1:13" hidden="1">
      <c r="A2382">
        <v>20170619</v>
      </c>
      <c r="B2382">
        <v>20170619</v>
      </c>
      <c r="C2382">
        <v>83016</v>
      </c>
      <c r="D2382" s="17" t="s">
        <v>101</v>
      </c>
      <c r="E2382">
        <v>53023084</v>
      </c>
      <c r="F2382">
        <v>2000</v>
      </c>
      <c r="G2382">
        <v>2000</v>
      </c>
      <c r="H2382" s="17" t="s">
        <v>11481</v>
      </c>
      <c r="I2382" t="s">
        <v>95</v>
      </c>
      <c r="J2382" s="17" t="s">
        <v>17406</v>
      </c>
      <c r="K2382" s="17" t="s">
        <v>99</v>
      </c>
      <c r="L2382" t="s">
        <v>92</v>
      </c>
      <c r="M2382">
        <f>VLOOKUP(H2382,自助机!D:G,4,FALSE)</f>
        <v>2000</v>
      </c>
    </row>
    <row r="2383" spans="1:13" hidden="1">
      <c r="A2383">
        <v>20170619</v>
      </c>
      <c r="B2383">
        <v>20170619</v>
      </c>
      <c r="C2383">
        <v>83033</v>
      </c>
      <c r="D2383" s="17" t="s">
        <v>101</v>
      </c>
      <c r="E2383">
        <v>53023077</v>
      </c>
      <c r="F2383">
        <v>1000</v>
      </c>
      <c r="G2383">
        <v>1000</v>
      </c>
      <c r="H2383" s="17" t="s">
        <v>11489</v>
      </c>
      <c r="I2383" t="s">
        <v>95</v>
      </c>
      <c r="J2383" s="17" t="s">
        <v>17407</v>
      </c>
      <c r="K2383" s="17" t="s">
        <v>103</v>
      </c>
      <c r="L2383" t="s">
        <v>92</v>
      </c>
      <c r="M2383">
        <f>VLOOKUP(H2383,自助机!D:G,4,FALSE)</f>
        <v>1000</v>
      </c>
    </row>
    <row r="2384" spans="1:13" hidden="1">
      <c r="A2384">
        <v>20170619</v>
      </c>
      <c r="B2384">
        <v>20170619</v>
      </c>
      <c r="C2384">
        <v>83057</v>
      </c>
      <c r="D2384" s="17" t="s">
        <v>101</v>
      </c>
      <c r="E2384">
        <v>53023084</v>
      </c>
      <c r="F2384">
        <v>2000</v>
      </c>
      <c r="G2384">
        <v>2000</v>
      </c>
      <c r="H2384" s="17" t="s">
        <v>11494</v>
      </c>
      <c r="I2384" t="s">
        <v>95</v>
      </c>
      <c r="J2384" s="17" t="s">
        <v>17406</v>
      </c>
      <c r="K2384" s="17" t="s">
        <v>99</v>
      </c>
      <c r="L2384" t="s">
        <v>92</v>
      </c>
      <c r="M2384">
        <f>VLOOKUP(H2384,自助机!D:G,4,FALSE)</f>
        <v>2000</v>
      </c>
    </row>
    <row r="2385" spans="1:13" hidden="1">
      <c r="A2385">
        <v>20170619</v>
      </c>
      <c r="B2385">
        <v>20170619</v>
      </c>
      <c r="C2385">
        <v>83126</v>
      </c>
      <c r="D2385" s="17" t="s">
        <v>101</v>
      </c>
      <c r="E2385">
        <v>53023075</v>
      </c>
      <c r="F2385">
        <v>2000</v>
      </c>
      <c r="G2385">
        <v>2000</v>
      </c>
      <c r="H2385" s="17" t="s">
        <v>11499</v>
      </c>
      <c r="I2385" t="s">
        <v>95</v>
      </c>
      <c r="J2385" s="17" t="s">
        <v>17408</v>
      </c>
      <c r="K2385" s="17" t="s">
        <v>99</v>
      </c>
      <c r="L2385" t="s">
        <v>92</v>
      </c>
      <c r="M2385">
        <f>VLOOKUP(H2385,自助机!D:G,4,FALSE)</f>
        <v>2000</v>
      </c>
    </row>
    <row r="2386" spans="1:13" hidden="1">
      <c r="A2386">
        <v>20170619</v>
      </c>
      <c r="B2386">
        <v>20170619</v>
      </c>
      <c r="C2386">
        <v>83139</v>
      </c>
      <c r="D2386" s="17" t="s">
        <v>101</v>
      </c>
      <c r="E2386">
        <v>53023069</v>
      </c>
      <c r="F2386">
        <v>1500</v>
      </c>
      <c r="G2386">
        <v>1500</v>
      </c>
      <c r="H2386" s="17" t="s">
        <v>11504</v>
      </c>
      <c r="I2386" t="s">
        <v>95</v>
      </c>
      <c r="J2386" s="17" t="s">
        <v>17409</v>
      </c>
      <c r="K2386" s="17" t="s">
        <v>108</v>
      </c>
      <c r="L2386" t="s">
        <v>92</v>
      </c>
      <c r="M2386">
        <f>VLOOKUP(H2386,自助机!D:G,4,FALSE)</f>
        <v>1500</v>
      </c>
    </row>
    <row r="2387" spans="1:13" hidden="1">
      <c r="A2387">
        <v>20170619</v>
      </c>
      <c r="B2387">
        <v>20170619</v>
      </c>
      <c r="C2387">
        <v>83141</v>
      </c>
      <c r="D2387" s="17" t="s">
        <v>101</v>
      </c>
      <c r="E2387">
        <v>53023084</v>
      </c>
      <c r="F2387">
        <v>2000</v>
      </c>
      <c r="G2387">
        <v>2000</v>
      </c>
      <c r="H2387" s="17" t="s">
        <v>11514</v>
      </c>
      <c r="I2387" t="s">
        <v>95</v>
      </c>
      <c r="J2387" s="17" t="s">
        <v>17406</v>
      </c>
      <c r="K2387" s="17" t="s">
        <v>99</v>
      </c>
      <c r="L2387" t="s">
        <v>92</v>
      </c>
      <c r="M2387">
        <f>VLOOKUP(H2387,自助机!D:G,4,FALSE)</f>
        <v>2000</v>
      </c>
    </row>
    <row r="2388" spans="1:13" hidden="1">
      <c r="A2388">
        <v>20170619</v>
      </c>
      <c r="B2388">
        <v>20170619</v>
      </c>
      <c r="C2388">
        <v>83154</v>
      </c>
      <c r="D2388" s="17" t="s">
        <v>101</v>
      </c>
      <c r="E2388">
        <v>53023077</v>
      </c>
      <c r="F2388">
        <v>20</v>
      </c>
      <c r="G2388">
        <v>20</v>
      </c>
      <c r="H2388" s="17" t="s">
        <v>11509</v>
      </c>
      <c r="I2388" t="s">
        <v>95</v>
      </c>
      <c r="J2388" s="17" t="s">
        <v>17410</v>
      </c>
      <c r="K2388" s="17" t="s">
        <v>96</v>
      </c>
      <c r="L2388" t="s">
        <v>92</v>
      </c>
      <c r="M2388">
        <f>VLOOKUP(H2388,自助机!D:G,4,FALSE)</f>
        <v>20</v>
      </c>
    </row>
    <row r="2389" spans="1:13" hidden="1">
      <c r="A2389">
        <v>20170619</v>
      </c>
      <c r="B2389">
        <v>20170619</v>
      </c>
      <c r="C2389">
        <v>83204</v>
      </c>
      <c r="D2389" s="17" t="s">
        <v>101</v>
      </c>
      <c r="E2389">
        <v>53023092</v>
      </c>
      <c r="F2389">
        <v>200</v>
      </c>
      <c r="G2389">
        <v>200</v>
      </c>
      <c r="H2389" s="17" t="s">
        <v>11519</v>
      </c>
      <c r="I2389" t="s">
        <v>95</v>
      </c>
      <c r="J2389" s="17" t="s">
        <v>17411</v>
      </c>
      <c r="K2389" s="17" t="s">
        <v>104</v>
      </c>
      <c r="L2389" t="s">
        <v>92</v>
      </c>
      <c r="M2389">
        <f>VLOOKUP(H2389,自助机!D:G,4,FALSE)</f>
        <v>200</v>
      </c>
    </row>
    <row r="2390" spans="1:13" hidden="1">
      <c r="A2390">
        <v>20170619</v>
      </c>
      <c r="B2390">
        <v>20170619</v>
      </c>
      <c r="C2390">
        <v>83318</v>
      </c>
      <c r="D2390" s="17" t="s">
        <v>101</v>
      </c>
      <c r="E2390">
        <v>53023082</v>
      </c>
      <c r="F2390">
        <v>1000</v>
      </c>
      <c r="G2390">
        <v>1000</v>
      </c>
      <c r="H2390" s="17" t="s">
        <v>11528</v>
      </c>
      <c r="I2390" t="s">
        <v>95</v>
      </c>
      <c r="J2390" s="17" t="s">
        <v>17412</v>
      </c>
      <c r="K2390" s="17" t="s">
        <v>100</v>
      </c>
      <c r="L2390" t="s">
        <v>92</v>
      </c>
      <c r="M2390">
        <f>VLOOKUP(H2390,自助机!D:G,4,FALSE)</f>
        <v>1000</v>
      </c>
    </row>
    <row r="2391" spans="1:13" hidden="1">
      <c r="A2391">
        <v>20170619</v>
      </c>
      <c r="B2391">
        <v>20170619</v>
      </c>
      <c r="C2391">
        <v>83319</v>
      </c>
      <c r="D2391" s="17" t="s">
        <v>101</v>
      </c>
      <c r="E2391">
        <v>53023079</v>
      </c>
      <c r="F2391">
        <v>200</v>
      </c>
      <c r="G2391">
        <v>200</v>
      </c>
      <c r="H2391" s="17" t="s">
        <v>11533</v>
      </c>
      <c r="I2391" t="s">
        <v>95</v>
      </c>
      <c r="J2391" s="17" t="s">
        <v>17413</v>
      </c>
      <c r="K2391" s="17" t="s">
        <v>100</v>
      </c>
      <c r="L2391" t="s">
        <v>92</v>
      </c>
      <c r="M2391">
        <f>VLOOKUP(H2391,自助机!D:G,4,FALSE)</f>
        <v>200</v>
      </c>
    </row>
    <row r="2392" spans="1:13" hidden="1">
      <c r="A2392">
        <v>20170619</v>
      </c>
      <c r="B2392">
        <v>20170619</v>
      </c>
      <c r="C2392">
        <v>83323</v>
      </c>
      <c r="D2392" s="17" t="s">
        <v>101</v>
      </c>
      <c r="E2392">
        <v>53023076</v>
      </c>
      <c r="F2392">
        <v>80</v>
      </c>
      <c r="G2392">
        <v>80</v>
      </c>
      <c r="H2392" s="17" t="s">
        <v>11523</v>
      </c>
      <c r="I2392" t="s">
        <v>95</v>
      </c>
      <c r="J2392" s="17" t="s">
        <v>17414</v>
      </c>
      <c r="K2392" s="17" t="s">
        <v>99</v>
      </c>
      <c r="L2392" t="s">
        <v>92</v>
      </c>
      <c r="M2392">
        <f>VLOOKUP(H2392,自助机!D:G,4,FALSE)</f>
        <v>80</v>
      </c>
    </row>
    <row r="2393" spans="1:13" hidden="1">
      <c r="A2393">
        <v>20170619</v>
      </c>
      <c r="B2393">
        <v>20170619</v>
      </c>
      <c r="C2393">
        <v>83428</v>
      </c>
      <c r="D2393" s="17" t="s">
        <v>101</v>
      </c>
      <c r="E2393">
        <v>53023059</v>
      </c>
      <c r="F2393">
        <v>200</v>
      </c>
      <c r="G2393">
        <v>200</v>
      </c>
      <c r="H2393" s="17" t="s">
        <v>11538</v>
      </c>
      <c r="I2393" t="s">
        <v>95</v>
      </c>
      <c r="J2393" s="17" t="s">
        <v>17415</v>
      </c>
      <c r="K2393" s="17" t="s">
        <v>96</v>
      </c>
      <c r="L2393" t="s">
        <v>93</v>
      </c>
      <c r="M2393">
        <f>VLOOKUP(H2393,自助机!D:G,4,FALSE)</f>
        <v>200</v>
      </c>
    </row>
    <row r="2394" spans="1:13" hidden="1">
      <c r="A2394">
        <v>20170619</v>
      </c>
      <c r="B2394">
        <v>20170619</v>
      </c>
      <c r="C2394">
        <v>83440</v>
      </c>
      <c r="D2394" s="17" t="s">
        <v>101</v>
      </c>
      <c r="E2394">
        <v>53023076</v>
      </c>
      <c r="F2394">
        <v>1000</v>
      </c>
      <c r="G2394">
        <v>1000</v>
      </c>
      <c r="H2394" s="17" t="s">
        <v>11546</v>
      </c>
      <c r="I2394" t="s">
        <v>95</v>
      </c>
      <c r="J2394" s="17" t="s">
        <v>17416</v>
      </c>
      <c r="K2394" s="17" t="s">
        <v>17417</v>
      </c>
      <c r="L2394" t="s">
        <v>93</v>
      </c>
      <c r="M2394">
        <f>VLOOKUP(H2394,自助机!D:G,4,FALSE)</f>
        <v>1000</v>
      </c>
    </row>
    <row r="2395" spans="1:13" hidden="1">
      <c r="A2395">
        <v>20170619</v>
      </c>
      <c r="B2395">
        <v>20170619</v>
      </c>
      <c r="C2395">
        <v>83458</v>
      </c>
      <c r="D2395" s="17" t="s">
        <v>101</v>
      </c>
      <c r="E2395">
        <v>53023054</v>
      </c>
      <c r="F2395">
        <v>264</v>
      </c>
      <c r="G2395">
        <v>264</v>
      </c>
      <c r="H2395" s="17" t="s">
        <v>11543</v>
      </c>
      <c r="I2395" t="s">
        <v>95</v>
      </c>
      <c r="J2395" s="17" t="s">
        <v>17418</v>
      </c>
      <c r="K2395" s="17" t="s">
        <v>103</v>
      </c>
      <c r="L2395" t="s">
        <v>92</v>
      </c>
      <c r="M2395">
        <f>VLOOKUP(H2395,自助机!D:G,4,FALSE)</f>
        <v>264</v>
      </c>
    </row>
    <row r="2396" spans="1:13" hidden="1">
      <c r="A2396">
        <v>20170619</v>
      </c>
      <c r="B2396">
        <v>20170619</v>
      </c>
      <c r="C2396">
        <v>83541</v>
      </c>
      <c r="D2396" s="17" t="s">
        <v>101</v>
      </c>
      <c r="E2396">
        <v>53023082</v>
      </c>
      <c r="F2396">
        <v>1000</v>
      </c>
      <c r="G2396">
        <v>1000</v>
      </c>
      <c r="H2396" s="17" t="s">
        <v>11551</v>
      </c>
      <c r="I2396" t="s">
        <v>95</v>
      </c>
      <c r="J2396" s="17" t="s">
        <v>17419</v>
      </c>
      <c r="K2396" s="17" t="s">
        <v>100</v>
      </c>
      <c r="L2396" t="s">
        <v>92</v>
      </c>
      <c r="M2396">
        <f>VLOOKUP(H2396,自助机!D:G,4,FALSE)</f>
        <v>1000</v>
      </c>
    </row>
    <row r="2397" spans="1:13" hidden="1">
      <c r="A2397">
        <v>20170619</v>
      </c>
      <c r="B2397">
        <v>20170619</v>
      </c>
      <c r="C2397">
        <v>83656</v>
      </c>
      <c r="D2397" s="17" t="s">
        <v>101</v>
      </c>
      <c r="E2397">
        <v>53023081</v>
      </c>
      <c r="F2397">
        <v>20</v>
      </c>
      <c r="G2397">
        <v>20</v>
      </c>
      <c r="H2397" s="17" t="s">
        <v>11556</v>
      </c>
      <c r="I2397" t="s">
        <v>95</v>
      </c>
      <c r="J2397" s="17" t="s">
        <v>17420</v>
      </c>
      <c r="K2397" s="17" t="s">
        <v>104</v>
      </c>
      <c r="L2397" t="s">
        <v>92</v>
      </c>
      <c r="M2397">
        <f>VLOOKUP(H2397,自助机!D:G,4,FALSE)</f>
        <v>20</v>
      </c>
    </row>
    <row r="2398" spans="1:13" hidden="1">
      <c r="A2398">
        <v>20170619</v>
      </c>
      <c r="B2398">
        <v>20170619</v>
      </c>
      <c r="C2398">
        <v>83744</v>
      </c>
      <c r="D2398" s="17" t="s">
        <v>101</v>
      </c>
      <c r="E2398">
        <v>53023082</v>
      </c>
      <c r="F2398">
        <v>1000</v>
      </c>
      <c r="G2398">
        <v>1000</v>
      </c>
      <c r="H2398" s="17" t="s">
        <v>11561</v>
      </c>
      <c r="I2398" t="s">
        <v>95</v>
      </c>
      <c r="J2398" s="17" t="s">
        <v>17421</v>
      </c>
      <c r="K2398" s="17" t="s">
        <v>155</v>
      </c>
      <c r="L2398" t="s">
        <v>92</v>
      </c>
      <c r="M2398">
        <f>VLOOKUP(H2398,自助机!D:G,4,FALSE)</f>
        <v>1000</v>
      </c>
    </row>
    <row r="2399" spans="1:13" hidden="1">
      <c r="A2399">
        <v>20170619</v>
      </c>
      <c r="B2399">
        <v>20170619</v>
      </c>
      <c r="C2399">
        <v>83802</v>
      </c>
      <c r="D2399" s="17" t="s">
        <v>101</v>
      </c>
      <c r="E2399">
        <v>53023060</v>
      </c>
      <c r="F2399">
        <v>1000</v>
      </c>
      <c r="G2399">
        <v>1000</v>
      </c>
      <c r="H2399" s="17" t="s">
        <v>11566</v>
      </c>
      <c r="I2399" t="s">
        <v>95</v>
      </c>
      <c r="J2399" s="17" t="s">
        <v>17422</v>
      </c>
      <c r="K2399" s="17" t="s">
        <v>100</v>
      </c>
      <c r="L2399" t="s">
        <v>92</v>
      </c>
      <c r="M2399">
        <f>VLOOKUP(H2399,自助机!D:G,4,FALSE)</f>
        <v>1000</v>
      </c>
    </row>
    <row r="2400" spans="1:13" hidden="1">
      <c r="A2400">
        <v>20170619</v>
      </c>
      <c r="B2400">
        <v>20170619</v>
      </c>
      <c r="C2400">
        <v>83829</v>
      </c>
      <c r="D2400" s="17" t="s">
        <v>101</v>
      </c>
      <c r="E2400">
        <v>53023059</v>
      </c>
      <c r="F2400">
        <v>800</v>
      </c>
      <c r="G2400">
        <v>800</v>
      </c>
      <c r="H2400" s="17" t="s">
        <v>11571</v>
      </c>
      <c r="I2400" t="s">
        <v>95</v>
      </c>
      <c r="J2400" s="17" t="s">
        <v>17423</v>
      </c>
      <c r="K2400" s="17" t="s">
        <v>100</v>
      </c>
      <c r="L2400" t="s">
        <v>92</v>
      </c>
      <c r="M2400">
        <f>VLOOKUP(H2400,自助机!D:G,4,FALSE)</f>
        <v>800</v>
      </c>
    </row>
    <row r="2401" spans="1:13" hidden="1">
      <c r="A2401">
        <v>20170619</v>
      </c>
      <c r="B2401">
        <v>20170619</v>
      </c>
      <c r="C2401">
        <v>83935</v>
      </c>
      <c r="D2401" s="17" t="s">
        <v>101</v>
      </c>
      <c r="E2401">
        <v>53023064</v>
      </c>
      <c r="F2401">
        <v>4200</v>
      </c>
      <c r="G2401">
        <v>4200</v>
      </c>
      <c r="H2401" s="17" t="s">
        <v>11576</v>
      </c>
      <c r="I2401" t="s">
        <v>95</v>
      </c>
      <c r="J2401" s="17" t="s">
        <v>17424</v>
      </c>
      <c r="K2401" s="17" t="s">
        <v>96</v>
      </c>
      <c r="L2401" t="s">
        <v>92</v>
      </c>
      <c r="M2401">
        <f>VLOOKUP(H2401,自助机!D:G,4,FALSE)</f>
        <v>4200</v>
      </c>
    </row>
    <row r="2402" spans="1:13" hidden="1">
      <c r="A2402">
        <v>20170619</v>
      </c>
      <c r="B2402">
        <v>20170619</v>
      </c>
      <c r="C2402">
        <v>83949</v>
      </c>
      <c r="D2402" s="17" t="s">
        <v>101</v>
      </c>
      <c r="E2402">
        <v>53023082</v>
      </c>
      <c r="F2402">
        <v>2000</v>
      </c>
      <c r="G2402">
        <v>2000</v>
      </c>
      <c r="H2402" s="17" t="s">
        <v>11581</v>
      </c>
      <c r="I2402" t="s">
        <v>95</v>
      </c>
      <c r="J2402" s="17" t="s">
        <v>17425</v>
      </c>
      <c r="K2402" s="17" t="s">
        <v>100</v>
      </c>
      <c r="L2402" t="s">
        <v>92</v>
      </c>
      <c r="M2402">
        <f>VLOOKUP(H2402,自助机!D:G,4,FALSE)</f>
        <v>2000</v>
      </c>
    </row>
    <row r="2403" spans="1:13" hidden="1">
      <c r="A2403">
        <v>20170619</v>
      </c>
      <c r="B2403">
        <v>20170619</v>
      </c>
      <c r="C2403">
        <v>84004</v>
      </c>
      <c r="D2403" s="17" t="s">
        <v>101</v>
      </c>
      <c r="E2403">
        <v>53023060</v>
      </c>
      <c r="F2403">
        <v>300</v>
      </c>
      <c r="G2403">
        <v>300</v>
      </c>
      <c r="H2403" s="17" t="s">
        <v>11586</v>
      </c>
      <c r="I2403" t="s">
        <v>95</v>
      </c>
      <c r="J2403" s="17" t="s">
        <v>17426</v>
      </c>
      <c r="K2403" s="17" t="s">
        <v>103</v>
      </c>
      <c r="L2403" t="s">
        <v>92</v>
      </c>
      <c r="M2403">
        <f>VLOOKUP(H2403,自助机!D:G,4,FALSE)</f>
        <v>300</v>
      </c>
    </row>
    <row r="2404" spans="1:13" hidden="1">
      <c r="A2404">
        <v>20170619</v>
      </c>
      <c r="B2404">
        <v>20170619</v>
      </c>
      <c r="C2404">
        <v>84124</v>
      </c>
      <c r="D2404" s="17" t="s">
        <v>101</v>
      </c>
      <c r="E2404">
        <v>53023059</v>
      </c>
      <c r="F2404">
        <v>1700</v>
      </c>
      <c r="G2404">
        <v>1700</v>
      </c>
      <c r="H2404" s="17" t="s">
        <v>11591</v>
      </c>
      <c r="I2404" t="s">
        <v>95</v>
      </c>
      <c r="J2404" s="17" t="s">
        <v>17427</v>
      </c>
      <c r="K2404" s="17" t="s">
        <v>100</v>
      </c>
      <c r="L2404" t="s">
        <v>92</v>
      </c>
      <c r="M2404">
        <f>VLOOKUP(H2404,自助机!D:G,4,FALSE)</f>
        <v>1700</v>
      </c>
    </row>
    <row r="2405" spans="1:13" hidden="1">
      <c r="A2405">
        <v>20170619</v>
      </c>
      <c r="B2405">
        <v>20170619</v>
      </c>
      <c r="C2405">
        <v>84146</v>
      </c>
      <c r="D2405" s="17" t="s">
        <v>101</v>
      </c>
      <c r="E2405">
        <v>53023082</v>
      </c>
      <c r="F2405">
        <v>2000</v>
      </c>
      <c r="G2405">
        <v>2000</v>
      </c>
      <c r="H2405" s="17" t="s">
        <v>11596</v>
      </c>
      <c r="I2405" t="s">
        <v>95</v>
      </c>
      <c r="J2405" s="17" t="s">
        <v>17428</v>
      </c>
      <c r="K2405" s="17" t="s">
        <v>100</v>
      </c>
      <c r="L2405" t="s">
        <v>92</v>
      </c>
      <c r="M2405">
        <f>VLOOKUP(H2405,自助机!D:G,4,FALSE)</f>
        <v>2000</v>
      </c>
    </row>
    <row r="2406" spans="1:13" hidden="1">
      <c r="A2406">
        <v>20170619</v>
      </c>
      <c r="B2406">
        <v>20170619</v>
      </c>
      <c r="C2406">
        <v>84227</v>
      </c>
      <c r="D2406" s="17" t="s">
        <v>101</v>
      </c>
      <c r="E2406">
        <v>53023064</v>
      </c>
      <c r="F2406">
        <v>400</v>
      </c>
      <c r="G2406">
        <v>400</v>
      </c>
      <c r="H2406" s="17" t="s">
        <v>11599</v>
      </c>
      <c r="I2406" t="s">
        <v>95</v>
      </c>
      <c r="J2406" s="17" t="s">
        <v>17403</v>
      </c>
      <c r="K2406" s="17" t="s">
        <v>96</v>
      </c>
      <c r="L2406" t="s">
        <v>92</v>
      </c>
      <c r="M2406">
        <f>VLOOKUP(H2406,自助机!D:G,4,FALSE)</f>
        <v>400</v>
      </c>
    </row>
    <row r="2407" spans="1:13" hidden="1">
      <c r="A2407">
        <v>20170619</v>
      </c>
      <c r="B2407">
        <v>20170619</v>
      </c>
      <c r="C2407">
        <v>84324</v>
      </c>
      <c r="D2407" s="17" t="s">
        <v>101</v>
      </c>
      <c r="E2407">
        <v>53023076</v>
      </c>
      <c r="F2407">
        <v>500</v>
      </c>
      <c r="G2407">
        <v>500</v>
      </c>
      <c r="H2407" s="17" t="s">
        <v>11604</v>
      </c>
      <c r="I2407" t="s">
        <v>95</v>
      </c>
      <c r="J2407" s="17" t="s">
        <v>17429</v>
      </c>
      <c r="K2407" s="17" t="s">
        <v>99</v>
      </c>
      <c r="L2407" t="s">
        <v>92</v>
      </c>
      <c r="M2407">
        <f>VLOOKUP(H2407,自助机!D:G,4,FALSE)</f>
        <v>500</v>
      </c>
    </row>
    <row r="2408" spans="1:13" hidden="1">
      <c r="A2408">
        <v>20170619</v>
      </c>
      <c r="B2408">
        <v>20170619</v>
      </c>
      <c r="C2408">
        <v>84522</v>
      </c>
      <c r="D2408" s="17" t="s">
        <v>101</v>
      </c>
      <c r="E2408">
        <v>53023067</v>
      </c>
      <c r="F2408">
        <v>1000</v>
      </c>
      <c r="G2408">
        <v>1000</v>
      </c>
      <c r="H2408" s="17" t="s">
        <v>11607</v>
      </c>
      <c r="I2408" t="s">
        <v>95</v>
      </c>
      <c r="J2408" s="17" t="s">
        <v>438</v>
      </c>
      <c r="K2408" s="17" t="s">
        <v>183</v>
      </c>
      <c r="L2408" t="s">
        <v>92</v>
      </c>
      <c r="M2408">
        <f>VLOOKUP(H2408,自助机!D:G,4,FALSE)</f>
        <v>1000</v>
      </c>
    </row>
    <row r="2409" spans="1:13" hidden="1">
      <c r="A2409">
        <v>20170619</v>
      </c>
      <c r="B2409">
        <v>20170619</v>
      </c>
      <c r="C2409">
        <v>84552</v>
      </c>
      <c r="D2409" s="17" t="s">
        <v>101</v>
      </c>
      <c r="E2409">
        <v>53023076</v>
      </c>
      <c r="F2409">
        <v>200</v>
      </c>
      <c r="G2409">
        <v>200</v>
      </c>
      <c r="H2409" s="17" t="s">
        <v>11612</v>
      </c>
      <c r="I2409" t="s">
        <v>95</v>
      </c>
      <c r="J2409" s="17" t="s">
        <v>17430</v>
      </c>
      <c r="K2409" s="17" t="s">
        <v>99</v>
      </c>
      <c r="L2409" t="s">
        <v>92</v>
      </c>
      <c r="M2409">
        <f>VLOOKUP(H2409,自助机!D:G,4,FALSE)</f>
        <v>200</v>
      </c>
    </row>
    <row r="2410" spans="1:13" hidden="1">
      <c r="A2410">
        <v>20170619</v>
      </c>
      <c r="B2410">
        <v>20170619</v>
      </c>
      <c r="C2410">
        <v>84556</v>
      </c>
      <c r="D2410" s="17" t="s">
        <v>101</v>
      </c>
      <c r="E2410">
        <v>53023082</v>
      </c>
      <c r="F2410">
        <v>2000</v>
      </c>
      <c r="G2410">
        <v>2000</v>
      </c>
      <c r="H2410" s="17" t="s">
        <v>11617</v>
      </c>
      <c r="I2410" t="s">
        <v>95</v>
      </c>
      <c r="J2410" s="17" t="s">
        <v>17431</v>
      </c>
      <c r="K2410" s="17" t="s">
        <v>113</v>
      </c>
      <c r="L2410" t="s">
        <v>93</v>
      </c>
      <c r="M2410">
        <f>VLOOKUP(H2410,自助机!D:G,4,FALSE)</f>
        <v>2000</v>
      </c>
    </row>
    <row r="2411" spans="1:13" hidden="1">
      <c r="A2411">
        <v>20170619</v>
      </c>
      <c r="B2411">
        <v>20170619</v>
      </c>
      <c r="C2411">
        <v>84608</v>
      </c>
      <c r="D2411" s="17" t="s">
        <v>101</v>
      </c>
      <c r="E2411">
        <v>53023079</v>
      </c>
      <c r="F2411">
        <v>300</v>
      </c>
      <c r="G2411">
        <v>300</v>
      </c>
      <c r="H2411" s="17" t="s">
        <v>11622</v>
      </c>
      <c r="I2411" t="s">
        <v>95</v>
      </c>
      <c r="J2411" s="17" t="s">
        <v>17432</v>
      </c>
      <c r="K2411" s="17" t="s">
        <v>96</v>
      </c>
      <c r="L2411" t="s">
        <v>93</v>
      </c>
      <c r="M2411">
        <f>VLOOKUP(H2411,自助机!D:G,4,FALSE)</f>
        <v>300</v>
      </c>
    </row>
    <row r="2412" spans="1:13" hidden="1">
      <c r="A2412">
        <v>20170619</v>
      </c>
      <c r="B2412">
        <v>20170619</v>
      </c>
      <c r="C2412">
        <v>84624</v>
      </c>
      <c r="D2412" s="17" t="s">
        <v>101</v>
      </c>
      <c r="E2412">
        <v>53023056</v>
      </c>
      <c r="F2412">
        <v>60</v>
      </c>
      <c r="G2412">
        <v>60</v>
      </c>
      <c r="H2412" s="17" t="s">
        <v>11627</v>
      </c>
      <c r="I2412" t="s">
        <v>95</v>
      </c>
      <c r="J2412" s="17" t="s">
        <v>17433</v>
      </c>
      <c r="K2412" s="17" t="s">
        <v>100</v>
      </c>
      <c r="L2412" t="s">
        <v>92</v>
      </c>
      <c r="M2412">
        <f>VLOOKUP(H2412,自助机!D:G,4,FALSE)</f>
        <v>60</v>
      </c>
    </row>
    <row r="2413" spans="1:13" hidden="1">
      <c r="A2413">
        <v>20170619</v>
      </c>
      <c r="B2413">
        <v>20170619</v>
      </c>
      <c r="C2413">
        <v>84639</v>
      </c>
      <c r="D2413" s="17" t="s">
        <v>101</v>
      </c>
      <c r="E2413">
        <v>53023081</v>
      </c>
      <c r="F2413">
        <v>100</v>
      </c>
      <c r="G2413">
        <v>100</v>
      </c>
      <c r="H2413" s="17" t="s">
        <v>11632</v>
      </c>
      <c r="I2413" t="s">
        <v>95</v>
      </c>
      <c r="J2413" s="17" t="s">
        <v>17434</v>
      </c>
      <c r="K2413" s="17" t="s">
        <v>105</v>
      </c>
      <c r="L2413" t="s">
        <v>92</v>
      </c>
      <c r="M2413">
        <f>VLOOKUP(H2413,自助机!D:G,4,FALSE)</f>
        <v>100</v>
      </c>
    </row>
    <row r="2414" spans="1:13" hidden="1">
      <c r="A2414">
        <v>20170619</v>
      </c>
      <c r="B2414">
        <v>20170619</v>
      </c>
      <c r="C2414">
        <v>84705</v>
      </c>
      <c r="D2414" s="17" t="s">
        <v>101</v>
      </c>
      <c r="E2414">
        <v>53023076</v>
      </c>
      <c r="F2414">
        <v>1000</v>
      </c>
      <c r="G2414">
        <v>1000</v>
      </c>
      <c r="H2414" s="17" t="s">
        <v>11637</v>
      </c>
      <c r="I2414" t="s">
        <v>95</v>
      </c>
      <c r="J2414" s="17" t="s">
        <v>17435</v>
      </c>
      <c r="K2414" s="17" t="s">
        <v>104</v>
      </c>
      <c r="L2414" t="s">
        <v>92</v>
      </c>
      <c r="M2414">
        <f>VLOOKUP(H2414,自助机!D:G,4,FALSE)</f>
        <v>1000</v>
      </c>
    </row>
    <row r="2415" spans="1:13" hidden="1">
      <c r="A2415">
        <v>20170619</v>
      </c>
      <c r="B2415">
        <v>20170619</v>
      </c>
      <c r="C2415">
        <v>84757</v>
      </c>
      <c r="D2415" s="17" t="s">
        <v>101</v>
      </c>
      <c r="E2415">
        <v>53023076</v>
      </c>
      <c r="F2415">
        <v>100</v>
      </c>
      <c r="G2415">
        <v>100</v>
      </c>
      <c r="H2415" s="17" t="s">
        <v>11642</v>
      </c>
      <c r="I2415" t="s">
        <v>95</v>
      </c>
      <c r="J2415" s="17" t="s">
        <v>17436</v>
      </c>
      <c r="K2415" s="17" t="s">
        <v>99</v>
      </c>
      <c r="L2415" t="s">
        <v>92</v>
      </c>
      <c r="M2415">
        <f>VLOOKUP(H2415,自助机!D:G,4,FALSE)</f>
        <v>100</v>
      </c>
    </row>
    <row r="2416" spans="1:13" hidden="1">
      <c r="A2416">
        <v>20170619</v>
      </c>
      <c r="B2416">
        <v>20170619</v>
      </c>
      <c r="C2416">
        <v>84846</v>
      </c>
      <c r="D2416" s="17" t="s">
        <v>101</v>
      </c>
      <c r="E2416">
        <v>53023076</v>
      </c>
      <c r="F2416">
        <v>100</v>
      </c>
      <c r="G2416">
        <v>100</v>
      </c>
      <c r="H2416" s="17" t="s">
        <v>11647</v>
      </c>
      <c r="I2416" t="s">
        <v>95</v>
      </c>
      <c r="J2416" s="17" t="s">
        <v>17436</v>
      </c>
      <c r="K2416" s="17" t="s">
        <v>99</v>
      </c>
      <c r="L2416" t="s">
        <v>92</v>
      </c>
      <c r="M2416">
        <f>VLOOKUP(H2416,自助机!D:G,4,FALSE)</f>
        <v>100</v>
      </c>
    </row>
    <row r="2417" spans="1:13" hidden="1">
      <c r="A2417">
        <v>20170619</v>
      </c>
      <c r="B2417">
        <v>20170619</v>
      </c>
      <c r="C2417">
        <v>85000</v>
      </c>
      <c r="D2417" s="17" t="s">
        <v>101</v>
      </c>
      <c r="E2417">
        <v>53023092</v>
      </c>
      <c r="F2417">
        <v>30</v>
      </c>
      <c r="G2417">
        <v>30</v>
      </c>
      <c r="H2417" s="17" t="s">
        <v>11657</v>
      </c>
      <c r="I2417" t="s">
        <v>95</v>
      </c>
      <c r="J2417" s="17" t="s">
        <v>17437</v>
      </c>
      <c r="K2417" s="17" t="s">
        <v>96</v>
      </c>
      <c r="L2417" t="s">
        <v>92</v>
      </c>
      <c r="M2417">
        <f>VLOOKUP(H2417,自助机!D:G,4,FALSE)</f>
        <v>30</v>
      </c>
    </row>
    <row r="2418" spans="1:13" hidden="1">
      <c r="A2418">
        <v>20170619</v>
      </c>
      <c r="B2418">
        <v>20170619</v>
      </c>
      <c r="C2418">
        <v>85002</v>
      </c>
      <c r="D2418" s="17" t="s">
        <v>101</v>
      </c>
      <c r="E2418">
        <v>53023070</v>
      </c>
      <c r="F2418">
        <v>2000</v>
      </c>
      <c r="G2418">
        <v>2000</v>
      </c>
      <c r="H2418" s="17" t="s">
        <v>11652</v>
      </c>
      <c r="I2418" t="s">
        <v>95</v>
      </c>
      <c r="J2418" s="17" t="s">
        <v>17438</v>
      </c>
      <c r="K2418" s="17" t="s">
        <v>596</v>
      </c>
      <c r="L2418" t="s">
        <v>92</v>
      </c>
      <c r="M2418">
        <f>VLOOKUP(H2418,自助机!D:G,4,FALSE)</f>
        <v>2000</v>
      </c>
    </row>
    <row r="2419" spans="1:13" hidden="1">
      <c r="A2419">
        <v>20170619</v>
      </c>
      <c r="B2419">
        <v>20170619</v>
      </c>
      <c r="C2419">
        <v>85033</v>
      </c>
      <c r="D2419" s="17" t="s">
        <v>101</v>
      </c>
      <c r="E2419">
        <v>53023074</v>
      </c>
      <c r="F2419">
        <v>390</v>
      </c>
      <c r="G2419">
        <v>390</v>
      </c>
      <c r="H2419" s="17" t="s">
        <v>11662</v>
      </c>
      <c r="I2419" t="s">
        <v>95</v>
      </c>
      <c r="J2419" s="17" t="s">
        <v>17439</v>
      </c>
      <c r="K2419" s="17" t="s">
        <v>114</v>
      </c>
      <c r="L2419" t="s">
        <v>93</v>
      </c>
      <c r="M2419">
        <f>VLOOKUP(H2419,自助机!D:G,4,FALSE)</f>
        <v>390</v>
      </c>
    </row>
    <row r="2420" spans="1:13" hidden="1">
      <c r="A2420">
        <v>20170619</v>
      </c>
      <c r="B2420">
        <v>20170619</v>
      </c>
      <c r="C2420">
        <v>85106</v>
      </c>
      <c r="D2420" s="17" t="s">
        <v>101</v>
      </c>
      <c r="E2420">
        <v>53023082</v>
      </c>
      <c r="F2420">
        <v>1000</v>
      </c>
      <c r="G2420">
        <v>1000</v>
      </c>
      <c r="H2420" s="17" t="s">
        <v>11672</v>
      </c>
      <c r="I2420" t="s">
        <v>95</v>
      </c>
      <c r="J2420" s="17" t="s">
        <v>17440</v>
      </c>
      <c r="K2420" s="17" t="s">
        <v>96</v>
      </c>
      <c r="L2420" t="s">
        <v>93</v>
      </c>
      <c r="M2420">
        <f>VLOOKUP(H2420,自助机!D:G,4,FALSE)</f>
        <v>1000</v>
      </c>
    </row>
    <row r="2421" spans="1:13" hidden="1">
      <c r="A2421">
        <v>20170619</v>
      </c>
      <c r="B2421">
        <v>20170619</v>
      </c>
      <c r="C2421">
        <v>85107</v>
      </c>
      <c r="D2421" s="17" t="s">
        <v>101</v>
      </c>
      <c r="E2421">
        <v>53023058</v>
      </c>
      <c r="F2421">
        <v>5000</v>
      </c>
      <c r="G2421">
        <v>5000</v>
      </c>
      <c r="H2421" s="17" t="s">
        <v>11667</v>
      </c>
      <c r="I2421" t="s">
        <v>95</v>
      </c>
      <c r="J2421" s="17" t="s">
        <v>17441</v>
      </c>
      <c r="K2421" s="17" t="s">
        <v>100</v>
      </c>
      <c r="L2421" t="s">
        <v>92</v>
      </c>
      <c r="M2421">
        <f>VLOOKUP(H2421,自助机!D:G,4,FALSE)</f>
        <v>5000</v>
      </c>
    </row>
    <row r="2422" spans="1:13" hidden="1">
      <c r="A2422">
        <v>20170619</v>
      </c>
      <c r="B2422">
        <v>20170619</v>
      </c>
      <c r="C2422">
        <v>85233</v>
      </c>
      <c r="D2422" s="17" t="s">
        <v>101</v>
      </c>
      <c r="E2422">
        <v>53023064</v>
      </c>
      <c r="F2422">
        <v>1100</v>
      </c>
      <c r="G2422">
        <v>1100</v>
      </c>
      <c r="H2422" s="17" t="s">
        <v>11682</v>
      </c>
      <c r="I2422" t="s">
        <v>95</v>
      </c>
      <c r="J2422" s="17" t="s">
        <v>17442</v>
      </c>
      <c r="K2422" s="17" t="s">
        <v>100</v>
      </c>
      <c r="L2422" t="s">
        <v>92</v>
      </c>
      <c r="M2422">
        <f>VLOOKUP(H2422,自助机!D:G,4,FALSE)</f>
        <v>1100</v>
      </c>
    </row>
    <row r="2423" spans="1:13" hidden="1">
      <c r="A2423">
        <v>20170619</v>
      </c>
      <c r="B2423">
        <v>20170619</v>
      </c>
      <c r="C2423">
        <v>85238</v>
      </c>
      <c r="D2423" s="17" t="s">
        <v>101</v>
      </c>
      <c r="E2423">
        <v>53023082</v>
      </c>
      <c r="F2423">
        <v>1000</v>
      </c>
      <c r="G2423">
        <v>1000</v>
      </c>
      <c r="H2423" s="17" t="s">
        <v>11687</v>
      </c>
      <c r="I2423" t="s">
        <v>95</v>
      </c>
      <c r="J2423" s="17" t="s">
        <v>17440</v>
      </c>
      <c r="K2423" s="17" t="s">
        <v>96</v>
      </c>
      <c r="L2423" t="s">
        <v>93</v>
      </c>
      <c r="M2423">
        <f>VLOOKUP(H2423,自助机!D:G,4,FALSE)</f>
        <v>1000</v>
      </c>
    </row>
    <row r="2424" spans="1:13" hidden="1">
      <c r="A2424">
        <v>20170619</v>
      </c>
      <c r="B2424">
        <v>20170619</v>
      </c>
      <c r="C2424">
        <v>85241</v>
      </c>
      <c r="D2424" s="17" t="s">
        <v>101</v>
      </c>
      <c r="E2424">
        <v>53023087</v>
      </c>
      <c r="F2424">
        <v>660</v>
      </c>
      <c r="G2424">
        <v>660</v>
      </c>
      <c r="H2424" s="17" t="s">
        <v>11677</v>
      </c>
      <c r="I2424" t="s">
        <v>95</v>
      </c>
      <c r="J2424" s="17" t="s">
        <v>17443</v>
      </c>
      <c r="K2424" s="17" t="s">
        <v>104</v>
      </c>
      <c r="L2424" t="s">
        <v>92</v>
      </c>
      <c r="M2424">
        <f>VLOOKUP(H2424,自助机!D:G,4,FALSE)</f>
        <v>660</v>
      </c>
    </row>
    <row r="2425" spans="1:13" hidden="1">
      <c r="A2425">
        <v>20170619</v>
      </c>
      <c r="B2425">
        <v>20170619</v>
      </c>
      <c r="C2425">
        <v>85248</v>
      </c>
      <c r="D2425" s="17" t="s">
        <v>101</v>
      </c>
      <c r="E2425">
        <v>53023073</v>
      </c>
      <c r="F2425">
        <v>1000</v>
      </c>
      <c r="G2425">
        <v>1000</v>
      </c>
      <c r="H2425" s="17" t="s">
        <v>11692</v>
      </c>
      <c r="I2425" t="s">
        <v>95</v>
      </c>
      <c r="J2425" s="17" t="s">
        <v>17444</v>
      </c>
      <c r="K2425" s="17" t="s">
        <v>100</v>
      </c>
      <c r="L2425" t="s">
        <v>92</v>
      </c>
      <c r="M2425">
        <f>VLOOKUP(H2425,自助机!D:G,4,FALSE)</f>
        <v>1000</v>
      </c>
    </row>
    <row r="2426" spans="1:13" hidden="1">
      <c r="A2426">
        <v>20170619</v>
      </c>
      <c r="B2426">
        <v>20170619</v>
      </c>
      <c r="C2426">
        <v>85324</v>
      </c>
      <c r="D2426" s="17" t="s">
        <v>101</v>
      </c>
      <c r="E2426">
        <v>53023089</v>
      </c>
      <c r="F2426">
        <v>600</v>
      </c>
      <c r="G2426">
        <v>600</v>
      </c>
      <c r="H2426" s="17" t="s">
        <v>11697</v>
      </c>
      <c r="I2426" t="s">
        <v>95</v>
      </c>
      <c r="J2426" s="17" t="s">
        <v>17445</v>
      </c>
      <c r="K2426" s="17" t="s">
        <v>96</v>
      </c>
      <c r="L2426" t="s">
        <v>92</v>
      </c>
      <c r="M2426">
        <f>VLOOKUP(H2426,自助机!D:G,4,FALSE)</f>
        <v>600</v>
      </c>
    </row>
    <row r="2427" spans="1:13" hidden="1">
      <c r="A2427">
        <v>20170619</v>
      </c>
      <c r="B2427">
        <v>20170619</v>
      </c>
      <c r="C2427">
        <v>85406</v>
      </c>
      <c r="D2427" s="17" t="s">
        <v>101</v>
      </c>
      <c r="E2427">
        <v>53023073</v>
      </c>
      <c r="F2427">
        <v>3000</v>
      </c>
      <c r="G2427">
        <v>3000</v>
      </c>
      <c r="H2427" s="17" t="s">
        <v>11702</v>
      </c>
      <c r="I2427" t="s">
        <v>95</v>
      </c>
      <c r="J2427" s="17" t="s">
        <v>17446</v>
      </c>
      <c r="K2427" s="17" t="s">
        <v>100</v>
      </c>
      <c r="L2427" t="s">
        <v>92</v>
      </c>
      <c r="M2427">
        <f>VLOOKUP(H2427,自助机!D:G,4,FALSE)</f>
        <v>3000</v>
      </c>
    </row>
    <row r="2428" spans="1:13" hidden="1">
      <c r="A2428">
        <v>20170619</v>
      </c>
      <c r="B2428">
        <v>20170619</v>
      </c>
      <c r="C2428">
        <v>85421</v>
      </c>
      <c r="D2428" s="17" t="s">
        <v>101</v>
      </c>
      <c r="E2428">
        <v>53023082</v>
      </c>
      <c r="F2428">
        <v>1000</v>
      </c>
      <c r="G2428">
        <v>1000</v>
      </c>
      <c r="H2428" s="17" t="s">
        <v>11712</v>
      </c>
      <c r="I2428" t="s">
        <v>95</v>
      </c>
      <c r="J2428" s="17" t="s">
        <v>17447</v>
      </c>
      <c r="K2428" s="17" t="s">
        <v>99</v>
      </c>
      <c r="L2428" t="s">
        <v>92</v>
      </c>
      <c r="M2428">
        <f>VLOOKUP(H2428,自助机!D:G,4,FALSE)</f>
        <v>1000</v>
      </c>
    </row>
    <row r="2429" spans="1:13" hidden="1">
      <c r="A2429">
        <v>20170619</v>
      </c>
      <c r="B2429">
        <v>20170619</v>
      </c>
      <c r="C2429">
        <v>85421</v>
      </c>
      <c r="D2429" s="17" t="s">
        <v>101</v>
      </c>
      <c r="E2429">
        <v>53023058</v>
      </c>
      <c r="F2429">
        <v>3000</v>
      </c>
      <c r="G2429">
        <v>3000</v>
      </c>
      <c r="H2429" s="17" t="s">
        <v>11707</v>
      </c>
      <c r="I2429" t="s">
        <v>95</v>
      </c>
      <c r="J2429" s="17" t="s">
        <v>17448</v>
      </c>
      <c r="K2429" s="17" t="s">
        <v>100</v>
      </c>
      <c r="L2429" t="s">
        <v>92</v>
      </c>
      <c r="M2429">
        <f>VLOOKUP(H2429,自助机!D:G,4,FALSE)</f>
        <v>3000</v>
      </c>
    </row>
    <row r="2430" spans="1:13" hidden="1">
      <c r="A2430">
        <v>20170619</v>
      </c>
      <c r="B2430">
        <v>20170619</v>
      </c>
      <c r="C2430">
        <v>85656</v>
      </c>
      <c r="D2430" s="17" t="s">
        <v>101</v>
      </c>
      <c r="E2430">
        <v>53023082</v>
      </c>
      <c r="F2430">
        <v>1000</v>
      </c>
      <c r="G2430">
        <v>1000</v>
      </c>
      <c r="H2430" s="17" t="s">
        <v>11717</v>
      </c>
      <c r="I2430" t="s">
        <v>95</v>
      </c>
      <c r="J2430" s="17" t="s">
        <v>17449</v>
      </c>
      <c r="K2430" s="17" t="s">
        <v>111</v>
      </c>
      <c r="L2430" t="s">
        <v>92</v>
      </c>
      <c r="M2430">
        <f>VLOOKUP(H2430,自助机!D:G,4,FALSE)</f>
        <v>1000</v>
      </c>
    </row>
    <row r="2431" spans="1:13" hidden="1">
      <c r="A2431">
        <v>20170619</v>
      </c>
      <c r="B2431">
        <v>20170619</v>
      </c>
      <c r="C2431">
        <v>85855</v>
      </c>
      <c r="D2431" s="17" t="s">
        <v>101</v>
      </c>
      <c r="E2431">
        <v>53023082</v>
      </c>
      <c r="F2431">
        <v>1000</v>
      </c>
      <c r="G2431">
        <v>1000</v>
      </c>
      <c r="H2431" s="17" t="s">
        <v>11722</v>
      </c>
      <c r="I2431" t="s">
        <v>95</v>
      </c>
      <c r="J2431" s="17" t="s">
        <v>17450</v>
      </c>
      <c r="K2431" s="17" t="s">
        <v>109</v>
      </c>
      <c r="L2431" t="s">
        <v>93</v>
      </c>
      <c r="M2431">
        <f>VLOOKUP(H2431,自助机!D:G,4,FALSE)</f>
        <v>1000</v>
      </c>
    </row>
    <row r="2432" spans="1:13" hidden="1">
      <c r="A2432">
        <v>20170619</v>
      </c>
      <c r="B2432">
        <v>20170619</v>
      </c>
      <c r="C2432">
        <v>90006</v>
      </c>
      <c r="D2432" s="17" t="s">
        <v>101</v>
      </c>
      <c r="E2432">
        <v>53023054</v>
      </c>
      <c r="F2432">
        <v>100</v>
      </c>
      <c r="G2432">
        <v>100</v>
      </c>
      <c r="H2432" s="17" t="s">
        <v>11727</v>
      </c>
      <c r="I2432" t="s">
        <v>95</v>
      </c>
      <c r="J2432" s="17" t="s">
        <v>17451</v>
      </c>
      <c r="K2432" s="17" t="s">
        <v>111</v>
      </c>
      <c r="L2432" t="s">
        <v>92</v>
      </c>
      <c r="M2432">
        <f>VLOOKUP(H2432,自助机!D:G,4,FALSE)</f>
        <v>100</v>
      </c>
    </row>
    <row r="2433" spans="1:13" hidden="1">
      <c r="A2433">
        <v>20170619</v>
      </c>
      <c r="B2433">
        <v>20170619</v>
      </c>
      <c r="C2433">
        <v>90008</v>
      </c>
      <c r="D2433" s="17" t="s">
        <v>101</v>
      </c>
      <c r="E2433">
        <v>53023081</v>
      </c>
      <c r="F2433">
        <v>500</v>
      </c>
      <c r="G2433">
        <v>500</v>
      </c>
      <c r="H2433" s="17" t="s">
        <v>11731</v>
      </c>
      <c r="I2433" t="s">
        <v>95</v>
      </c>
      <c r="J2433" s="17" t="s">
        <v>17452</v>
      </c>
      <c r="K2433" s="17" t="s">
        <v>99</v>
      </c>
      <c r="L2433" t="s">
        <v>92</v>
      </c>
      <c r="M2433">
        <f>VLOOKUP(H2433,自助机!D:G,4,FALSE)</f>
        <v>500</v>
      </c>
    </row>
    <row r="2434" spans="1:13" hidden="1">
      <c r="A2434">
        <v>20170619</v>
      </c>
      <c r="B2434">
        <v>20170619</v>
      </c>
      <c r="C2434">
        <v>90057</v>
      </c>
      <c r="D2434" s="17" t="s">
        <v>101</v>
      </c>
      <c r="E2434">
        <v>53023081</v>
      </c>
      <c r="F2434">
        <v>500</v>
      </c>
      <c r="G2434">
        <v>500</v>
      </c>
      <c r="H2434" s="17" t="s">
        <v>11736</v>
      </c>
      <c r="I2434" t="s">
        <v>95</v>
      </c>
      <c r="J2434" s="17" t="s">
        <v>17452</v>
      </c>
      <c r="K2434" s="17" t="s">
        <v>99</v>
      </c>
      <c r="L2434" t="s">
        <v>92</v>
      </c>
      <c r="M2434">
        <f>VLOOKUP(H2434,自助机!D:G,4,FALSE)</f>
        <v>500</v>
      </c>
    </row>
    <row r="2435" spans="1:13" hidden="1">
      <c r="A2435">
        <v>20170619</v>
      </c>
      <c r="B2435">
        <v>20170619</v>
      </c>
      <c r="C2435">
        <v>90114</v>
      </c>
      <c r="D2435" s="17" t="s">
        <v>101</v>
      </c>
      <c r="E2435">
        <v>53023082</v>
      </c>
      <c r="F2435">
        <v>1000</v>
      </c>
      <c r="G2435">
        <v>1000</v>
      </c>
      <c r="H2435" s="17" t="s">
        <v>11741</v>
      </c>
      <c r="I2435" t="s">
        <v>95</v>
      </c>
      <c r="J2435" s="17" t="s">
        <v>17453</v>
      </c>
      <c r="K2435" s="17" t="s">
        <v>99</v>
      </c>
      <c r="L2435" t="s">
        <v>92</v>
      </c>
      <c r="M2435">
        <f>VLOOKUP(H2435,自助机!D:G,4,FALSE)</f>
        <v>1000</v>
      </c>
    </row>
    <row r="2436" spans="1:13" hidden="1">
      <c r="A2436">
        <v>20170619</v>
      </c>
      <c r="B2436">
        <v>20170619</v>
      </c>
      <c r="C2436">
        <v>90158</v>
      </c>
      <c r="D2436" s="17" t="s">
        <v>101</v>
      </c>
      <c r="E2436">
        <v>53023090</v>
      </c>
      <c r="F2436">
        <v>20</v>
      </c>
      <c r="G2436">
        <v>20</v>
      </c>
      <c r="H2436" s="17" t="s">
        <v>11746</v>
      </c>
      <c r="I2436" t="s">
        <v>95</v>
      </c>
      <c r="J2436" s="17" t="s">
        <v>17454</v>
      </c>
      <c r="K2436" s="17" t="s">
        <v>100</v>
      </c>
      <c r="L2436" t="s">
        <v>92</v>
      </c>
      <c r="M2436">
        <f>VLOOKUP(H2436,自助机!D:G,4,FALSE)</f>
        <v>20</v>
      </c>
    </row>
    <row r="2437" spans="1:13" hidden="1">
      <c r="A2437">
        <v>20170619</v>
      </c>
      <c r="B2437">
        <v>20170619</v>
      </c>
      <c r="C2437">
        <v>90217</v>
      </c>
      <c r="D2437" s="17" t="s">
        <v>101</v>
      </c>
      <c r="E2437">
        <v>53023062</v>
      </c>
      <c r="F2437">
        <v>200</v>
      </c>
      <c r="G2437">
        <v>200</v>
      </c>
      <c r="H2437" s="17" t="s">
        <v>11749</v>
      </c>
      <c r="I2437" t="s">
        <v>95</v>
      </c>
      <c r="J2437" s="17" t="s">
        <v>182</v>
      </c>
      <c r="K2437" s="17" t="s">
        <v>96</v>
      </c>
      <c r="L2437" t="s">
        <v>92</v>
      </c>
      <c r="M2437">
        <f>VLOOKUP(H2437,自助机!D:G,4,FALSE)</f>
        <v>200</v>
      </c>
    </row>
    <row r="2438" spans="1:13" hidden="1">
      <c r="A2438">
        <v>20170619</v>
      </c>
      <c r="B2438">
        <v>20170619</v>
      </c>
      <c r="C2438">
        <v>90349</v>
      </c>
      <c r="D2438" s="17" t="s">
        <v>101</v>
      </c>
      <c r="E2438">
        <v>53023056</v>
      </c>
      <c r="F2438">
        <v>500</v>
      </c>
      <c r="G2438">
        <v>500</v>
      </c>
      <c r="H2438" s="17" t="s">
        <v>11754</v>
      </c>
      <c r="I2438" t="s">
        <v>95</v>
      </c>
      <c r="J2438" s="17" t="s">
        <v>17455</v>
      </c>
      <c r="K2438" s="17" t="s">
        <v>104</v>
      </c>
      <c r="L2438" t="s">
        <v>92</v>
      </c>
      <c r="M2438">
        <f>VLOOKUP(H2438,自助机!D:G,4,FALSE)</f>
        <v>500</v>
      </c>
    </row>
    <row r="2439" spans="1:13" hidden="1">
      <c r="A2439">
        <v>20170619</v>
      </c>
      <c r="B2439">
        <v>20170619</v>
      </c>
      <c r="C2439">
        <v>91017</v>
      </c>
      <c r="D2439" s="17" t="s">
        <v>101</v>
      </c>
      <c r="E2439">
        <v>53023072</v>
      </c>
      <c r="F2439">
        <v>1800</v>
      </c>
      <c r="G2439">
        <v>1800</v>
      </c>
      <c r="H2439" s="17" t="s">
        <v>11758</v>
      </c>
      <c r="I2439" t="s">
        <v>95</v>
      </c>
      <c r="J2439" s="17" t="s">
        <v>17456</v>
      </c>
      <c r="K2439" s="17" t="s">
        <v>96</v>
      </c>
      <c r="L2439" t="s">
        <v>92</v>
      </c>
      <c r="M2439">
        <f>VLOOKUP(H2439,自助机!D:G,4,FALSE)</f>
        <v>1800</v>
      </c>
    </row>
    <row r="2440" spans="1:13" hidden="1">
      <c r="A2440">
        <v>20170619</v>
      </c>
      <c r="B2440">
        <v>20170619</v>
      </c>
      <c r="C2440">
        <v>91020</v>
      </c>
      <c r="D2440" s="17" t="s">
        <v>101</v>
      </c>
      <c r="E2440">
        <v>53023073</v>
      </c>
      <c r="F2440">
        <v>800</v>
      </c>
      <c r="G2440">
        <v>800</v>
      </c>
      <c r="H2440" s="17" t="s">
        <v>11762</v>
      </c>
      <c r="I2440" t="s">
        <v>95</v>
      </c>
      <c r="J2440" s="17" t="s">
        <v>17457</v>
      </c>
      <c r="K2440" s="17" t="s">
        <v>109</v>
      </c>
      <c r="L2440" t="s">
        <v>93</v>
      </c>
      <c r="M2440">
        <f>VLOOKUP(H2440,自助机!D:G,4,FALSE)</f>
        <v>800</v>
      </c>
    </row>
    <row r="2441" spans="1:13" hidden="1">
      <c r="A2441">
        <v>20170619</v>
      </c>
      <c r="B2441">
        <v>20170619</v>
      </c>
      <c r="C2441">
        <v>91033</v>
      </c>
      <c r="D2441" s="17" t="s">
        <v>101</v>
      </c>
      <c r="E2441">
        <v>53023090</v>
      </c>
      <c r="F2441">
        <v>360</v>
      </c>
      <c r="G2441">
        <v>360</v>
      </c>
      <c r="H2441" s="17" t="s">
        <v>11767</v>
      </c>
      <c r="I2441" t="s">
        <v>95</v>
      </c>
      <c r="J2441" s="17" t="s">
        <v>17458</v>
      </c>
      <c r="K2441" s="17" t="s">
        <v>96</v>
      </c>
      <c r="L2441" t="s">
        <v>92</v>
      </c>
      <c r="M2441">
        <f>VLOOKUP(H2441,自助机!D:G,4,FALSE)</f>
        <v>360</v>
      </c>
    </row>
    <row r="2442" spans="1:13" hidden="1">
      <c r="A2442">
        <v>20170619</v>
      </c>
      <c r="B2442">
        <v>20170619</v>
      </c>
      <c r="C2442">
        <v>91309</v>
      </c>
      <c r="D2442" s="17" t="s">
        <v>101</v>
      </c>
      <c r="E2442">
        <v>53023064</v>
      </c>
      <c r="F2442">
        <v>1600</v>
      </c>
      <c r="G2442">
        <v>1600</v>
      </c>
      <c r="H2442" s="17" t="s">
        <v>11772</v>
      </c>
      <c r="I2442" t="s">
        <v>95</v>
      </c>
      <c r="J2442" s="17" t="s">
        <v>17459</v>
      </c>
      <c r="K2442" s="17" t="s">
        <v>99</v>
      </c>
      <c r="L2442" t="s">
        <v>92</v>
      </c>
      <c r="M2442">
        <f>VLOOKUP(H2442,自助机!D:G,4,FALSE)</f>
        <v>1600</v>
      </c>
    </row>
    <row r="2443" spans="1:13" hidden="1">
      <c r="A2443">
        <v>20170619</v>
      </c>
      <c r="B2443">
        <v>20170619</v>
      </c>
      <c r="C2443">
        <v>91329</v>
      </c>
      <c r="D2443" s="17" t="s">
        <v>101</v>
      </c>
      <c r="E2443">
        <v>53023089</v>
      </c>
      <c r="F2443">
        <v>500</v>
      </c>
      <c r="G2443">
        <v>500</v>
      </c>
      <c r="H2443" s="17" t="s">
        <v>11775</v>
      </c>
      <c r="I2443" t="s">
        <v>95</v>
      </c>
      <c r="J2443" s="17" t="s">
        <v>16965</v>
      </c>
      <c r="K2443" s="17" t="s">
        <v>100</v>
      </c>
      <c r="L2443" t="s">
        <v>92</v>
      </c>
      <c r="M2443">
        <f>VLOOKUP(H2443,自助机!D:G,4,FALSE)</f>
        <v>500</v>
      </c>
    </row>
    <row r="2444" spans="1:13" hidden="1">
      <c r="A2444">
        <v>20170619</v>
      </c>
      <c r="B2444">
        <v>20170619</v>
      </c>
      <c r="C2444">
        <v>91349</v>
      </c>
      <c r="D2444" s="17" t="s">
        <v>101</v>
      </c>
      <c r="E2444">
        <v>53023090</v>
      </c>
      <c r="F2444">
        <v>50</v>
      </c>
      <c r="G2444">
        <v>50</v>
      </c>
      <c r="H2444" s="17" t="s">
        <v>11780</v>
      </c>
      <c r="I2444" t="s">
        <v>95</v>
      </c>
      <c r="J2444" s="17" t="s">
        <v>17460</v>
      </c>
      <c r="K2444" s="17" t="s">
        <v>96</v>
      </c>
      <c r="L2444" t="s">
        <v>92</v>
      </c>
      <c r="M2444">
        <f>VLOOKUP(H2444,自助机!D:G,4,FALSE)</f>
        <v>50</v>
      </c>
    </row>
    <row r="2445" spans="1:13" hidden="1">
      <c r="A2445">
        <v>20170619</v>
      </c>
      <c r="B2445">
        <v>20170619</v>
      </c>
      <c r="C2445">
        <v>91425</v>
      </c>
      <c r="D2445" s="17" t="s">
        <v>101</v>
      </c>
      <c r="E2445">
        <v>53023064</v>
      </c>
      <c r="F2445">
        <v>1100</v>
      </c>
      <c r="G2445">
        <v>1100</v>
      </c>
      <c r="H2445" s="17" t="s">
        <v>11785</v>
      </c>
      <c r="I2445" t="s">
        <v>95</v>
      </c>
      <c r="J2445" s="17" t="s">
        <v>17459</v>
      </c>
      <c r="K2445" s="17" t="s">
        <v>99</v>
      </c>
      <c r="L2445" t="s">
        <v>92</v>
      </c>
      <c r="M2445">
        <f>VLOOKUP(H2445,自助机!D:G,4,FALSE)</f>
        <v>1100</v>
      </c>
    </row>
    <row r="2446" spans="1:13" hidden="1">
      <c r="A2446">
        <v>20170619</v>
      </c>
      <c r="B2446">
        <v>20170619</v>
      </c>
      <c r="C2446">
        <v>91535</v>
      </c>
      <c r="D2446" s="17" t="s">
        <v>101</v>
      </c>
      <c r="E2446">
        <v>53023087</v>
      </c>
      <c r="F2446">
        <v>1400</v>
      </c>
      <c r="G2446">
        <v>1400</v>
      </c>
      <c r="H2446" s="17" t="s">
        <v>11789</v>
      </c>
      <c r="I2446" t="s">
        <v>95</v>
      </c>
      <c r="J2446" s="17" t="s">
        <v>17461</v>
      </c>
      <c r="K2446" s="17" t="s">
        <v>100</v>
      </c>
      <c r="L2446" t="s">
        <v>92</v>
      </c>
      <c r="M2446">
        <f>VLOOKUP(H2446,自助机!D:G,4,FALSE)</f>
        <v>1400</v>
      </c>
    </row>
    <row r="2447" spans="1:13" hidden="1">
      <c r="A2447">
        <v>20170619</v>
      </c>
      <c r="B2447">
        <v>20170619</v>
      </c>
      <c r="C2447">
        <v>91641</v>
      </c>
      <c r="D2447" s="17" t="s">
        <v>101</v>
      </c>
      <c r="E2447">
        <v>53023060</v>
      </c>
      <c r="F2447">
        <v>500</v>
      </c>
      <c r="G2447">
        <v>500</v>
      </c>
      <c r="H2447" s="17" t="s">
        <v>11792</v>
      </c>
      <c r="I2447" t="s">
        <v>95</v>
      </c>
      <c r="J2447" s="17" t="s">
        <v>17415</v>
      </c>
      <c r="K2447" s="17" t="s">
        <v>96</v>
      </c>
      <c r="L2447" t="s">
        <v>93</v>
      </c>
      <c r="M2447">
        <f>VLOOKUP(H2447,自助机!D:G,4,FALSE)</f>
        <v>500</v>
      </c>
    </row>
    <row r="2448" spans="1:13" hidden="1">
      <c r="A2448">
        <v>20170619</v>
      </c>
      <c r="B2448">
        <v>20170619</v>
      </c>
      <c r="C2448">
        <v>91655</v>
      </c>
      <c r="D2448" s="17" t="s">
        <v>101</v>
      </c>
      <c r="E2448">
        <v>53023072</v>
      </c>
      <c r="F2448">
        <v>152</v>
      </c>
      <c r="G2448">
        <v>152</v>
      </c>
      <c r="H2448" s="17" t="s">
        <v>11797</v>
      </c>
      <c r="I2448" t="s">
        <v>95</v>
      </c>
      <c r="J2448" s="17" t="s">
        <v>17462</v>
      </c>
      <c r="K2448" s="17" t="s">
        <v>109</v>
      </c>
      <c r="L2448" t="s">
        <v>93</v>
      </c>
      <c r="M2448">
        <f>VLOOKUP(H2448,自助机!D:G,4,FALSE)</f>
        <v>152</v>
      </c>
    </row>
    <row r="2449" spans="1:13" hidden="1">
      <c r="A2449">
        <v>20170619</v>
      </c>
      <c r="B2449">
        <v>20170619</v>
      </c>
      <c r="C2449">
        <v>91812</v>
      </c>
      <c r="D2449" s="17" t="s">
        <v>101</v>
      </c>
      <c r="E2449">
        <v>53023080</v>
      </c>
      <c r="F2449">
        <v>3000</v>
      </c>
      <c r="G2449">
        <v>3000</v>
      </c>
      <c r="H2449" s="17" t="s">
        <v>11805</v>
      </c>
      <c r="I2449" t="s">
        <v>95</v>
      </c>
      <c r="J2449" s="17" t="s">
        <v>17463</v>
      </c>
      <c r="K2449" s="17" t="s">
        <v>104</v>
      </c>
      <c r="L2449" t="s">
        <v>92</v>
      </c>
      <c r="M2449">
        <f>VLOOKUP(H2449,自助机!D:G,4,FALSE)</f>
        <v>3000</v>
      </c>
    </row>
    <row r="2450" spans="1:13" hidden="1">
      <c r="A2450">
        <v>20170619</v>
      </c>
      <c r="B2450">
        <v>20170619</v>
      </c>
      <c r="C2450">
        <v>91819</v>
      </c>
      <c r="D2450" s="17" t="s">
        <v>101</v>
      </c>
      <c r="E2450">
        <v>53023090</v>
      </c>
      <c r="F2450">
        <v>1000</v>
      </c>
      <c r="G2450">
        <v>1000</v>
      </c>
      <c r="H2450" s="17" t="s">
        <v>11800</v>
      </c>
      <c r="I2450" t="s">
        <v>95</v>
      </c>
      <c r="J2450" s="17" t="s">
        <v>15522</v>
      </c>
      <c r="K2450" s="17" t="s">
        <v>100</v>
      </c>
      <c r="L2450" t="s">
        <v>92</v>
      </c>
      <c r="M2450">
        <f>VLOOKUP(H2450,自助机!D:G,4,FALSE)</f>
        <v>1000</v>
      </c>
    </row>
    <row r="2451" spans="1:13" hidden="1">
      <c r="A2451">
        <v>20170619</v>
      </c>
      <c r="B2451">
        <v>20170619</v>
      </c>
      <c r="C2451">
        <v>91850</v>
      </c>
      <c r="D2451" s="17" t="s">
        <v>101</v>
      </c>
      <c r="E2451">
        <v>53023064</v>
      </c>
      <c r="F2451">
        <v>1400</v>
      </c>
      <c r="G2451">
        <v>1400</v>
      </c>
      <c r="H2451" s="17" t="s">
        <v>11810</v>
      </c>
      <c r="I2451" t="s">
        <v>95</v>
      </c>
      <c r="J2451" s="17" t="s">
        <v>17464</v>
      </c>
      <c r="K2451" s="17" t="s">
        <v>96</v>
      </c>
      <c r="L2451" t="s">
        <v>92</v>
      </c>
      <c r="M2451">
        <f>VLOOKUP(H2451,自助机!D:G,4,FALSE)</f>
        <v>1400</v>
      </c>
    </row>
    <row r="2452" spans="1:13" hidden="1">
      <c r="A2452">
        <v>20170619</v>
      </c>
      <c r="B2452">
        <v>20170619</v>
      </c>
      <c r="C2452">
        <v>92032</v>
      </c>
      <c r="D2452" s="17" t="s">
        <v>101</v>
      </c>
      <c r="E2452">
        <v>53023058</v>
      </c>
      <c r="F2452">
        <v>1550</v>
      </c>
      <c r="G2452">
        <v>1550</v>
      </c>
      <c r="H2452" s="17" t="s">
        <v>11815</v>
      </c>
      <c r="I2452" t="s">
        <v>95</v>
      </c>
      <c r="J2452" s="17" t="s">
        <v>17465</v>
      </c>
      <c r="K2452" s="17" t="s">
        <v>99</v>
      </c>
      <c r="L2452" t="s">
        <v>92</v>
      </c>
      <c r="M2452">
        <f>VLOOKUP(H2452,自助机!D:G,4,FALSE)</f>
        <v>1550</v>
      </c>
    </row>
    <row r="2453" spans="1:13" hidden="1">
      <c r="A2453">
        <v>20170619</v>
      </c>
      <c r="B2453">
        <v>20170619</v>
      </c>
      <c r="C2453">
        <v>92036</v>
      </c>
      <c r="D2453" s="17" t="s">
        <v>101</v>
      </c>
      <c r="E2453">
        <v>53023076</v>
      </c>
      <c r="F2453">
        <v>1000</v>
      </c>
      <c r="G2453">
        <v>1000</v>
      </c>
      <c r="H2453" s="17" t="s">
        <v>11820</v>
      </c>
      <c r="I2453" t="s">
        <v>95</v>
      </c>
      <c r="J2453" s="17" t="s">
        <v>17466</v>
      </c>
      <c r="K2453" s="17" t="s">
        <v>103</v>
      </c>
      <c r="L2453" t="s">
        <v>92</v>
      </c>
      <c r="M2453">
        <f>VLOOKUP(H2453,自助机!D:G,4,FALSE)</f>
        <v>1000</v>
      </c>
    </row>
    <row r="2454" spans="1:13" hidden="1">
      <c r="A2454">
        <v>20170619</v>
      </c>
      <c r="B2454">
        <v>20170619</v>
      </c>
      <c r="C2454">
        <v>92146</v>
      </c>
      <c r="D2454" s="17" t="s">
        <v>101</v>
      </c>
      <c r="E2454">
        <v>53023074</v>
      </c>
      <c r="F2454">
        <v>2000</v>
      </c>
      <c r="G2454">
        <v>2000</v>
      </c>
      <c r="H2454" s="17" t="s">
        <v>11835</v>
      </c>
      <c r="I2454" t="s">
        <v>95</v>
      </c>
      <c r="J2454" s="17" t="s">
        <v>17467</v>
      </c>
      <c r="K2454" s="17" t="s">
        <v>96</v>
      </c>
      <c r="L2454" t="s">
        <v>92</v>
      </c>
      <c r="M2454">
        <f>VLOOKUP(H2454,自助机!D:G,4,FALSE)</f>
        <v>2000</v>
      </c>
    </row>
    <row r="2455" spans="1:13" hidden="1">
      <c r="A2455">
        <v>20170619</v>
      </c>
      <c r="B2455">
        <v>20170619</v>
      </c>
      <c r="C2455">
        <v>92149</v>
      </c>
      <c r="D2455" s="17" t="s">
        <v>101</v>
      </c>
      <c r="E2455">
        <v>53023082</v>
      </c>
      <c r="F2455">
        <v>3000</v>
      </c>
      <c r="G2455">
        <v>3000</v>
      </c>
      <c r="H2455" s="17" t="s">
        <v>11825</v>
      </c>
      <c r="I2455" t="s">
        <v>95</v>
      </c>
      <c r="J2455" s="17" t="s">
        <v>17468</v>
      </c>
      <c r="K2455" s="17" t="s">
        <v>96</v>
      </c>
      <c r="L2455" t="s">
        <v>92</v>
      </c>
      <c r="M2455">
        <f>VLOOKUP(H2455,自助机!D:G,4,FALSE)</f>
        <v>3000</v>
      </c>
    </row>
    <row r="2456" spans="1:13" hidden="1">
      <c r="A2456">
        <v>20170619</v>
      </c>
      <c r="B2456">
        <v>20170619</v>
      </c>
      <c r="C2456">
        <v>92150</v>
      </c>
      <c r="D2456" s="17" t="s">
        <v>101</v>
      </c>
      <c r="E2456">
        <v>53023076</v>
      </c>
      <c r="F2456">
        <v>500</v>
      </c>
      <c r="G2456">
        <v>500</v>
      </c>
      <c r="H2456" s="17" t="s">
        <v>11830</v>
      </c>
      <c r="I2456" t="s">
        <v>95</v>
      </c>
      <c r="J2456" s="17" t="s">
        <v>17469</v>
      </c>
      <c r="K2456" s="17" t="s">
        <v>100</v>
      </c>
      <c r="L2456" t="s">
        <v>92</v>
      </c>
      <c r="M2456">
        <f>VLOOKUP(H2456,自助机!D:G,4,FALSE)</f>
        <v>500</v>
      </c>
    </row>
    <row r="2457" spans="1:13" hidden="1">
      <c r="A2457">
        <v>20170619</v>
      </c>
      <c r="B2457">
        <v>20170619</v>
      </c>
      <c r="C2457">
        <v>92156</v>
      </c>
      <c r="D2457" s="17" t="s">
        <v>101</v>
      </c>
      <c r="E2457">
        <v>53023090</v>
      </c>
      <c r="F2457">
        <v>20</v>
      </c>
      <c r="G2457">
        <v>20</v>
      </c>
      <c r="H2457" s="17" t="s">
        <v>11840</v>
      </c>
      <c r="I2457" t="s">
        <v>95</v>
      </c>
      <c r="J2457" s="17" t="s">
        <v>17470</v>
      </c>
      <c r="K2457" s="17" t="s">
        <v>104</v>
      </c>
      <c r="L2457" t="s">
        <v>92</v>
      </c>
      <c r="M2457">
        <f>VLOOKUP(H2457,自助机!D:G,4,FALSE)</f>
        <v>20</v>
      </c>
    </row>
    <row r="2458" spans="1:13" hidden="1">
      <c r="A2458">
        <v>20170619</v>
      </c>
      <c r="B2458">
        <v>20170619</v>
      </c>
      <c r="C2458">
        <v>92211</v>
      </c>
      <c r="D2458" s="17" t="s">
        <v>101</v>
      </c>
      <c r="E2458">
        <v>53023059</v>
      </c>
      <c r="F2458">
        <v>400</v>
      </c>
      <c r="G2458">
        <v>400</v>
      </c>
      <c r="H2458" s="17" t="s">
        <v>11844</v>
      </c>
      <c r="I2458" t="s">
        <v>95</v>
      </c>
      <c r="J2458" s="17" t="s">
        <v>17471</v>
      </c>
      <c r="K2458" s="17" t="s">
        <v>99</v>
      </c>
      <c r="L2458" t="s">
        <v>92</v>
      </c>
      <c r="M2458">
        <f>VLOOKUP(H2458,自助机!D:G,4,FALSE)</f>
        <v>400</v>
      </c>
    </row>
    <row r="2459" spans="1:13" hidden="1">
      <c r="A2459">
        <v>20170619</v>
      </c>
      <c r="B2459">
        <v>20170619</v>
      </c>
      <c r="C2459">
        <v>92303</v>
      </c>
      <c r="D2459" s="17" t="s">
        <v>101</v>
      </c>
      <c r="E2459">
        <v>53023090</v>
      </c>
      <c r="F2459">
        <v>300</v>
      </c>
      <c r="G2459">
        <v>300</v>
      </c>
      <c r="H2459" s="17" t="s">
        <v>11849</v>
      </c>
      <c r="I2459" t="s">
        <v>95</v>
      </c>
      <c r="J2459" s="17" t="s">
        <v>17472</v>
      </c>
      <c r="K2459" s="17" t="s">
        <v>104</v>
      </c>
      <c r="L2459" t="s">
        <v>92</v>
      </c>
      <c r="M2459">
        <f>VLOOKUP(H2459,自助机!D:G,4,FALSE)</f>
        <v>300</v>
      </c>
    </row>
    <row r="2460" spans="1:13" hidden="1">
      <c r="A2460">
        <v>20170619</v>
      </c>
      <c r="B2460">
        <v>20170619</v>
      </c>
      <c r="C2460">
        <v>92305</v>
      </c>
      <c r="D2460" s="17" t="s">
        <v>101</v>
      </c>
      <c r="E2460">
        <v>53023074</v>
      </c>
      <c r="F2460">
        <v>1500</v>
      </c>
      <c r="G2460">
        <v>1500</v>
      </c>
      <c r="H2460" s="17" t="s">
        <v>11854</v>
      </c>
      <c r="I2460" t="s">
        <v>95</v>
      </c>
      <c r="J2460" s="17" t="s">
        <v>17473</v>
      </c>
      <c r="K2460" s="17" t="s">
        <v>104</v>
      </c>
      <c r="L2460" t="s">
        <v>92</v>
      </c>
      <c r="M2460">
        <f>VLOOKUP(H2460,自助机!D:G,4,FALSE)</f>
        <v>1500</v>
      </c>
    </row>
    <row r="2461" spans="1:13" hidden="1">
      <c r="A2461">
        <v>20170619</v>
      </c>
      <c r="B2461">
        <v>20170619</v>
      </c>
      <c r="C2461">
        <v>92312</v>
      </c>
      <c r="D2461" s="17" t="s">
        <v>101</v>
      </c>
      <c r="E2461">
        <v>53023059</v>
      </c>
      <c r="F2461">
        <v>9000</v>
      </c>
      <c r="G2461">
        <v>9000</v>
      </c>
      <c r="H2461" s="17" t="s">
        <v>11859</v>
      </c>
      <c r="I2461" t="s">
        <v>95</v>
      </c>
      <c r="J2461" s="17" t="s">
        <v>17474</v>
      </c>
      <c r="K2461" s="17" t="s">
        <v>17475</v>
      </c>
      <c r="L2461" t="s">
        <v>92</v>
      </c>
      <c r="M2461">
        <f>VLOOKUP(H2461,自助机!D:G,4,FALSE)</f>
        <v>9000</v>
      </c>
    </row>
    <row r="2462" spans="1:13" hidden="1">
      <c r="A2462">
        <v>20170619</v>
      </c>
      <c r="B2462">
        <v>20170619</v>
      </c>
      <c r="C2462">
        <v>92316</v>
      </c>
      <c r="D2462" s="17" t="s">
        <v>101</v>
      </c>
      <c r="E2462">
        <v>53023062</v>
      </c>
      <c r="F2462">
        <v>100</v>
      </c>
      <c r="G2462">
        <v>100</v>
      </c>
      <c r="H2462" s="17" t="s">
        <v>11862</v>
      </c>
      <c r="I2462" t="s">
        <v>95</v>
      </c>
      <c r="J2462" s="17" t="s">
        <v>17225</v>
      </c>
      <c r="K2462" s="17" t="s">
        <v>103</v>
      </c>
      <c r="L2462" t="s">
        <v>92</v>
      </c>
      <c r="M2462">
        <f>VLOOKUP(H2462,自助机!D:G,4,FALSE)</f>
        <v>100</v>
      </c>
    </row>
    <row r="2463" spans="1:13" hidden="1">
      <c r="A2463">
        <v>20170619</v>
      </c>
      <c r="B2463">
        <v>20170619</v>
      </c>
      <c r="C2463">
        <v>92424</v>
      </c>
      <c r="D2463" s="17" t="s">
        <v>101</v>
      </c>
      <c r="E2463">
        <v>53023056</v>
      </c>
      <c r="F2463">
        <v>200</v>
      </c>
      <c r="G2463">
        <v>200</v>
      </c>
      <c r="H2463" s="17" t="s">
        <v>11867</v>
      </c>
      <c r="I2463" t="s">
        <v>95</v>
      </c>
      <c r="J2463" s="17" t="s">
        <v>17476</v>
      </c>
      <c r="K2463" s="17" t="s">
        <v>104</v>
      </c>
      <c r="L2463" t="s">
        <v>92</v>
      </c>
      <c r="M2463">
        <f>VLOOKUP(H2463,自助机!D:G,4,FALSE)</f>
        <v>200</v>
      </c>
    </row>
    <row r="2464" spans="1:13" hidden="1">
      <c r="A2464">
        <v>20170619</v>
      </c>
      <c r="B2464">
        <v>20170619</v>
      </c>
      <c r="C2464">
        <v>92519</v>
      </c>
      <c r="D2464" s="17" t="s">
        <v>101</v>
      </c>
      <c r="E2464">
        <v>53023078</v>
      </c>
      <c r="F2464">
        <v>100</v>
      </c>
      <c r="G2464">
        <v>100</v>
      </c>
      <c r="H2464" s="17" t="s">
        <v>11872</v>
      </c>
      <c r="I2464" t="s">
        <v>95</v>
      </c>
      <c r="J2464" s="17" t="s">
        <v>17477</v>
      </c>
      <c r="K2464" s="17" t="s">
        <v>112</v>
      </c>
      <c r="L2464" t="s">
        <v>92</v>
      </c>
      <c r="M2464">
        <f>VLOOKUP(H2464,自助机!D:G,4,FALSE)</f>
        <v>100</v>
      </c>
    </row>
    <row r="2465" spans="1:13" hidden="1">
      <c r="A2465">
        <v>20170619</v>
      </c>
      <c r="B2465">
        <v>20170619</v>
      </c>
      <c r="C2465">
        <v>92541</v>
      </c>
      <c r="D2465" s="17" t="s">
        <v>101</v>
      </c>
      <c r="E2465">
        <v>53023067</v>
      </c>
      <c r="F2465">
        <v>1000</v>
      </c>
      <c r="G2465">
        <v>1000</v>
      </c>
      <c r="H2465" s="17" t="s">
        <v>11882</v>
      </c>
      <c r="I2465" t="s">
        <v>95</v>
      </c>
      <c r="J2465" s="17" t="s">
        <v>17478</v>
      </c>
      <c r="K2465" s="17" t="s">
        <v>104</v>
      </c>
      <c r="L2465" t="s">
        <v>92</v>
      </c>
      <c r="M2465">
        <f>VLOOKUP(H2465,自助机!D:G,4,FALSE)</f>
        <v>1000</v>
      </c>
    </row>
    <row r="2466" spans="1:13" hidden="1">
      <c r="A2466">
        <v>20170619</v>
      </c>
      <c r="B2466">
        <v>20170619</v>
      </c>
      <c r="C2466">
        <v>92551</v>
      </c>
      <c r="D2466" s="17" t="s">
        <v>101</v>
      </c>
      <c r="E2466">
        <v>53023082</v>
      </c>
      <c r="F2466">
        <v>1417</v>
      </c>
      <c r="G2466">
        <v>1417</v>
      </c>
      <c r="H2466" s="17" t="s">
        <v>11877</v>
      </c>
      <c r="I2466" t="s">
        <v>95</v>
      </c>
      <c r="J2466" s="17" t="s">
        <v>17479</v>
      </c>
      <c r="K2466" s="17" t="s">
        <v>104</v>
      </c>
      <c r="L2466" t="s">
        <v>92</v>
      </c>
      <c r="M2466">
        <f>VLOOKUP(H2466,自助机!D:G,4,FALSE)</f>
        <v>1417</v>
      </c>
    </row>
    <row r="2467" spans="1:13" hidden="1">
      <c r="A2467">
        <v>20170619</v>
      </c>
      <c r="B2467">
        <v>20170619</v>
      </c>
      <c r="C2467">
        <v>92603</v>
      </c>
      <c r="D2467" s="17" t="s">
        <v>101</v>
      </c>
      <c r="E2467">
        <v>53023085</v>
      </c>
      <c r="F2467">
        <v>200</v>
      </c>
      <c r="G2467">
        <v>200</v>
      </c>
      <c r="H2467" s="17" t="s">
        <v>11887</v>
      </c>
      <c r="I2467" t="s">
        <v>95</v>
      </c>
      <c r="J2467" s="17" t="s">
        <v>17480</v>
      </c>
      <c r="K2467" s="17" t="s">
        <v>167</v>
      </c>
      <c r="L2467" t="s">
        <v>92</v>
      </c>
      <c r="M2467">
        <f>VLOOKUP(H2467,自助机!D:G,4,FALSE)</f>
        <v>200</v>
      </c>
    </row>
    <row r="2468" spans="1:13" hidden="1">
      <c r="A2468">
        <v>20170619</v>
      </c>
      <c r="B2468">
        <v>20170619</v>
      </c>
      <c r="C2468">
        <v>92705</v>
      </c>
      <c r="D2468" s="17" t="s">
        <v>101</v>
      </c>
      <c r="E2468">
        <v>53023082</v>
      </c>
      <c r="F2468">
        <v>600</v>
      </c>
      <c r="G2468">
        <v>600</v>
      </c>
      <c r="H2468" s="17" t="s">
        <v>11892</v>
      </c>
      <c r="I2468" t="s">
        <v>95</v>
      </c>
      <c r="J2468" s="17" t="s">
        <v>17481</v>
      </c>
      <c r="K2468" s="17" t="s">
        <v>103</v>
      </c>
      <c r="L2468" t="s">
        <v>92</v>
      </c>
      <c r="M2468">
        <f>VLOOKUP(H2468,自助机!D:G,4,FALSE)</f>
        <v>600</v>
      </c>
    </row>
    <row r="2469" spans="1:13" hidden="1">
      <c r="A2469">
        <v>20170619</v>
      </c>
      <c r="B2469">
        <v>20170619</v>
      </c>
      <c r="C2469">
        <v>92710</v>
      </c>
      <c r="D2469" s="17" t="s">
        <v>101</v>
      </c>
      <c r="E2469">
        <v>53023073</v>
      </c>
      <c r="F2469">
        <v>500</v>
      </c>
      <c r="G2469">
        <v>500</v>
      </c>
      <c r="H2469" s="17" t="s">
        <v>11901</v>
      </c>
      <c r="I2469" t="s">
        <v>95</v>
      </c>
      <c r="J2469" s="17" t="s">
        <v>17482</v>
      </c>
      <c r="K2469" s="17" t="s">
        <v>167</v>
      </c>
      <c r="L2469" t="s">
        <v>92</v>
      </c>
      <c r="M2469">
        <f>VLOOKUP(H2469,自助机!D:G,4,FALSE)</f>
        <v>500</v>
      </c>
    </row>
    <row r="2470" spans="1:13" hidden="1">
      <c r="A2470">
        <v>20170619</v>
      </c>
      <c r="B2470">
        <v>20170619</v>
      </c>
      <c r="C2470">
        <v>92713</v>
      </c>
      <c r="D2470" s="17" t="s">
        <v>101</v>
      </c>
      <c r="E2470">
        <v>53023059</v>
      </c>
      <c r="F2470">
        <v>1000</v>
      </c>
      <c r="G2470">
        <v>1000</v>
      </c>
      <c r="H2470" s="17" t="s">
        <v>11896</v>
      </c>
      <c r="I2470" t="s">
        <v>95</v>
      </c>
      <c r="J2470" s="17" t="s">
        <v>17483</v>
      </c>
      <c r="K2470" s="17" t="s">
        <v>99</v>
      </c>
      <c r="L2470" t="s">
        <v>92</v>
      </c>
      <c r="M2470">
        <f>VLOOKUP(H2470,自助机!D:G,4,FALSE)</f>
        <v>1000</v>
      </c>
    </row>
    <row r="2471" spans="1:13" hidden="1">
      <c r="A2471">
        <v>20170619</v>
      </c>
      <c r="B2471">
        <v>20170619</v>
      </c>
      <c r="C2471">
        <v>92721</v>
      </c>
      <c r="D2471" s="17" t="s">
        <v>101</v>
      </c>
      <c r="E2471">
        <v>53023080</v>
      </c>
      <c r="F2471">
        <v>900</v>
      </c>
      <c r="G2471">
        <v>900</v>
      </c>
      <c r="H2471" s="17" t="s">
        <v>11906</v>
      </c>
      <c r="I2471" t="s">
        <v>95</v>
      </c>
      <c r="J2471" s="17" t="s">
        <v>17484</v>
      </c>
      <c r="K2471" s="17" t="s">
        <v>106</v>
      </c>
      <c r="L2471" t="s">
        <v>93</v>
      </c>
      <c r="M2471">
        <f>VLOOKUP(H2471,自助机!D:G,4,FALSE)</f>
        <v>900</v>
      </c>
    </row>
    <row r="2472" spans="1:13" hidden="1">
      <c r="A2472">
        <v>20170619</v>
      </c>
      <c r="B2472">
        <v>20170619</v>
      </c>
      <c r="C2472">
        <v>92903</v>
      </c>
      <c r="D2472" s="17" t="s">
        <v>101</v>
      </c>
      <c r="E2472">
        <v>53023072</v>
      </c>
      <c r="F2472">
        <v>100</v>
      </c>
      <c r="G2472">
        <v>100</v>
      </c>
      <c r="H2472" s="17" t="s">
        <v>11914</v>
      </c>
      <c r="I2472" t="s">
        <v>95</v>
      </c>
      <c r="J2472" s="17" t="s">
        <v>17485</v>
      </c>
      <c r="K2472" s="17" t="s">
        <v>96</v>
      </c>
      <c r="L2472" t="s">
        <v>92</v>
      </c>
      <c r="M2472">
        <f>VLOOKUP(H2472,自助机!D:G,4,FALSE)</f>
        <v>100</v>
      </c>
    </row>
    <row r="2473" spans="1:13" hidden="1">
      <c r="A2473">
        <v>20170619</v>
      </c>
      <c r="B2473">
        <v>20170619</v>
      </c>
      <c r="C2473">
        <v>92903</v>
      </c>
      <c r="D2473" s="17" t="s">
        <v>101</v>
      </c>
      <c r="E2473">
        <v>53023087</v>
      </c>
      <c r="F2473">
        <v>800</v>
      </c>
      <c r="G2473">
        <v>800</v>
      </c>
      <c r="H2473" s="17" t="s">
        <v>11909</v>
      </c>
      <c r="I2473" t="s">
        <v>95</v>
      </c>
      <c r="J2473" s="17" t="s">
        <v>17451</v>
      </c>
      <c r="K2473" s="17" t="s">
        <v>111</v>
      </c>
      <c r="L2473" t="s">
        <v>92</v>
      </c>
      <c r="M2473">
        <f>VLOOKUP(H2473,自助机!D:G,4,FALSE)</f>
        <v>800</v>
      </c>
    </row>
    <row r="2474" spans="1:13" hidden="1">
      <c r="A2474">
        <v>20170619</v>
      </c>
      <c r="B2474">
        <v>20170619</v>
      </c>
      <c r="C2474">
        <v>93002</v>
      </c>
      <c r="D2474" s="17" t="s">
        <v>101</v>
      </c>
      <c r="E2474">
        <v>53023073</v>
      </c>
      <c r="F2474">
        <v>200</v>
      </c>
      <c r="G2474">
        <v>200</v>
      </c>
      <c r="H2474" s="17" t="s">
        <v>11917</v>
      </c>
      <c r="I2474" t="s">
        <v>95</v>
      </c>
      <c r="J2474" s="17" t="s">
        <v>17486</v>
      </c>
      <c r="K2474" s="17" t="s">
        <v>99</v>
      </c>
      <c r="L2474" t="s">
        <v>92</v>
      </c>
      <c r="M2474">
        <f>VLOOKUP(H2474,自助机!D:G,4,FALSE)</f>
        <v>200</v>
      </c>
    </row>
    <row r="2475" spans="1:13" hidden="1">
      <c r="A2475">
        <v>20170619</v>
      </c>
      <c r="B2475">
        <v>20170619</v>
      </c>
      <c r="C2475">
        <v>93117</v>
      </c>
      <c r="D2475" s="17" t="s">
        <v>101</v>
      </c>
      <c r="E2475">
        <v>53023086</v>
      </c>
      <c r="F2475">
        <v>800</v>
      </c>
      <c r="G2475">
        <v>800</v>
      </c>
      <c r="H2475" s="17" t="s">
        <v>11922</v>
      </c>
      <c r="I2475" t="s">
        <v>95</v>
      </c>
      <c r="J2475" s="17" t="s">
        <v>17487</v>
      </c>
      <c r="K2475" s="17" t="s">
        <v>99</v>
      </c>
      <c r="L2475" t="s">
        <v>92</v>
      </c>
      <c r="M2475">
        <f>VLOOKUP(H2475,自助机!D:G,4,FALSE)</f>
        <v>800</v>
      </c>
    </row>
    <row r="2476" spans="1:13" hidden="1">
      <c r="A2476">
        <v>20170619</v>
      </c>
      <c r="B2476">
        <v>20170619</v>
      </c>
      <c r="C2476">
        <v>93534</v>
      </c>
      <c r="D2476" s="17" t="s">
        <v>101</v>
      </c>
      <c r="E2476">
        <v>53023073</v>
      </c>
      <c r="F2476">
        <v>500</v>
      </c>
      <c r="G2476">
        <v>500</v>
      </c>
      <c r="H2476" s="17" t="s">
        <v>11927</v>
      </c>
      <c r="I2476" t="s">
        <v>95</v>
      </c>
      <c r="J2476" s="17" t="s">
        <v>17488</v>
      </c>
      <c r="K2476" s="17" t="s">
        <v>96</v>
      </c>
      <c r="L2476" t="s">
        <v>92</v>
      </c>
      <c r="M2476">
        <f>VLOOKUP(H2476,自助机!D:G,4,FALSE)</f>
        <v>500</v>
      </c>
    </row>
    <row r="2477" spans="1:13" hidden="1">
      <c r="A2477">
        <v>20170619</v>
      </c>
      <c r="B2477">
        <v>20170619</v>
      </c>
      <c r="C2477">
        <v>93553</v>
      </c>
      <c r="D2477" s="17" t="s">
        <v>101</v>
      </c>
      <c r="E2477">
        <v>53023066</v>
      </c>
      <c r="F2477">
        <v>100</v>
      </c>
      <c r="G2477">
        <v>100</v>
      </c>
      <c r="H2477" s="17" t="s">
        <v>11930</v>
      </c>
      <c r="I2477" t="s">
        <v>95</v>
      </c>
      <c r="J2477" s="17" t="s">
        <v>17389</v>
      </c>
      <c r="K2477" s="17" t="s">
        <v>109</v>
      </c>
      <c r="L2477" t="s">
        <v>93</v>
      </c>
      <c r="M2477">
        <f>VLOOKUP(H2477,自助机!D:G,4,FALSE)</f>
        <v>100</v>
      </c>
    </row>
    <row r="2478" spans="1:13" hidden="1">
      <c r="A2478">
        <v>20170619</v>
      </c>
      <c r="B2478">
        <v>20170619</v>
      </c>
      <c r="C2478">
        <v>93618</v>
      </c>
      <c r="D2478" s="17" t="s">
        <v>101</v>
      </c>
      <c r="E2478">
        <v>53023073</v>
      </c>
      <c r="F2478">
        <v>500</v>
      </c>
      <c r="G2478">
        <v>500</v>
      </c>
      <c r="H2478" s="17" t="s">
        <v>11934</v>
      </c>
      <c r="I2478" t="s">
        <v>95</v>
      </c>
      <c r="J2478" s="17" t="s">
        <v>17489</v>
      </c>
      <c r="K2478" s="17" t="s">
        <v>104</v>
      </c>
      <c r="L2478" t="s">
        <v>92</v>
      </c>
      <c r="M2478">
        <f>VLOOKUP(H2478,自助机!D:G,4,FALSE)</f>
        <v>500</v>
      </c>
    </row>
    <row r="2479" spans="1:13" hidden="1">
      <c r="A2479">
        <v>20170619</v>
      </c>
      <c r="B2479">
        <v>20170619</v>
      </c>
      <c r="C2479">
        <v>93627</v>
      </c>
      <c r="D2479" s="17" t="s">
        <v>101</v>
      </c>
      <c r="E2479">
        <v>53023088</v>
      </c>
      <c r="F2479">
        <v>300</v>
      </c>
      <c r="G2479">
        <v>300</v>
      </c>
      <c r="H2479" s="17" t="s">
        <v>11939</v>
      </c>
      <c r="I2479" t="s">
        <v>95</v>
      </c>
      <c r="J2479" s="17" t="s">
        <v>17490</v>
      </c>
      <c r="K2479" s="17" t="s">
        <v>166</v>
      </c>
      <c r="L2479" t="s">
        <v>92</v>
      </c>
      <c r="M2479">
        <f>VLOOKUP(H2479,自助机!D:G,4,FALSE)</f>
        <v>300</v>
      </c>
    </row>
    <row r="2480" spans="1:13" hidden="1">
      <c r="A2480">
        <v>20170619</v>
      </c>
      <c r="B2480">
        <v>20170619</v>
      </c>
      <c r="C2480">
        <v>93718</v>
      </c>
      <c r="D2480" s="17" t="s">
        <v>101</v>
      </c>
      <c r="E2480">
        <v>53023065</v>
      </c>
      <c r="F2480">
        <v>2000</v>
      </c>
      <c r="G2480">
        <v>2000</v>
      </c>
      <c r="H2480" s="17" t="s">
        <v>11944</v>
      </c>
      <c r="I2480" t="s">
        <v>95</v>
      </c>
      <c r="J2480" s="17" t="s">
        <v>17491</v>
      </c>
      <c r="K2480" s="17" t="s">
        <v>106</v>
      </c>
      <c r="L2480" t="s">
        <v>93</v>
      </c>
      <c r="M2480">
        <f>VLOOKUP(H2480,自助机!D:G,4,FALSE)</f>
        <v>2000</v>
      </c>
    </row>
    <row r="2481" spans="1:13" hidden="1">
      <c r="A2481">
        <v>20170619</v>
      </c>
      <c r="B2481">
        <v>20170619</v>
      </c>
      <c r="C2481">
        <v>93733</v>
      </c>
      <c r="D2481" s="17" t="s">
        <v>101</v>
      </c>
      <c r="E2481">
        <v>53023067</v>
      </c>
      <c r="F2481">
        <v>500</v>
      </c>
      <c r="G2481">
        <v>500</v>
      </c>
      <c r="H2481" s="17" t="s">
        <v>11949</v>
      </c>
      <c r="I2481" t="s">
        <v>95</v>
      </c>
      <c r="J2481" s="17" t="s">
        <v>17492</v>
      </c>
      <c r="K2481" s="17" t="s">
        <v>113</v>
      </c>
      <c r="L2481" t="s">
        <v>93</v>
      </c>
      <c r="M2481">
        <f>VLOOKUP(H2481,自助机!D:G,4,FALSE)</f>
        <v>500</v>
      </c>
    </row>
    <row r="2482" spans="1:13" hidden="1">
      <c r="A2482">
        <v>20170619</v>
      </c>
      <c r="B2482">
        <v>20170619</v>
      </c>
      <c r="C2482">
        <v>93840</v>
      </c>
      <c r="D2482" s="17" t="s">
        <v>101</v>
      </c>
      <c r="E2482">
        <v>53023080</v>
      </c>
      <c r="F2482">
        <v>20</v>
      </c>
      <c r="G2482">
        <v>20</v>
      </c>
      <c r="H2482" s="17" t="s">
        <v>11954</v>
      </c>
      <c r="I2482" t="s">
        <v>95</v>
      </c>
      <c r="J2482" s="17" t="s">
        <v>17493</v>
      </c>
      <c r="K2482" s="17" t="s">
        <v>98</v>
      </c>
      <c r="L2482" t="s">
        <v>92</v>
      </c>
      <c r="M2482">
        <f>VLOOKUP(H2482,自助机!D:G,4,FALSE)</f>
        <v>20</v>
      </c>
    </row>
    <row r="2483" spans="1:13" hidden="1">
      <c r="A2483">
        <v>20170619</v>
      </c>
      <c r="B2483">
        <v>20170619</v>
      </c>
      <c r="C2483">
        <v>93903</v>
      </c>
      <c r="D2483" s="17" t="s">
        <v>101</v>
      </c>
      <c r="E2483">
        <v>53023058</v>
      </c>
      <c r="F2483">
        <v>1500</v>
      </c>
      <c r="G2483">
        <v>1500</v>
      </c>
      <c r="H2483" s="17" t="s">
        <v>11959</v>
      </c>
      <c r="I2483" t="s">
        <v>95</v>
      </c>
      <c r="J2483" s="17" t="s">
        <v>17494</v>
      </c>
      <c r="K2483" s="17" t="s">
        <v>99</v>
      </c>
      <c r="L2483" t="s">
        <v>92</v>
      </c>
      <c r="M2483">
        <f>VLOOKUP(H2483,自助机!D:G,4,FALSE)</f>
        <v>1500</v>
      </c>
    </row>
    <row r="2484" spans="1:13" hidden="1">
      <c r="A2484">
        <v>20170619</v>
      </c>
      <c r="B2484">
        <v>20170619</v>
      </c>
      <c r="C2484">
        <v>93954</v>
      </c>
      <c r="D2484" s="17" t="s">
        <v>101</v>
      </c>
      <c r="E2484">
        <v>53023086</v>
      </c>
      <c r="F2484">
        <v>2400</v>
      </c>
      <c r="G2484">
        <v>2400</v>
      </c>
      <c r="H2484" s="17" t="s">
        <v>11964</v>
      </c>
      <c r="I2484" t="s">
        <v>95</v>
      </c>
      <c r="J2484" s="17" t="s">
        <v>17495</v>
      </c>
      <c r="K2484" s="17" t="s">
        <v>104</v>
      </c>
      <c r="L2484" t="s">
        <v>92</v>
      </c>
      <c r="M2484">
        <f>VLOOKUP(H2484,自助机!D:G,4,FALSE)</f>
        <v>2400</v>
      </c>
    </row>
    <row r="2485" spans="1:13" hidden="1">
      <c r="A2485">
        <v>20170619</v>
      </c>
      <c r="B2485">
        <v>20170619</v>
      </c>
      <c r="C2485">
        <v>94104</v>
      </c>
      <c r="D2485" s="17" t="s">
        <v>101</v>
      </c>
      <c r="E2485">
        <v>53023068</v>
      </c>
      <c r="F2485">
        <v>2000</v>
      </c>
      <c r="G2485">
        <v>2000</v>
      </c>
      <c r="H2485" s="17" t="s">
        <v>11969</v>
      </c>
      <c r="I2485" t="s">
        <v>95</v>
      </c>
      <c r="J2485" s="17" t="s">
        <v>17496</v>
      </c>
      <c r="K2485" s="17" t="s">
        <v>113</v>
      </c>
      <c r="L2485" t="s">
        <v>93</v>
      </c>
      <c r="M2485">
        <f>VLOOKUP(H2485,自助机!D:G,4,FALSE)</f>
        <v>2000</v>
      </c>
    </row>
    <row r="2486" spans="1:13" hidden="1">
      <c r="A2486">
        <v>20170619</v>
      </c>
      <c r="B2486">
        <v>20170619</v>
      </c>
      <c r="C2486">
        <v>94204</v>
      </c>
      <c r="D2486" s="17" t="s">
        <v>101</v>
      </c>
      <c r="E2486">
        <v>53023086</v>
      </c>
      <c r="F2486">
        <v>2000</v>
      </c>
      <c r="G2486">
        <v>2000</v>
      </c>
      <c r="H2486" s="17" t="s">
        <v>11972</v>
      </c>
      <c r="I2486" t="s">
        <v>95</v>
      </c>
      <c r="J2486" s="17" t="s">
        <v>16718</v>
      </c>
      <c r="K2486" s="17" t="s">
        <v>96</v>
      </c>
      <c r="L2486" t="s">
        <v>92</v>
      </c>
      <c r="M2486">
        <f>VLOOKUP(H2486,自助机!D:G,4,FALSE)</f>
        <v>2000</v>
      </c>
    </row>
    <row r="2487" spans="1:13" hidden="1">
      <c r="A2487">
        <v>20170619</v>
      </c>
      <c r="B2487">
        <v>20170619</v>
      </c>
      <c r="C2487">
        <v>94205</v>
      </c>
      <c r="D2487" s="17" t="s">
        <v>101</v>
      </c>
      <c r="E2487">
        <v>53023073</v>
      </c>
      <c r="F2487">
        <v>200</v>
      </c>
      <c r="G2487">
        <v>200</v>
      </c>
      <c r="H2487" s="17" t="s">
        <v>11977</v>
      </c>
      <c r="I2487" t="s">
        <v>95</v>
      </c>
      <c r="J2487" s="17" t="s">
        <v>17497</v>
      </c>
      <c r="K2487" s="17" t="s">
        <v>166</v>
      </c>
      <c r="L2487" t="s">
        <v>92</v>
      </c>
      <c r="M2487">
        <f>VLOOKUP(H2487,自助机!D:G,4,FALSE)</f>
        <v>200</v>
      </c>
    </row>
    <row r="2488" spans="1:13" hidden="1">
      <c r="A2488">
        <v>20170619</v>
      </c>
      <c r="B2488">
        <v>20170619</v>
      </c>
      <c r="C2488">
        <v>94233</v>
      </c>
      <c r="D2488" s="17" t="s">
        <v>101</v>
      </c>
      <c r="E2488">
        <v>53023089</v>
      </c>
      <c r="F2488">
        <v>20</v>
      </c>
      <c r="G2488">
        <v>20</v>
      </c>
      <c r="H2488" s="17" t="s">
        <v>11981</v>
      </c>
      <c r="I2488" t="s">
        <v>95</v>
      </c>
      <c r="J2488" s="17" t="s">
        <v>17470</v>
      </c>
      <c r="K2488" s="17" t="s">
        <v>104</v>
      </c>
      <c r="L2488" t="s">
        <v>92</v>
      </c>
      <c r="M2488">
        <f>VLOOKUP(H2488,自助机!D:G,4,FALSE)</f>
        <v>20</v>
      </c>
    </row>
    <row r="2489" spans="1:13" hidden="1">
      <c r="A2489">
        <v>20170619</v>
      </c>
      <c r="B2489">
        <v>20170619</v>
      </c>
      <c r="C2489">
        <v>94305</v>
      </c>
      <c r="D2489" s="17" t="s">
        <v>101</v>
      </c>
      <c r="E2489">
        <v>53023073</v>
      </c>
      <c r="F2489">
        <v>100</v>
      </c>
      <c r="G2489">
        <v>100</v>
      </c>
      <c r="H2489" s="17" t="s">
        <v>11986</v>
      </c>
      <c r="I2489" t="s">
        <v>95</v>
      </c>
      <c r="J2489" s="17" t="s">
        <v>17498</v>
      </c>
      <c r="K2489" s="17" t="s">
        <v>102</v>
      </c>
      <c r="L2489" t="s">
        <v>93</v>
      </c>
      <c r="M2489">
        <f>VLOOKUP(H2489,自助机!D:G,4,FALSE)</f>
        <v>100</v>
      </c>
    </row>
    <row r="2490" spans="1:13" hidden="1">
      <c r="A2490">
        <v>20170619</v>
      </c>
      <c r="B2490">
        <v>20170619</v>
      </c>
      <c r="C2490">
        <v>94408</v>
      </c>
      <c r="D2490" s="17" t="s">
        <v>101</v>
      </c>
      <c r="E2490">
        <v>53023078</v>
      </c>
      <c r="F2490">
        <v>100</v>
      </c>
      <c r="G2490">
        <v>100</v>
      </c>
      <c r="H2490" s="17" t="s">
        <v>11991</v>
      </c>
      <c r="I2490" t="s">
        <v>95</v>
      </c>
      <c r="J2490" s="17" t="s">
        <v>17499</v>
      </c>
      <c r="K2490" s="17" t="s">
        <v>109</v>
      </c>
      <c r="L2490" t="s">
        <v>93</v>
      </c>
      <c r="M2490">
        <f>VLOOKUP(H2490,自助机!D:G,4,FALSE)</f>
        <v>100</v>
      </c>
    </row>
    <row r="2491" spans="1:13" hidden="1">
      <c r="A2491">
        <v>20170619</v>
      </c>
      <c r="B2491">
        <v>20170619</v>
      </c>
      <c r="C2491">
        <v>94421</v>
      </c>
      <c r="D2491" s="17" t="s">
        <v>101</v>
      </c>
      <c r="E2491">
        <v>53023073</v>
      </c>
      <c r="F2491">
        <v>200</v>
      </c>
      <c r="G2491">
        <v>200</v>
      </c>
      <c r="H2491" s="17" t="s">
        <v>11994</v>
      </c>
      <c r="I2491" t="s">
        <v>95</v>
      </c>
      <c r="J2491" s="17" t="s">
        <v>17500</v>
      </c>
      <c r="K2491" s="17" t="s">
        <v>100</v>
      </c>
      <c r="L2491" t="s">
        <v>92</v>
      </c>
      <c r="M2491">
        <f>VLOOKUP(H2491,自助机!D:G,4,FALSE)</f>
        <v>200</v>
      </c>
    </row>
    <row r="2492" spans="1:13" hidden="1">
      <c r="A2492">
        <v>20170619</v>
      </c>
      <c r="B2492">
        <v>20170619</v>
      </c>
      <c r="C2492">
        <v>94430</v>
      </c>
      <c r="D2492" s="17" t="s">
        <v>101</v>
      </c>
      <c r="E2492">
        <v>53023092</v>
      </c>
      <c r="F2492">
        <v>400</v>
      </c>
      <c r="G2492">
        <v>400</v>
      </c>
      <c r="H2492" s="17" t="s">
        <v>11997</v>
      </c>
      <c r="I2492" t="s">
        <v>95</v>
      </c>
      <c r="J2492" s="17" t="s">
        <v>247</v>
      </c>
      <c r="K2492" s="17" t="s">
        <v>99</v>
      </c>
      <c r="L2492" t="s">
        <v>92</v>
      </c>
      <c r="M2492">
        <f>VLOOKUP(H2492,自助机!D:G,4,FALSE)</f>
        <v>400</v>
      </c>
    </row>
    <row r="2493" spans="1:13" hidden="1">
      <c r="A2493">
        <v>20170619</v>
      </c>
      <c r="B2493">
        <v>20170619</v>
      </c>
      <c r="C2493">
        <v>94434</v>
      </c>
      <c r="D2493" s="17" t="s">
        <v>101</v>
      </c>
      <c r="E2493">
        <v>53023074</v>
      </c>
      <c r="F2493">
        <v>500</v>
      </c>
      <c r="G2493">
        <v>500</v>
      </c>
      <c r="H2493" s="17" t="s">
        <v>12002</v>
      </c>
      <c r="I2493" t="s">
        <v>95</v>
      </c>
      <c r="J2493" s="17" t="s">
        <v>17501</v>
      </c>
      <c r="K2493" s="17" t="s">
        <v>108</v>
      </c>
      <c r="L2493" t="s">
        <v>92</v>
      </c>
      <c r="M2493">
        <f>VLOOKUP(H2493,自助机!D:G,4,FALSE)</f>
        <v>500</v>
      </c>
    </row>
    <row r="2494" spans="1:13" hidden="1">
      <c r="A2494">
        <v>20170619</v>
      </c>
      <c r="B2494">
        <v>20170619</v>
      </c>
      <c r="C2494">
        <v>94435</v>
      </c>
      <c r="D2494" s="17" t="s">
        <v>101</v>
      </c>
      <c r="E2494">
        <v>53023072</v>
      </c>
      <c r="F2494">
        <v>100</v>
      </c>
      <c r="G2494">
        <v>100</v>
      </c>
      <c r="H2494" s="17" t="s">
        <v>12007</v>
      </c>
      <c r="I2494" t="s">
        <v>95</v>
      </c>
      <c r="J2494" s="17" t="s">
        <v>17502</v>
      </c>
      <c r="K2494" s="17" t="s">
        <v>103</v>
      </c>
      <c r="L2494" t="s">
        <v>92</v>
      </c>
      <c r="M2494">
        <f>VLOOKUP(H2494,自助机!D:G,4,FALSE)</f>
        <v>100</v>
      </c>
    </row>
    <row r="2495" spans="1:13" hidden="1">
      <c r="A2495">
        <v>20170619</v>
      </c>
      <c r="B2495">
        <v>20170619</v>
      </c>
      <c r="C2495">
        <v>94447</v>
      </c>
      <c r="D2495" s="17" t="s">
        <v>101</v>
      </c>
      <c r="E2495">
        <v>53023070</v>
      </c>
      <c r="F2495">
        <v>600</v>
      </c>
      <c r="G2495">
        <v>600</v>
      </c>
      <c r="H2495" s="17" t="s">
        <v>12012</v>
      </c>
      <c r="I2495" t="s">
        <v>95</v>
      </c>
      <c r="J2495" s="17" t="s">
        <v>17503</v>
      </c>
      <c r="K2495" s="17" t="s">
        <v>113</v>
      </c>
      <c r="L2495" t="s">
        <v>93</v>
      </c>
      <c r="M2495">
        <f>VLOOKUP(H2495,自助机!D:G,4,FALSE)</f>
        <v>600</v>
      </c>
    </row>
    <row r="2496" spans="1:13" hidden="1">
      <c r="A2496">
        <v>20170619</v>
      </c>
      <c r="B2496">
        <v>20170619</v>
      </c>
      <c r="C2496">
        <v>94612</v>
      </c>
      <c r="D2496" s="17" t="s">
        <v>101</v>
      </c>
      <c r="E2496">
        <v>53023086</v>
      </c>
      <c r="F2496">
        <v>1300</v>
      </c>
      <c r="G2496">
        <v>1300</v>
      </c>
      <c r="H2496" s="17" t="s">
        <v>12020</v>
      </c>
      <c r="I2496" t="s">
        <v>95</v>
      </c>
      <c r="J2496" s="17" t="s">
        <v>17487</v>
      </c>
      <c r="K2496" s="17" t="s">
        <v>99</v>
      </c>
      <c r="L2496" t="s">
        <v>92</v>
      </c>
      <c r="M2496">
        <f>VLOOKUP(H2496,自助机!D:G,4,FALSE)</f>
        <v>1300</v>
      </c>
    </row>
    <row r="2497" spans="1:13" hidden="1">
      <c r="A2497">
        <v>20170619</v>
      </c>
      <c r="B2497">
        <v>20170619</v>
      </c>
      <c r="C2497">
        <v>94618</v>
      </c>
      <c r="D2497" s="17" t="s">
        <v>101</v>
      </c>
      <c r="E2497">
        <v>53023083</v>
      </c>
      <c r="F2497">
        <v>120</v>
      </c>
      <c r="G2497">
        <v>120</v>
      </c>
      <c r="H2497" s="17" t="s">
        <v>12015</v>
      </c>
      <c r="I2497" t="s">
        <v>95</v>
      </c>
      <c r="J2497" s="17" t="s">
        <v>16715</v>
      </c>
      <c r="K2497" s="17" t="s">
        <v>99</v>
      </c>
      <c r="L2497" t="s">
        <v>92</v>
      </c>
      <c r="M2497">
        <f>VLOOKUP(H2497,自助机!D:G,4,FALSE)</f>
        <v>120</v>
      </c>
    </row>
    <row r="2498" spans="1:13" hidden="1">
      <c r="A2498">
        <v>20170619</v>
      </c>
      <c r="B2498">
        <v>20170619</v>
      </c>
      <c r="C2498">
        <v>94646</v>
      </c>
      <c r="D2498" s="17" t="s">
        <v>101</v>
      </c>
      <c r="E2498">
        <v>53023089</v>
      </c>
      <c r="F2498">
        <v>50</v>
      </c>
      <c r="G2498">
        <v>50</v>
      </c>
      <c r="H2498" s="17" t="s">
        <v>12024</v>
      </c>
      <c r="I2498" t="s">
        <v>95</v>
      </c>
      <c r="J2498" s="17" t="s">
        <v>17472</v>
      </c>
      <c r="K2498" s="17" t="s">
        <v>104</v>
      </c>
      <c r="L2498" t="s">
        <v>92</v>
      </c>
      <c r="M2498">
        <f>VLOOKUP(H2498,自助机!D:G,4,FALSE)</f>
        <v>50</v>
      </c>
    </row>
    <row r="2499" spans="1:13" hidden="1">
      <c r="A2499">
        <v>20170619</v>
      </c>
      <c r="B2499">
        <v>20170619</v>
      </c>
      <c r="C2499">
        <v>94729</v>
      </c>
      <c r="D2499" s="17" t="s">
        <v>101</v>
      </c>
      <c r="E2499">
        <v>53023075</v>
      </c>
      <c r="F2499">
        <v>1000</v>
      </c>
      <c r="G2499">
        <v>1000</v>
      </c>
      <c r="H2499" s="17" t="s">
        <v>12034</v>
      </c>
      <c r="I2499" t="s">
        <v>95</v>
      </c>
      <c r="J2499" s="17" t="s">
        <v>17504</v>
      </c>
      <c r="K2499" s="17" t="s">
        <v>113</v>
      </c>
      <c r="L2499" t="s">
        <v>93</v>
      </c>
      <c r="M2499">
        <f>VLOOKUP(H2499,自助机!D:G,4,FALSE)</f>
        <v>1000</v>
      </c>
    </row>
    <row r="2500" spans="1:13" hidden="1">
      <c r="A2500">
        <v>20170619</v>
      </c>
      <c r="B2500">
        <v>20170619</v>
      </c>
      <c r="C2500">
        <v>94737</v>
      </c>
      <c r="D2500" s="17" t="s">
        <v>101</v>
      </c>
      <c r="E2500">
        <v>53023080</v>
      </c>
      <c r="F2500">
        <v>500</v>
      </c>
      <c r="G2500">
        <v>500</v>
      </c>
      <c r="H2500" s="17" t="s">
        <v>12029</v>
      </c>
      <c r="I2500" t="s">
        <v>95</v>
      </c>
      <c r="J2500" s="17" t="s">
        <v>17505</v>
      </c>
      <c r="K2500" s="17" t="s">
        <v>104</v>
      </c>
      <c r="L2500" t="s">
        <v>92</v>
      </c>
      <c r="M2500">
        <f>VLOOKUP(H2500,自助机!D:G,4,FALSE)</f>
        <v>500</v>
      </c>
    </row>
    <row r="2501" spans="1:13" hidden="1">
      <c r="A2501">
        <v>20170619</v>
      </c>
      <c r="B2501">
        <v>20170619</v>
      </c>
      <c r="C2501">
        <v>94747</v>
      </c>
      <c r="D2501" s="17" t="s">
        <v>101</v>
      </c>
      <c r="E2501">
        <v>53023073</v>
      </c>
      <c r="F2501">
        <v>2000</v>
      </c>
      <c r="G2501">
        <v>2000</v>
      </c>
      <c r="H2501" s="17" t="s">
        <v>12039</v>
      </c>
      <c r="I2501" t="s">
        <v>95</v>
      </c>
      <c r="J2501" s="17" t="s">
        <v>17506</v>
      </c>
      <c r="K2501" s="17" t="s">
        <v>96</v>
      </c>
      <c r="L2501" t="s">
        <v>92</v>
      </c>
      <c r="M2501">
        <f>VLOOKUP(H2501,自助机!D:G,4,FALSE)</f>
        <v>2000</v>
      </c>
    </row>
    <row r="2502" spans="1:13" hidden="1">
      <c r="A2502">
        <v>20170619</v>
      </c>
      <c r="B2502">
        <v>20170619</v>
      </c>
      <c r="C2502">
        <v>94847</v>
      </c>
      <c r="D2502" s="17" t="s">
        <v>101</v>
      </c>
      <c r="E2502">
        <v>53023089</v>
      </c>
      <c r="F2502">
        <v>50</v>
      </c>
      <c r="G2502">
        <v>50</v>
      </c>
      <c r="H2502" s="17" t="s">
        <v>12044</v>
      </c>
      <c r="I2502" t="s">
        <v>95</v>
      </c>
      <c r="J2502" s="17" t="s">
        <v>17507</v>
      </c>
      <c r="K2502" s="17" t="s">
        <v>104</v>
      </c>
      <c r="L2502" t="s">
        <v>92</v>
      </c>
      <c r="M2502">
        <f>VLOOKUP(H2502,自助机!D:G,4,FALSE)</f>
        <v>50</v>
      </c>
    </row>
    <row r="2503" spans="1:13" hidden="1">
      <c r="A2503">
        <v>20170619</v>
      </c>
      <c r="B2503">
        <v>20170619</v>
      </c>
      <c r="C2503">
        <v>94857</v>
      </c>
      <c r="D2503" s="17" t="s">
        <v>101</v>
      </c>
      <c r="E2503">
        <v>53023078</v>
      </c>
      <c r="F2503">
        <v>500</v>
      </c>
      <c r="G2503">
        <v>500</v>
      </c>
      <c r="H2503" s="17" t="s">
        <v>12049</v>
      </c>
      <c r="I2503" t="s">
        <v>95</v>
      </c>
      <c r="J2503" s="17" t="s">
        <v>17508</v>
      </c>
      <c r="K2503" s="17" t="s">
        <v>104</v>
      </c>
      <c r="L2503" t="s">
        <v>92</v>
      </c>
      <c r="M2503">
        <f>VLOOKUP(H2503,自助机!D:G,4,FALSE)</f>
        <v>500</v>
      </c>
    </row>
    <row r="2504" spans="1:13" hidden="1">
      <c r="A2504">
        <v>20170619</v>
      </c>
      <c r="B2504">
        <v>20170619</v>
      </c>
      <c r="C2504">
        <v>94933</v>
      </c>
      <c r="D2504" s="17" t="s">
        <v>101</v>
      </c>
      <c r="E2504">
        <v>53023074</v>
      </c>
      <c r="F2504">
        <v>3000</v>
      </c>
      <c r="G2504">
        <v>3000</v>
      </c>
      <c r="H2504" s="17" t="s">
        <v>12054</v>
      </c>
      <c r="I2504" t="s">
        <v>95</v>
      </c>
      <c r="J2504" s="17" t="s">
        <v>17509</v>
      </c>
      <c r="K2504" s="17" t="s">
        <v>100</v>
      </c>
      <c r="L2504" t="s">
        <v>92</v>
      </c>
      <c r="M2504">
        <f>VLOOKUP(H2504,自助机!D:G,4,FALSE)</f>
        <v>3000</v>
      </c>
    </row>
    <row r="2505" spans="1:13" hidden="1">
      <c r="A2505">
        <v>20170619</v>
      </c>
      <c r="B2505">
        <v>20170619</v>
      </c>
      <c r="C2505">
        <v>94947</v>
      </c>
      <c r="D2505" s="17" t="s">
        <v>101</v>
      </c>
      <c r="E2505">
        <v>53023089</v>
      </c>
      <c r="F2505">
        <v>100</v>
      </c>
      <c r="G2505">
        <v>100</v>
      </c>
      <c r="H2505" s="17" t="s">
        <v>12059</v>
      </c>
      <c r="I2505" t="s">
        <v>95</v>
      </c>
      <c r="J2505" s="17" t="s">
        <v>17510</v>
      </c>
      <c r="K2505" s="17" t="s">
        <v>108</v>
      </c>
      <c r="L2505" t="s">
        <v>92</v>
      </c>
      <c r="M2505">
        <f>VLOOKUP(H2505,自助机!D:G,4,FALSE)</f>
        <v>100</v>
      </c>
    </row>
    <row r="2506" spans="1:13" hidden="1">
      <c r="A2506">
        <v>20170619</v>
      </c>
      <c r="B2506">
        <v>20170619</v>
      </c>
      <c r="C2506">
        <v>95044</v>
      </c>
      <c r="D2506" s="17" t="s">
        <v>101</v>
      </c>
      <c r="E2506">
        <v>53023054</v>
      </c>
      <c r="F2506">
        <v>1500</v>
      </c>
      <c r="G2506">
        <v>1500</v>
      </c>
      <c r="H2506" s="17" t="s">
        <v>12064</v>
      </c>
      <c r="I2506" t="s">
        <v>95</v>
      </c>
      <c r="J2506" s="17" t="s">
        <v>17511</v>
      </c>
      <c r="K2506" s="17" t="s">
        <v>100</v>
      </c>
      <c r="L2506" t="s">
        <v>92</v>
      </c>
      <c r="M2506">
        <f>VLOOKUP(H2506,自助机!D:G,4,FALSE)</f>
        <v>1500</v>
      </c>
    </row>
    <row r="2507" spans="1:13" hidden="1">
      <c r="A2507">
        <v>20170619</v>
      </c>
      <c r="B2507">
        <v>20170619</v>
      </c>
      <c r="C2507">
        <v>95118</v>
      </c>
      <c r="D2507" s="17" t="s">
        <v>101</v>
      </c>
      <c r="E2507">
        <v>53023076</v>
      </c>
      <c r="F2507">
        <v>500</v>
      </c>
      <c r="G2507">
        <v>500</v>
      </c>
      <c r="H2507" s="17" t="s">
        <v>12069</v>
      </c>
      <c r="I2507" t="s">
        <v>95</v>
      </c>
      <c r="J2507" s="17" t="s">
        <v>17512</v>
      </c>
      <c r="K2507" s="17" t="s">
        <v>96</v>
      </c>
      <c r="L2507" t="s">
        <v>92</v>
      </c>
      <c r="M2507">
        <f>VLOOKUP(H2507,自助机!D:G,4,FALSE)</f>
        <v>500</v>
      </c>
    </row>
    <row r="2508" spans="1:13" hidden="1">
      <c r="A2508">
        <v>20170619</v>
      </c>
      <c r="B2508">
        <v>20170619</v>
      </c>
      <c r="C2508">
        <v>95148</v>
      </c>
      <c r="D2508" s="17" t="s">
        <v>101</v>
      </c>
      <c r="E2508">
        <v>53023073</v>
      </c>
      <c r="F2508">
        <v>500</v>
      </c>
      <c r="G2508">
        <v>500</v>
      </c>
      <c r="H2508" s="17" t="s">
        <v>12074</v>
      </c>
      <c r="I2508" t="s">
        <v>95</v>
      </c>
      <c r="J2508" s="17" t="s">
        <v>17513</v>
      </c>
      <c r="K2508" s="17" t="s">
        <v>108</v>
      </c>
      <c r="L2508" t="s">
        <v>92</v>
      </c>
      <c r="M2508">
        <f>VLOOKUP(H2508,自助机!D:G,4,FALSE)</f>
        <v>500</v>
      </c>
    </row>
    <row r="2509" spans="1:13" hidden="1">
      <c r="A2509">
        <v>20170619</v>
      </c>
      <c r="B2509">
        <v>20170619</v>
      </c>
      <c r="C2509">
        <v>95304</v>
      </c>
      <c r="D2509" s="17" t="s">
        <v>101</v>
      </c>
      <c r="E2509">
        <v>53023073</v>
      </c>
      <c r="F2509">
        <v>500</v>
      </c>
      <c r="G2509">
        <v>500</v>
      </c>
      <c r="H2509" s="17" t="s">
        <v>12079</v>
      </c>
      <c r="I2509" t="s">
        <v>95</v>
      </c>
      <c r="J2509" s="17" t="s">
        <v>17514</v>
      </c>
      <c r="K2509" s="17" t="s">
        <v>114</v>
      </c>
      <c r="L2509" t="s">
        <v>93</v>
      </c>
      <c r="M2509">
        <f>VLOOKUP(H2509,自助机!D:G,4,FALSE)</f>
        <v>500</v>
      </c>
    </row>
    <row r="2510" spans="1:13" hidden="1">
      <c r="A2510">
        <v>20170619</v>
      </c>
      <c r="B2510">
        <v>20170619</v>
      </c>
      <c r="C2510">
        <v>95351</v>
      </c>
      <c r="D2510" s="17" t="s">
        <v>101</v>
      </c>
      <c r="E2510">
        <v>53023092</v>
      </c>
      <c r="F2510">
        <v>250</v>
      </c>
      <c r="G2510">
        <v>250</v>
      </c>
      <c r="H2510" s="17" t="s">
        <v>12083</v>
      </c>
      <c r="I2510" t="s">
        <v>95</v>
      </c>
      <c r="J2510" s="17" t="s">
        <v>17515</v>
      </c>
      <c r="K2510" s="17" t="s">
        <v>183</v>
      </c>
      <c r="L2510" t="s">
        <v>92</v>
      </c>
      <c r="M2510">
        <f>VLOOKUP(H2510,自助机!D:G,4,FALSE)</f>
        <v>250</v>
      </c>
    </row>
    <row r="2511" spans="1:13" hidden="1">
      <c r="A2511">
        <v>20170619</v>
      </c>
      <c r="B2511">
        <v>20170619</v>
      </c>
      <c r="C2511">
        <v>95426</v>
      </c>
      <c r="D2511" s="17" t="s">
        <v>101</v>
      </c>
      <c r="E2511">
        <v>53023076</v>
      </c>
      <c r="F2511">
        <v>1000</v>
      </c>
      <c r="G2511">
        <v>1000</v>
      </c>
      <c r="H2511" s="17" t="s">
        <v>12088</v>
      </c>
      <c r="I2511" t="s">
        <v>95</v>
      </c>
      <c r="J2511" s="17" t="s">
        <v>17516</v>
      </c>
      <c r="K2511" s="17" t="s">
        <v>99</v>
      </c>
      <c r="L2511" t="s">
        <v>92</v>
      </c>
      <c r="M2511">
        <f>VLOOKUP(H2511,自助机!D:G,4,FALSE)</f>
        <v>1000</v>
      </c>
    </row>
    <row r="2512" spans="1:13" hidden="1">
      <c r="A2512">
        <v>20170619</v>
      </c>
      <c r="B2512">
        <v>20170619</v>
      </c>
      <c r="C2512">
        <v>95432</v>
      </c>
      <c r="D2512" s="17" t="s">
        <v>101</v>
      </c>
      <c r="E2512">
        <v>53023068</v>
      </c>
      <c r="F2512">
        <v>1400</v>
      </c>
      <c r="G2512">
        <v>1400</v>
      </c>
      <c r="H2512" s="17" t="s">
        <v>12091</v>
      </c>
      <c r="I2512" t="s">
        <v>95</v>
      </c>
      <c r="J2512" s="17" t="s">
        <v>16716</v>
      </c>
      <c r="K2512" s="17" t="s">
        <v>99</v>
      </c>
      <c r="L2512" t="s">
        <v>92</v>
      </c>
      <c r="M2512">
        <f>VLOOKUP(H2512,自助机!D:G,4,FALSE)</f>
        <v>1400</v>
      </c>
    </row>
    <row r="2513" spans="1:13" hidden="1">
      <c r="A2513">
        <v>20170619</v>
      </c>
      <c r="B2513">
        <v>20170619</v>
      </c>
      <c r="C2513">
        <v>95516</v>
      </c>
      <c r="D2513" s="17" t="s">
        <v>101</v>
      </c>
      <c r="E2513">
        <v>53023088</v>
      </c>
      <c r="F2513">
        <v>20</v>
      </c>
      <c r="G2513">
        <v>20</v>
      </c>
      <c r="H2513" s="17" t="s">
        <v>12096</v>
      </c>
      <c r="I2513" t="s">
        <v>95</v>
      </c>
      <c r="J2513" s="17" t="s">
        <v>17517</v>
      </c>
      <c r="K2513" s="17" t="s">
        <v>99</v>
      </c>
      <c r="L2513" t="s">
        <v>92</v>
      </c>
      <c r="M2513">
        <f>VLOOKUP(H2513,自助机!D:G,4,FALSE)</f>
        <v>20</v>
      </c>
    </row>
    <row r="2514" spans="1:13" hidden="1">
      <c r="A2514">
        <v>20170619</v>
      </c>
      <c r="B2514">
        <v>20170619</v>
      </c>
      <c r="C2514">
        <v>95553</v>
      </c>
      <c r="D2514" s="17" t="s">
        <v>101</v>
      </c>
      <c r="E2514">
        <v>53023076</v>
      </c>
      <c r="F2514">
        <v>95</v>
      </c>
      <c r="G2514">
        <v>95</v>
      </c>
      <c r="H2514" s="17" t="s">
        <v>12101</v>
      </c>
      <c r="I2514" t="s">
        <v>95</v>
      </c>
      <c r="J2514" s="17" t="s">
        <v>17518</v>
      </c>
      <c r="K2514" s="17" t="s">
        <v>117</v>
      </c>
      <c r="L2514" t="s">
        <v>92</v>
      </c>
      <c r="M2514">
        <f>VLOOKUP(H2514,自助机!D:G,4,FALSE)</f>
        <v>95</v>
      </c>
    </row>
    <row r="2515" spans="1:13" hidden="1">
      <c r="A2515">
        <v>20170619</v>
      </c>
      <c r="B2515">
        <v>20170619</v>
      </c>
      <c r="C2515">
        <v>95658</v>
      </c>
      <c r="D2515" s="17" t="s">
        <v>101</v>
      </c>
      <c r="E2515">
        <v>53023067</v>
      </c>
      <c r="F2515">
        <v>1500</v>
      </c>
      <c r="G2515">
        <v>1500</v>
      </c>
      <c r="H2515" s="17" t="s">
        <v>12106</v>
      </c>
      <c r="I2515" t="s">
        <v>95</v>
      </c>
      <c r="J2515" s="17" t="s">
        <v>390</v>
      </c>
      <c r="K2515" s="17" t="s">
        <v>184</v>
      </c>
      <c r="L2515" t="s">
        <v>93</v>
      </c>
      <c r="M2515">
        <f>VLOOKUP(H2515,自助机!D:G,4,FALSE)</f>
        <v>1500</v>
      </c>
    </row>
    <row r="2516" spans="1:13" hidden="1">
      <c r="A2516">
        <v>20170619</v>
      </c>
      <c r="B2516">
        <v>20170619</v>
      </c>
      <c r="C2516">
        <v>95724</v>
      </c>
      <c r="D2516" s="17" t="s">
        <v>101</v>
      </c>
      <c r="E2516">
        <v>53023063</v>
      </c>
      <c r="F2516">
        <v>500</v>
      </c>
      <c r="G2516">
        <v>500</v>
      </c>
      <c r="H2516" s="17" t="s">
        <v>12111</v>
      </c>
      <c r="I2516" t="s">
        <v>95</v>
      </c>
      <c r="J2516" s="17" t="s">
        <v>17519</v>
      </c>
      <c r="K2516" s="17" t="s">
        <v>99</v>
      </c>
      <c r="L2516" t="s">
        <v>92</v>
      </c>
      <c r="M2516">
        <f>VLOOKUP(H2516,自助机!D:G,4,FALSE)</f>
        <v>500</v>
      </c>
    </row>
    <row r="2517" spans="1:13" hidden="1">
      <c r="A2517">
        <v>20170619</v>
      </c>
      <c r="B2517">
        <v>20170619</v>
      </c>
      <c r="C2517">
        <v>100102</v>
      </c>
      <c r="D2517" s="17" t="s">
        <v>101</v>
      </c>
      <c r="E2517">
        <v>53023073</v>
      </c>
      <c r="F2517">
        <v>500</v>
      </c>
      <c r="G2517">
        <v>500</v>
      </c>
      <c r="H2517" s="17" t="s">
        <v>12116</v>
      </c>
      <c r="I2517" t="s">
        <v>95</v>
      </c>
      <c r="J2517" s="17" t="s">
        <v>17520</v>
      </c>
      <c r="K2517" s="17" t="s">
        <v>100</v>
      </c>
      <c r="L2517" t="s">
        <v>92</v>
      </c>
      <c r="M2517">
        <f>VLOOKUP(H2517,自助机!D:G,4,FALSE)</f>
        <v>500</v>
      </c>
    </row>
    <row r="2518" spans="1:13" hidden="1">
      <c r="A2518">
        <v>20170619</v>
      </c>
      <c r="B2518">
        <v>20170619</v>
      </c>
      <c r="C2518">
        <v>100108</v>
      </c>
      <c r="D2518" s="17" t="s">
        <v>101</v>
      </c>
      <c r="E2518">
        <v>53023063</v>
      </c>
      <c r="F2518">
        <v>400</v>
      </c>
      <c r="G2518">
        <v>400</v>
      </c>
      <c r="H2518" s="17" t="s">
        <v>12119</v>
      </c>
      <c r="I2518" t="s">
        <v>95</v>
      </c>
      <c r="J2518" s="17" t="s">
        <v>17510</v>
      </c>
      <c r="K2518" s="17" t="s">
        <v>108</v>
      </c>
      <c r="L2518" t="s">
        <v>92</v>
      </c>
      <c r="M2518">
        <f>VLOOKUP(H2518,自助机!D:G,4,FALSE)</f>
        <v>400</v>
      </c>
    </row>
    <row r="2519" spans="1:13" hidden="1">
      <c r="A2519">
        <v>20170619</v>
      </c>
      <c r="B2519">
        <v>20170619</v>
      </c>
      <c r="C2519">
        <v>100247</v>
      </c>
      <c r="D2519" s="17" t="s">
        <v>101</v>
      </c>
      <c r="E2519">
        <v>53023082</v>
      </c>
      <c r="F2519">
        <v>800</v>
      </c>
      <c r="G2519">
        <v>800</v>
      </c>
      <c r="H2519" s="17" t="s">
        <v>12124</v>
      </c>
      <c r="I2519" t="s">
        <v>95</v>
      </c>
      <c r="J2519" s="17" t="s">
        <v>17521</v>
      </c>
      <c r="K2519" s="17" t="s">
        <v>96</v>
      </c>
      <c r="L2519" t="s">
        <v>92</v>
      </c>
      <c r="M2519">
        <f>VLOOKUP(H2519,自助机!D:G,4,FALSE)</f>
        <v>800</v>
      </c>
    </row>
    <row r="2520" spans="1:13" hidden="1">
      <c r="A2520">
        <v>20170619</v>
      </c>
      <c r="B2520">
        <v>20170619</v>
      </c>
      <c r="C2520">
        <v>100301</v>
      </c>
      <c r="D2520" s="17" t="s">
        <v>101</v>
      </c>
      <c r="E2520">
        <v>53023054</v>
      </c>
      <c r="F2520">
        <v>2000</v>
      </c>
      <c r="G2520">
        <v>2000</v>
      </c>
      <c r="H2520" s="17" t="s">
        <v>12137</v>
      </c>
      <c r="I2520" t="s">
        <v>95</v>
      </c>
      <c r="J2520" s="17" t="s">
        <v>17522</v>
      </c>
      <c r="K2520" s="17" t="s">
        <v>99</v>
      </c>
      <c r="L2520" t="s">
        <v>92</v>
      </c>
      <c r="M2520">
        <f>VLOOKUP(H2520,自助机!D:G,4,FALSE)</f>
        <v>2000</v>
      </c>
    </row>
    <row r="2521" spans="1:13" hidden="1">
      <c r="A2521">
        <v>20170619</v>
      </c>
      <c r="B2521">
        <v>20170619</v>
      </c>
      <c r="C2521">
        <v>100304</v>
      </c>
      <c r="D2521" s="17" t="s">
        <v>101</v>
      </c>
      <c r="E2521">
        <v>53023086</v>
      </c>
      <c r="F2521">
        <v>300</v>
      </c>
      <c r="G2521">
        <v>300</v>
      </c>
      <c r="H2521" s="17" t="s">
        <v>12132</v>
      </c>
      <c r="I2521" t="s">
        <v>95</v>
      </c>
      <c r="J2521" s="17" t="s">
        <v>395</v>
      </c>
      <c r="K2521" s="17" t="s">
        <v>96</v>
      </c>
      <c r="L2521" t="s">
        <v>92</v>
      </c>
      <c r="M2521">
        <f>VLOOKUP(H2521,自助机!D:G,4,FALSE)</f>
        <v>300</v>
      </c>
    </row>
    <row r="2522" spans="1:13" hidden="1">
      <c r="A2522">
        <v>20170619</v>
      </c>
      <c r="B2522">
        <v>20170619</v>
      </c>
      <c r="C2522">
        <v>100305</v>
      </c>
      <c r="D2522" s="17" t="s">
        <v>101</v>
      </c>
      <c r="E2522">
        <v>53023092</v>
      </c>
      <c r="F2522">
        <v>200</v>
      </c>
      <c r="G2522">
        <v>200</v>
      </c>
      <c r="H2522" s="17" t="s">
        <v>12129</v>
      </c>
      <c r="I2522" t="s">
        <v>95</v>
      </c>
      <c r="J2522" s="17" t="s">
        <v>17523</v>
      </c>
      <c r="K2522" s="17" t="s">
        <v>100</v>
      </c>
      <c r="L2522" t="s">
        <v>92</v>
      </c>
      <c r="M2522">
        <f>VLOOKUP(H2522,自助机!D:G,4,FALSE)</f>
        <v>200</v>
      </c>
    </row>
    <row r="2523" spans="1:13" hidden="1">
      <c r="A2523">
        <v>20170619</v>
      </c>
      <c r="B2523">
        <v>20170619</v>
      </c>
      <c r="C2523">
        <v>100328</v>
      </c>
      <c r="D2523" s="17" t="s">
        <v>101</v>
      </c>
      <c r="E2523">
        <v>53023078</v>
      </c>
      <c r="F2523">
        <v>300</v>
      </c>
      <c r="G2523">
        <v>300</v>
      </c>
      <c r="H2523" s="17" t="s">
        <v>12142</v>
      </c>
      <c r="I2523" t="s">
        <v>95</v>
      </c>
      <c r="J2523" s="17" t="s">
        <v>17524</v>
      </c>
      <c r="K2523" s="17" t="s">
        <v>98</v>
      </c>
      <c r="L2523" t="s">
        <v>92</v>
      </c>
      <c r="M2523">
        <f>VLOOKUP(H2523,自助机!D:G,4,FALSE)</f>
        <v>300</v>
      </c>
    </row>
    <row r="2524" spans="1:13" hidden="1">
      <c r="A2524">
        <v>20170619</v>
      </c>
      <c r="B2524">
        <v>20170619</v>
      </c>
      <c r="C2524">
        <v>100522</v>
      </c>
      <c r="D2524" s="17" t="s">
        <v>101</v>
      </c>
      <c r="E2524">
        <v>53023073</v>
      </c>
      <c r="F2524">
        <v>500</v>
      </c>
      <c r="G2524">
        <v>500</v>
      </c>
      <c r="H2524" s="17" t="s">
        <v>12145</v>
      </c>
      <c r="I2524" t="s">
        <v>95</v>
      </c>
      <c r="J2524" s="17" t="s">
        <v>17525</v>
      </c>
      <c r="K2524" s="17" t="s">
        <v>16264</v>
      </c>
      <c r="L2524" t="s">
        <v>93</v>
      </c>
      <c r="M2524">
        <f>VLOOKUP(H2524,自助机!D:G,4,FALSE)</f>
        <v>500</v>
      </c>
    </row>
    <row r="2525" spans="1:13" hidden="1">
      <c r="A2525">
        <v>20170619</v>
      </c>
      <c r="B2525">
        <v>20170619</v>
      </c>
      <c r="C2525">
        <v>100534</v>
      </c>
      <c r="D2525" s="17" t="s">
        <v>101</v>
      </c>
      <c r="E2525">
        <v>53023058</v>
      </c>
      <c r="F2525">
        <v>500</v>
      </c>
      <c r="G2525">
        <v>500</v>
      </c>
      <c r="H2525" s="17" t="s">
        <v>12150</v>
      </c>
      <c r="I2525" t="s">
        <v>95</v>
      </c>
      <c r="J2525" s="17" t="s">
        <v>17526</v>
      </c>
      <c r="K2525" s="17" t="s">
        <v>97</v>
      </c>
      <c r="L2525" t="s">
        <v>93</v>
      </c>
      <c r="M2525">
        <f>VLOOKUP(H2525,自助机!D:G,4,FALSE)</f>
        <v>500</v>
      </c>
    </row>
    <row r="2526" spans="1:13" hidden="1">
      <c r="A2526">
        <v>20170619</v>
      </c>
      <c r="B2526">
        <v>20170619</v>
      </c>
      <c r="C2526">
        <v>100758</v>
      </c>
      <c r="D2526" s="17" t="s">
        <v>101</v>
      </c>
      <c r="E2526">
        <v>53023078</v>
      </c>
      <c r="F2526">
        <v>1400</v>
      </c>
      <c r="G2526">
        <v>1400</v>
      </c>
      <c r="H2526" s="17" t="s">
        <v>12155</v>
      </c>
      <c r="I2526" t="s">
        <v>95</v>
      </c>
      <c r="J2526" s="17" t="s">
        <v>17527</v>
      </c>
      <c r="K2526" s="17" t="s">
        <v>96</v>
      </c>
      <c r="L2526" t="s">
        <v>92</v>
      </c>
      <c r="M2526">
        <f>VLOOKUP(H2526,自助机!D:G,4,FALSE)</f>
        <v>1400</v>
      </c>
    </row>
    <row r="2527" spans="1:13" hidden="1">
      <c r="A2527">
        <v>20170619</v>
      </c>
      <c r="B2527">
        <v>20170619</v>
      </c>
      <c r="C2527">
        <v>100940</v>
      </c>
      <c r="D2527" s="17" t="s">
        <v>101</v>
      </c>
      <c r="E2527">
        <v>53023073</v>
      </c>
      <c r="F2527">
        <v>100</v>
      </c>
      <c r="G2527">
        <v>100</v>
      </c>
      <c r="H2527" s="17" t="s">
        <v>12158</v>
      </c>
      <c r="I2527" t="s">
        <v>95</v>
      </c>
      <c r="J2527" s="17" t="s">
        <v>17312</v>
      </c>
      <c r="K2527" s="17" t="s">
        <v>105</v>
      </c>
      <c r="L2527" t="s">
        <v>92</v>
      </c>
      <c r="M2527">
        <f>VLOOKUP(H2527,自助机!D:G,4,FALSE)</f>
        <v>100</v>
      </c>
    </row>
    <row r="2528" spans="1:13" hidden="1">
      <c r="A2528">
        <v>20170619</v>
      </c>
      <c r="B2528">
        <v>20170619</v>
      </c>
      <c r="C2528">
        <v>101225</v>
      </c>
      <c r="D2528" s="17" t="s">
        <v>101</v>
      </c>
      <c r="E2528">
        <v>53023082</v>
      </c>
      <c r="F2528">
        <v>400</v>
      </c>
      <c r="G2528">
        <v>400</v>
      </c>
      <c r="H2528" s="17" t="s">
        <v>12161</v>
      </c>
      <c r="I2528" t="s">
        <v>95</v>
      </c>
      <c r="J2528" s="17" t="s">
        <v>17521</v>
      </c>
      <c r="K2528" s="17" t="s">
        <v>96</v>
      </c>
      <c r="L2528" t="s">
        <v>92</v>
      </c>
      <c r="M2528">
        <f>VLOOKUP(H2528,自助机!D:G,4,FALSE)</f>
        <v>400</v>
      </c>
    </row>
    <row r="2529" spans="1:13" hidden="1">
      <c r="A2529">
        <v>20170619</v>
      </c>
      <c r="B2529">
        <v>20170619</v>
      </c>
      <c r="C2529">
        <v>101303</v>
      </c>
      <c r="D2529" s="17" t="s">
        <v>101</v>
      </c>
      <c r="E2529">
        <v>53023060</v>
      </c>
      <c r="F2529">
        <v>500</v>
      </c>
      <c r="G2529">
        <v>500</v>
      </c>
      <c r="H2529" s="17" t="s">
        <v>12166</v>
      </c>
      <c r="I2529" t="s">
        <v>95</v>
      </c>
      <c r="J2529" s="17" t="s">
        <v>17528</v>
      </c>
      <c r="K2529" s="17" t="s">
        <v>100</v>
      </c>
      <c r="L2529" t="s">
        <v>92</v>
      </c>
      <c r="M2529">
        <f>VLOOKUP(H2529,自助机!D:G,4,FALSE)</f>
        <v>500</v>
      </c>
    </row>
    <row r="2530" spans="1:13" hidden="1">
      <c r="A2530">
        <v>20170619</v>
      </c>
      <c r="B2530">
        <v>20170619</v>
      </c>
      <c r="C2530">
        <v>101344</v>
      </c>
      <c r="D2530" s="17" t="s">
        <v>101</v>
      </c>
      <c r="E2530">
        <v>53023070</v>
      </c>
      <c r="F2530">
        <v>2000</v>
      </c>
      <c r="G2530">
        <v>2000</v>
      </c>
      <c r="H2530" s="17" t="s">
        <v>12171</v>
      </c>
      <c r="I2530" t="s">
        <v>95</v>
      </c>
      <c r="J2530" s="17" t="s">
        <v>17529</v>
      </c>
      <c r="K2530" s="17" t="s">
        <v>113</v>
      </c>
      <c r="L2530" t="s">
        <v>93</v>
      </c>
      <c r="M2530">
        <f>VLOOKUP(H2530,自助机!D:G,4,FALSE)</f>
        <v>2000</v>
      </c>
    </row>
    <row r="2531" spans="1:13" hidden="1">
      <c r="A2531">
        <v>20170619</v>
      </c>
      <c r="B2531">
        <v>20170619</v>
      </c>
      <c r="C2531">
        <v>101358</v>
      </c>
      <c r="D2531" s="17" t="s">
        <v>101</v>
      </c>
      <c r="E2531">
        <v>53023059</v>
      </c>
      <c r="F2531">
        <v>1000</v>
      </c>
      <c r="G2531">
        <v>1000</v>
      </c>
      <c r="H2531" s="17" t="s">
        <v>12176</v>
      </c>
      <c r="I2531" t="s">
        <v>95</v>
      </c>
      <c r="J2531" s="17" t="s">
        <v>17530</v>
      </c>
      <c r="K2531" s="17" t="s">
        <v>119</v>
      </c>
      <c r="L2531" t="s">
        <v>93</v>
      </c>
      <c r="M2531">
        <f>VLOOKUP(H2531,自助机!D:G,4,FALSE)</f>
        <v>1000</v>
      </c>
    </row>
    <row r="2532" spans="1:13" hidden="1">
      <c r="A2532">
        <v>20170619</v>
      </c>
      <c r="B2532">
        <v>20170619</v>
      </c>
      <c r="C2532">
        <v>101426</v>
      </c>
      <c r="D2532" s="17" t="s">
        <v>101</v>
      </c>
      <c r="E2532">
        <v>53023076</v>
      </c>
      <c r="F2532">
        <v>50</v>
      </c>
      <c r="G2532">
        <v>50</v>
      </c>
      <c r="H2532" s="17" t="s">
        <v>12181</v>
      </c>
      <c r="I2532" t="s">
        <v>95</v>
      </c>
      <c r="J2532" s="17" t="s">
        <v>17531</v>
      </c>
      <c r="K2532" s="17" t="s">
        <v>99</v>
      </c>
      <c r="L2532" t="s">
        <v>92</v>
      </c>
      <c r="M2532">
        <f>VLOOKUP(H2532,自助机!D:G,4,FALSE)</f>
        <v>50</v>
      </c>
    </row>
    <row r="2533" spans="1:13" hidden="1">
      <c r="A2533">
        <v>20170619</v>
      </c>
      <c r="B2533">
        <v>20170619</v>
      </c>
      <c r="C2533">
        <v>101445</v>
      </c>
      <c r="D2533" s="17" t="s">
        <v>101</v>
      </c>
      <c r="E2533">
        <v>53023089</v>
      </c>
      <c r="F2533">
        <v>354</v>
      </c>
      <c r="G2533">
        <v>354</v>
      </c>
      <c r="H2533" s="17" t="s">
        <v>12184</v>
      </c>
      <c r="I2533" t="s">
        <v>95</v>
      </c>
      <c r="J2533" s="17" t="s">
        <v>17517</v>
      </c>
      <c r="K2533" s="17" t="s">
        <v>99</v>
      </c>
      <c r="L2533" t="s">
        <v>92</v>
      </c>
      <c r="M2533">
        <f>VLOOKUP(H2533,自助机!D:G,4,FALSE)</f>
        <v>354</v>
      </c>
    </row>
    <row r="2534" spans="1:13" hidden="1">
      <c r="A2534">
        <v>20170619</v>
      </c>
      <c r="B2534">
        <v>20170619</v>
      </c>
      <c r="C2534">
        <v>101458</v>
      </c>
      <c r="D2534" s="17" t="s">
        <v>101</v>
      </c>
      <c r="E2534">
        <v>53023080</v>
      </c>
      <c r="F2534">
        <v>3000</v>
      </c>
      <c r="G2534">
        <v>3000</v>
      </c>
      <c r="H2534" s="17" t="s">
        <v>12188</v>
      </c>
      <c r="I2534" t="s">
        <v>95</v>
      </c>
      <c r="J2534" s="17" t="s">
        <v>17532</v>
      </c>
      <c r="K2534" s="17" t="s">
        <v>96</v>
      </c>
      <c r="L2534" t="s">
        <v>92</v>
      </c>
      <c r="M2534">
        <f>VLOOKUP(H2534,自助机!D:G,4,FALSE)</f>
        <v>3000</v>
      </c>
    </row>
    <row r="2535" spans="1:13" hidden="1">
      <c r="A2535">
        <v>20170619</v>
      </c>
      <c r="B2535">
        <v>20170619</v>
      </c>
      <c r="C2535">
        <v>101723</v>
      </c>
      <c r="D2535" s="17" t="s">
        <v>101</v>
      </c>
      <c r="E2535">
        <v>53023076</v>
      </c>
      <c r="F2535">
        <v>100</v>
      </c>
      <c r="G2535">
        <v>100</v>
      </c>
      <c r="H2535" s="17" t="s">
        <v>12193</v>
      </c>
      <c r="I2535" t="s">
        <v>95</v>
      </c>
      <c r="J2535" s="17" t="s">
        <v>17533</v>
      </c>
      <c r="K2535" s="17" t="s">
        <v>100</v>
      </c>
      <c r="L2535" t="s">
        <v>92</v>
      </c>
      <c r="M2535">
        <f>VLOOKUP(H2535,自助机!D:G,4,FALSE)</f>
        <v>100</v>
      </c>
    </row>
    <row r="2536" spans="1:13" hidden="1">
      <c r="A2536">
        <v>20170619</v>
      </c>
      <c r="B2536">
        <v>20170619</v>
      </c>
      <c r="C2536">
        <v>102044</v>
      </c>
      <c r="D2536" s="17" t="s">
        <v>101</v>
      </c>
      <c r="E2536">
        <v>53023067</v>
      </c>
      <c r="F2536">
        <v>500</v>
      </c>
      <c r="G2536">
        <v>500</v>
      </c>
      <c r="H2536" s="17" t="s">
        <v>12198</v>
      </c>
      <c r="I2536" t="s">
        <v>95</v>
      </c>
      <c r="J2536" s="17" t="s">
        <v>17534</v>
      </c>
      <c r="K2536" s="17" t="s">
        <v>97</v>
      </c>
      <c r="L2536" t="s">
        <v>93</v>
      </c>
      <c r="M2536">
        <f>VLOOKUP(H2536,自助机!D:G,4,FALSE)</f>
        <v>500</v>
      </c>
    </row>
    <row r="2537" spans="1:13" hidden="1">
      <c r="A2537">
        <v>20170619</v>
      </c>
      <c r="B2537">
        <v>20170619</v>
      </c>
      <c r="C2537">
        <v>102252</v>
      </c>
      <c r="D2537" s="17" t="s">
        <v>101</v>
      </c>
      <c r="E2537">
        <v>53023063</v>
      </c>
      <c r="F2537">
        <v>300</v>
      </c>
      <c r="G2537">
        <v>300</v>
      </c>
      <c r="H2537" s="17" t="s">
        <v>12203</v>
      </c>
      <c r="I2537" t="s">
        <v>95</v>
      </c>
      <c r="J2537" s="17" t="s">
        <v>17535</v>
      </c>
      <c r="K2537" s="17" t="s">
        <v>99</v>
      </c>
      <c r="L2537" t="s">
        <v>92</v>
      </c>
      <c r="M2537">
        <f>VLOOKUP(H2537,自助机!D:G,4,FALSE)</f>
        <v>300</v>
      </c>
    </row>
    <row r="2538" spans="1:13" hidden="1">
      <c r="A2538">
        <v>20170619</v>
      </c>
      <c r="B2538">
        <v>20170619</v>
      </c>
      <c r="C2538">
        <v>102306</v>
      </c>
      <c r="D2538" s="17" t="s">
        <v>101</v>
      </c>
      <c r="E2538">
        <v>53023058</v>
      </c>
      <c r="F2538">
        <v>1000</v>
      </c>
      <c r="G2538">
        <v>1000</v>
      </c>
      <c r="H2538" s="17" t="s">
        <v>12207</v>
      </c>
      <c r="I2538" t="s">
        <v>95</v>
      </c>
      <c r="J2538" s="17" t="s">
        <v>17536</v>
      </c>
      <c r="K2538" s="17" t="s">
        <v>111</v>
      </c>
      <c r="L2538" t="s">
        <v>92</v>
      </c>
      <c r="M2538">
        <f>VLOOKUP(H2538,自助机!D:G,4,FALSE)</f>
        <v>1000</v>
      </c>
    </row>
    <row r="2539" spans="1:13" hidden="1">
      <c r="A2539">
        <v>20170619</v>
      </c>
      <c r="B2539">
        <v>20170619</v>
      </c>
      <c r="C2539">
        <v>102415</v>
      </c>
      <c r="D2539" s="17" t="s">
        <v>101</v>
      </c>
      <c r="E2539">
        <v>53023080</v>
      </c>
      <c r="F2539">
        <v>1500</v>
      </c>
      <c r="G2539">
        <v>1500</v>
      </c>
      <c r="H2539" s="17" t="s">
        <v>12212</v>
      </c>
      <c r="I2539" t="s">
        <v>95</v>
      </c>
      <c r="J2539" s="17" t="s">
        <v>17537</v>
      </c>
      <c r="K2539" s="17" t="s">
        <v>100</v>
      </c>
      <c r="L2539" t="s">
        <v>92</v>
      </c>
      <c r="M2539">
        <f>VLOOKUP(H2539,自助机!D:G,4,FALSE)</f>
        <v>1500</v>
      </c>
    </row>
    <row r="2540" spans="1:13" hidden="1">
      <c r="A2540">
        <v>20170619</v>
      </c>
      <c r="B2540">
        <v>20170619</v>
      </c>
      <c r="C2540">
        <v>102511</v>
      </c>
      <c r="D2540" s="17" t="s">
        <v>101</v>
      </c>
      <c r="E2540">
        <v>53023075</v>
      </c>
      <c r="F2540">
        <v>500</v>
      </c>
      <c r="G2540">
        <v>500</v>
      </c>
      <c r="H2540" s="17" t="s">
        <v>12217</v>
      </c>
      <c r="I2540" t="s">
        <v>95</v>
      </c>
      <c r="J2540" s="17" t="s">
        <v>17538</v>
      </c>
      <c r="K2540" s="17" t="s">
        <v>107</v>
      </c>
      <c r="L2540" t="s">
        <v>92</v>
      </c>
      <c r="M2540">
        <f>VLOOKUP(H2540,自助机!D:G,4,FALSE)</f>
        <v>500</v>
      </c>
    </row>
    <row r="2541" spans="1:13" hidden="1">
      <c r="A2541">
        <v>20170619</v>
      </c>
      <c r="B2541">
        <v>20170619</v>
      </c>
      <c r="C2541">
        <v>102622</v>
      </c>
      <c r="D2541" s="17" t="s">
        <v>101</v>
      </c>
      <c r="E2541">
        <v>53023063</v>
      </c>
      <c r="F2541">
        <v>500</v>
      </c>
      <c r="G2541">
        <v>500</v>
      </c>
      <c r="H2541" s="17" t="s">
        <v>12222</v>
      </c>
      <c r="I2541" t="s">
        <v>95</v>
      </c>
      <c r="J2541" s="17" t="s">
        <v>17539</v>
      </c>
      <c r="K2541" s="17" t="s">
        <v>99</v>
      </c>
      <c r="L2541" t="s">
        <v>92</v>
      </c>
      <c r="M2541">
        <f>VLOOKUP(H2541,自助机!D:G,4,FALSE)</f>
        <v>500</v>
      </c>
    </row>
    <row r="2542" spans="1:13" hidden="1">
      <c r="A2542">
        <v>20170619</v>
      </c>
      <c r="B2542">
        <v>20170619</v>
      </c>
      <c r="C2542">
        <v>102716</v>
      </c>
      <c r="D2542" s="17" t="s">
        <v>101</v>
      </c>
      <c r="E2542">
        <v>53023087</v>
      </c>
      <c r="F2542">
        <v>400</v>
      </c>
      <c r="G2542">
        <v>400</v>
      </c>
      <c r="H2542" s="17" t="s">
        <v>12227</v>
      </c>
      <c r="I2542" t="s">
        <v>95</v>
      </c>
      <c r="J2542" s="17" t="s">
        <v>17540</v>
      </c>
      <c r="K2542" s="17" t="s">
        <v>98</v>
      </c>
      <c r="L2542" t="s">
        <v>92</v>
      </c>
      <c r="M2542">
        <f>VLOOKUP(H2542,自助机!D:G,4,FALSE)</f>
        <v>400</v>
      </c>
    </row>
    <row r="2543" spans="1:13" hidden="1">
      <c r="A2543">
        <v>20170619</v>
      </c>
      <c r="B2543">
        <v>20170619</v>
      </c>
      <c r="C2543">
        <v>102825</v>
      </c>
      <c r="D2543" s="17" t="s">
        <v>101</v>
      </c>
      <c r="E2543">
        <v>53023089</v>
      </c>
      <c r="F2543">
        <v>20</v>
      </c>
      <c r="G2543">
        <v>20</v>
      </c>
      <c r="H2543" s="17" t="s">
        <v>12232</v>
      </c>
      <c r="I2543" t="s">
        <v>95</v>
      </c>
      <c r="J2543" s="17" t="s">
        <v>17541</v>
      </c>
      <c r="K2543" s="17" t="s">
        <v>122</v>
      </c>
      <c r="L2543" t="s">
        <v>92</v>
      </c>
      <c r="M2543">
        <f>VLOOKUP(H2543,自助机!D:G,4,FALSE)</f>
        <v>20</v>
      </c>
    </row>
    <row r="2544" spans="1:13" hidden="1">
      <c r="A2544">
        <v>20170619</v>
      </c>
      <c r="B2544">
        <v>20170619</v>
      </c>
      <c r="C2544">
        <v>102837</v>
      </c>
      <c r="D2544" s="17" t="s">
        <v>101</v>
      </c>
      <c r="E2544">
        <v>53023059</v>
      </c>
      <c r="F2544">
        <v>200</v>
      </c>
      <c r="G2544">
        <v>200</v>
      </c>
      <c r="H2544" s="17" t="s">
        <v>12237</v>
      </c>
      <c r="I2544" t="s">
        <v>95</v>
      </c>
      <c r="J2544" s="17" t="s">
        <v>17362</v>
      </c>
      <c r="K2544" s="17" t="s">
        <v>96</v>
      </c>
      <c r="L2544" t="s">
        <v>92</v>
      </c>
      <c r="M2544">
        <f>VLOOKUP(H2544,自助机!D:G,4,FALSE)</f>
        <v>200</v>
      </c>
    </row>
    <row r="2545" spans="1:13" hidden="1">
      <c r="A2545">
        <v>20170619</v>
      </c>
      <c r="B2545">
        <v>20170619</v>
      </c>
      <c r="C2545">
        <v>102841</v>
      </c>
      <c r="D2545" s="17" t="s">
        <v>101</v>
      </c>
      <c r="E2545">
        <v>53023080</v>
      </c>
      <c r="F2545">
        <v>100</v>
      </c>
      <c r="G2545">
        <v>100</v>
      </c>
      <c r="H2545" s="17" t="s">
        <v>12242</v>
      </c>
      <c r="I2545" t="s">
        <v>95</v>
      </c>
      <c r="J2545" s="17" t="s">
        <v>17542</v>
      </c>
      <c r="K2545" s="17" t="s">
        <v>96</v>
      </c>
      <c r="L2545" t="s">
        <v>92</v>
      </c>
      <c r="M2545">
        <f>VLOOKUP(H2545,自助机!D:G,4,FALSE)</f>
        <v>100</v>
      </c>
    </row>
    <row r="2546" spans="1:13" hidden="1">
      <c r="A2546">
        <v>20170619</v>
      </c>
      <c r="B2546">
        <v>20170619</v>
      </c>
      <c r="C2546">
        <v>102940</v>
      </c>
      <c r="D2546" s="17" t="s">
        <v>101</v>
      </c>
      <c r="E2546">
        <v>53023089</v>
      </c>
      <c r="F2546">
        <v>100</v>
      </c>
      <c r="G2546">
        <v>100</v>
      </c>
      <c r="H2546" s="17" t="s">
        <v>12247</v>
      </c>
      <c r="I2546" t="s">
        <v>95</v>
      </c>
      <c r="J2546" s="17" t="s">
        <v>17543</v>
      </c>
      <c r="K2546" s="17" t="s">
        <v>104</v>
      </c>
      <c r="L2546" t="s">
        <v>92</v>
      </c>
      <c r="M2546">
        <f>VLOOKUP(H2546,自助机!D:G,4,FALSE)</f>
        <v>100</v>
      </c>
    </row>
    <row r="2547" spans="1:13" hidden="1">
      <c r="A2547">
        <v>20170619</v>
      </c>
      <c r="B2547">
        <v>20170619</v>
      </c>
      <c r="C2547">
        <v>102951</v>
      </c>
      <c r="D2547" s="17" t="s">
        <v>101</v>
      </c>
      <c r="E2547">
        <v>53023086</v>
      </c>
      <c r="F2547">
        <v>1000</v>
      </c>
      <c r="G2547">
        <v>1000</v>
      </c>
      <c r="H2547" s="17" t="s">
        <v>12252</v>
      </c>
      <c r="I2547" t="s">
        <v>95</v>
      </c>
      <c r="J2547" s="17" t="s">
        <v>17536</v>
      </c>
      <c r="K2547" s="17" t="s">
        <v>111</v>
      </c>
      <c r="L2547" t="s">
        <v>92</v>
      </c>
      <c r="M2547">
        <f>VLOOKUP(H2547,自助机!D:G,4,FALSE)</f>
        <v>1000</v>
      </c>
    </row>
    <row r="2548" spans="1:13" hidden="1">
      <c r="A2548">
        <v>20170619</v>
      </c>
      <c r="B2548">
        <v>20170619</v>
      </c>
      <c r="C2548">
        <v>103024</v>
      </c>
      <c r="D2548" s="17" t="s">
        <v>101</v>
      </c>
      <c r="E2548">
        <v>53023064</v>
      </c>
      <c r="F2548">
        <v>2405</v>
      </c>
      <c r="G2548">
        <v>2405</v>
      </c>
      <c r="H2548" s="17" t="s">
        <v>12257</v>
      </c>
      <c r="I2548" t="s">
        <v>95</v>
      </c>
      <c r="J2548" s="17" t="s">
        <v>17544</v>
      </c>
      <c r="K2548" s="17" t="s">
        <v>96</v>
      </c>
      <c r="L2548" t="s">
        <v>92</v>
      </c>
      <c r="M2548">
        <f>VLOOKUP(H2548,自助机!D:G,4,FALSE)</f>
        <v>2405</v>
      </c>
    </row>
    <row r="2549" spans="1:13" hidden="1">
      <c r="A2549">
        <v>20170619</v>
      </c>
      <c r="B2549">
        <v>20170619</v>
      </c>
      <c r="C2549">
        <v>103034</v>
      </c>
      <c r="D2549" s="17" t="s">
        <v>101</v>
      </c>
      <c r="E2549">
        <v>53023089</v>
      </c>
      <c r="F2549">
        <v>20</v>
      </c>
      <c r="G2549">
        <v>20</v>
      </c>
      <c r="H2549" s="17" t="s">
        <v>12262</v>
      </c>
      <c r="I2549" t="s">
        <v>95</v>
      </c>
      <c r="J2549" s="17" t="s">
        <v>17545</v>
      </c>
      <c r="K2549" s="17" t="s">
        <v>100</v>
      </c>
      <c r="L2549" t="s">
        <v>92</v>
      </c>
      <c r="M2549">
        <f>VLOOKUP(H2549,自助机!D:G,4,FALSE)</f>
        <v>20</v>
      </c>
    </row>
    <row r="2550" spans="1:13" hidden="1">
      <c r="A2550">
        <v>20170619</v>
      </c>
      <c r="B2550">
        <v>20170619</v>
      </c>
      <c r="C2550">
        <v>103308</v>
      </c>
      <c r="D2550" s="17" t="s">
        <v>101</v>
      </c>
      <c r="E2550">
        <v>53023076</v>
      </c>
      <c r="F2550">
        <v>500</v>
      </c>
      <c r="G2550">
        <v>500</v>
      </c>
      <c r="H2550" s="17" t="s">
        <v>12267</v>
      </c>
      <c r="I2550" t="s">
        <v>95</v>
      </c>
      <c r="J2550" s="17" t="s">
        <v>17546</v>
      </c>
      <c r="K2550" s="17" t="s">
        <v>111</v>
      </c>
      <c r="L2550" t="s">
        <v>92</v>
      </c>
      <c r="M2550">
        <f>VLOOKUP(H2550,自助机!D:G,4,FALSE)</f>
        <v>500</v>
      </c>
    </row>
    <row r="2551" spans="1:13" hidden="1">
      <c r="A2551">
        <v>20170619</v>
      </c>
      <c r="B2551">
        <v>20170619</v>
      </c>
      <c r="C2551">
        <v>103354</v>
      </c>
      <c r="D2551" s="17" t="s">
        <v>101</v>
      </c>
      <c r="E2551">
        <v>53023072</v>
      </c>
      <c r="F2551">
        <v>800</v>
      </c>
      <c r="G2551">
        <v>800</v>
      </c>
      <c r="H2551" s="17" t="s">
        <v>12272</v>
      </c>
      <c r="I2551" t="s">
        <v>95</v>
      </c>
      <c r="J2551" s="17" t="s">
        <v>17547</v>
      </c>
      <c r="K2551" s="17" t="s">
        <v>99</v>
      </c>
      <c r="L2551" t="s">
        <v>92</v>
      </c>
      <c r="M2551">
        <f>VLOOKUP(H2551,自助机!D:G,4,FALSE)</f>
        <v>800</v>
      </c>
    </row>
    <row r="2552" spans="1:13" hidden="1">
      <c r="A2552">
        <v>20170619</v>
      </c>
      <c r="B2552">
        <v>20170619</v>
      </c>
      <c r="C2552">
        <v>103432</v>
      </c>
      <c r="D2552" s="17" t="s">
        <v>101</v>
      </c>
      <c r="E2552">
        <v>53023064</v>
      </c>
      <c r="F2552">
        <v>200</v>
      </c>
      <c r="G2552">
        <v>200</v>
      </c>
      <c r="H2552" s="17" t="s">
        <v>12277</v>
      </c>
      <c r="I2552" t="s">
        <v>95</v>
      </c>
      <c r="J2552" s="17" t="s">
        <v>17548</v>
      </c>
      <c r="K2552" s="17" t="s">
        <v>96</v>
      </c>
      <c r="L2552" t="s">
        <v>93</v>
      </c>
      <c r="M2552">
        <f>VLOOKUP(H2552,自助机!D:G,4,FALSE)</f>
        <v>200</v>
      </c>
    </row>
    <row r="2553" spans="1:13" hidden="1">
      <c r="A2553">
        <v>20170619</v>
      </c>
      <c r="B2553">
        <v>20170619</v>
      </c>
      <c r="C2553">
        <v>103557</v>
      </c>
      <c r="D2553" s="17" t="s">
        <v>101</v>
      </c>
      <c r="E2553">
        <v>53023065</v>
      </c>
      <c r="F2553">
        <v>200</v>
      </c>
      <c r="G2553">
        <v>200</v>
      </c>
      <c r="H2553" s="17" t="s">
        <v>12282</v>
      </c>
      <c r="I2553" t="s">
        <v>95</v>
      </c>
      <c r="J2553" s="17" t="s">
        <v>17549</v>
      </c>
      <c r="K2553" s="17" t="s">
        <v>100</v>
      </c>
      <c r="L2553" t="s">
        <v>92</v>
      </c>
      <c r="M2553">
        <f>VLOOKUP(H2553,自助机!D:G,4,FALSE)</f>
        <v>200</v>
      </c>
    </row>
    <row r="2554" spans="1:13" hidden="1">
      <c r="A2554">
        <v>20170619</v>
      </c>
      <c r="B2554">
        <v>20170619</v>
      </c>
      <c r="C2554">
        <v>103818</v>
      </c>
      <c r="D2554" s="17" t="s">
        <v>101</v>
      </c>
      <c r="E2554">
        <v>53023072</v>
      </c>
      <c r="F2554">
        <v>850</v>
      </c>
      <c r="G2554">
        <v>850</v>
      </c>
      <c r="H2554" s="17" t="s">
        <v>12287</v>
      </c>
      <c r="I2554" t="s">
        <v>95</v>
      </c>
      <c r="J2554" s="17" t="s">
        <v>17550</v>
      </c>
      <c r="K2554" s="17" t="s">
        <v>114</v>
      </c>
      <c r="L2554" t="s">
        <v>93</v>
      </c>
      <c r="M2554">
        <f>VLOOKUP(H2554,自助机!D:G,4,FALSE)</f>
        <v>850</v>
      </c>
    </row>
    <row r="2555" spans="1:13" hidden="1">
      <c r="A2555">
        <v>20170619</v>
      </c>
      <c r="B2555">
        <v>20170619</v>
      </c>
      <c r="C2555">
        <v>104047</v>
      </c>
      <c r="D2555" s="17" t="s">
        <v>101</v>
      </c>
      <c r="E2555">
        <v>53023058</v>
      </c>
      <c r="F2555">
        <v>250</v>
      </c>
      <c r="G2555">
        <v>250</v>
      </c>
      <c r="H2555" s="17" t="s">
        <v>12292</v>
      </c>
      <c r="I2555" t="s">
        <v>95</v>
      </c>
      <c r="J2555" s="17" t="s">
        <v>17551</v>
      </c>
      <c r="K2555" s="17" t="s">
        <v>168</v>
      </c>
      <c r="L2555" t="s">
        <v>93</v>
      </c>
      <c r="M2555">
        <f>VLOOKUP(H2555,自助机!D:G,4,FALSE)</f>
        <v>250</v>
      </c>
    </row>
    <row r="2556" spans="1:13" hidden="1">
      <c r="A2556">
        <v>20170619</v>
      </c>
      <c r="B2556">
        <v>20170619</v>
      </c>
      <c r="C2556">
        <v>104136</v>
      </c>
      <c r="D2556" s="17" t="s">
        <v>101</v>
      </c>
      <c r="E2556">
        <v>53023058</v>
      </c>
      <c r="F2556">
        <v>10</v>
      </c>
      <c r="G2556">
        <v>10</v>
      </c>
      <c r="H2556" s="17" t="s">
        <v>12297</v>
      </c>
      <c r="I2556" t="s">
        <v>95</v>
      </c>
      <c r="J2556" s="17" t="s">
        <v>17552</v>
      </c>
      <c r="K2556" s="17" t="s">
        <v>103</v>
      </c>
      <c r="L2556" t="s">
        <v>92</v>
      </c>
      <c r="M2556">
        <f>VLOOKUP(H2556,自助机!D:G,4,FALSE)</f>
        <v>10</v>
      </c>
    </row>
    <row r="2557" spans="1:13" hidden="1">
      <c r="A2557">
        <v>20170619</v>
      </c>
      <c r="B2557">
        <v>20170619</v>
      </c>
      <c r="C2557">
        <v>104208</v>
      </c>
      <c r="D2557" s="17" t="s">
        <v>101</v>
      </c>
      <c r="E2557">
        <v>53023076</v>
      </c>
      <c r="F2557">
        <v>100</v>
      </c>
      <c r="G2557">
        <v>100</v>
      </c>
      <c r="H2557" s="17" t="s">
        <v>12307</v>
      </c>
      <c r="I2557" t="s">
        <v>95</v>
      </c>
      <c r="J2557" s="17" t="s">
        <v>17553</v>
      </c>
      <c r="K2557" s="17" t="s">
        <v>100</v>
      </c>
      <c r="L2557" t="s">
        <v>92</v>
      </c>
      <c r="M2557">
        <f>VLOOKUP(H2557,自助机!D:G,4,FALSE)</f>
        <v>100</v>
      </c>
    </row>
    <row r="2558" spans="1:13" hidden="1">
      <c r="A2558">
        <v>20170619</v>
      </c>
      <c r="B2558">
        <v>20170619</v>
      </c>
      <c r="C2558">
        <v>104211</v>
      </c>
      <c r="D2558" s="17" t="s">
        <v>101</v>
      </c>
      <c r="E2558">
        <v>53023080</v>
      </c>
      <c r="F2558">
        <v>20</v>
      </c>
      <c r="G2558">
        <v>20</v>
      </c>
      <c r="H2558" s="17" t="s">
        <v>12302</v>
      </c>
      <c r="I2558" t="s">
        <v>95</v>
      </c>
      <c r="J2558" s="17" t="s">
        <v>17554</v>
      </c>
      <c r="K2558" s="17" t="s">
        <v>104</v>
      </c>
      <c r="L2558" t="s">
        <v>92</v>
      </c>
      <c r="M2558">
        <f>VLOOKUP(H2558,自助机!D:G,4,FALSE)</f>
        <v>20</v>
      </c>
    </row>
    <row r="2559" spans="1:13" hidden="1">
      <c r="A2559">
        <v>20170619</v>
      </c>
      <c r="B2559">
        <v>20170619</v>
      </c>
      <c r="C2559">
        <v>104305</v>
      </c>
      <c r="D2559" s="17" t="s">
        <v>101</v>
      </c>
      <c r="E2559">
        <v>53023078</v>
      </c>
      <c r="F2559">
        <v>50</v>
      </c>
      <c r="G2559">
        <v>50</v>
      </c>
      <c r="H2559" s="17" t="s">
        <v>12312</v>
      </c>
      <c r="I2559" t="s">
        <v>95</v>
      </c>
      <c r="J2559" s="17" t="s">
        <v>17555</v>
      </c>
      <c r="K2559" s="17" t="s">
        <v>96</v>
      </c>
      <c r="L2559" t="s">
        <v>92</v>
      </c>
      <c r="M2559">
        <f>VLOOKUP(H2559,自助机!D:G,4,FALSE)</f>
        <v>50</v>
      </c>
    </row>
    <row r="2560" spans="1:13" hidden="1">
      <c r="A2560">
        <v>20170619</v>
      </c>
      <c r="B2560">
        <v>20170619</v>
      </c>
      <c r="C2560">
        <v>104334</v>
      </c>
      <c r="D2560" s="17" t="s">
        <v>101</v>
      </c>
      <c r="E2560">
        <v>53023073</v>
      </c>
      <c r="F2560">
        <v>500</v>
      </c>
      <c r="G2560">
        <v>500</v>
      </c>
      <c r="H2560" s="17" t="s">
        <v>12316</v>
      </c>
      <c r="I2560" t="s">
        <v>95</v>
      </c>
      <c r="J2560" s="17" t="s">
        <v>17556</v>
      </c>
      <c r="K2560" s="17" t="s">
        <v>99</v>
      </c>
      <c r="L2560" t="s">
        <v>92</v>
      </c>
      <c r="M2560">
        <f>VLOOKUP(H2560,自助机!D:G,4,FALSE)</f>
        <v>500</v>
      </c>
    </row>
    <row r="2561" spans="1:13" hidden="1">
      <c r="A2561">
        <v>20170619</v>
      </c>
      <c r="B2561">
        <v>20170619</v>
      </c>
      <c r="C2561">
        <v>104436</v>
      </c>
      <c r="D2561" s="17" t="s">
        <v>101</v>
      </c>
      <c r="E2561">
        <v>53023083</v>
      </c>
      <c r="F2561">
        <v>600</v>
      </c>
      <c r="G2561">
        <v>600</v>
      </c>
      <c r="H2561" s="17" t="s">
        <v>12321</v>
      </c>
      <c r="I2561" t="s">
        <v>95</v>
      </c>
      <c r="J2561" s="17" t="s">
        <v>16985</v>
      </c>
      <c r="K2561" s="17" t="s">
        <v>103</v>
      </c>
      <c r="L2561" t="s">
        <v>92</v>
      </c>
      <c r="M2561">
        <f>VLOOKUP(H2561,自助机!D:G,4,FALSE)</f>
        <v>600</v>
      </c>
    </row>
    <row r="2562" spans="1:13" hidden="1">
      <c r="A2562">
        <v>20170619</v>
      </c>
      <c r="B2562">
        <v>20170619</v>
      </c>
      <c r="C2562">
        <v>104500</v>
      </c>
      <c r="D2562" s="17" t="s">
        <v>101</v>
      </c>
      <c r="E2562">
        <v>53023073</v>
      </c>
      <c r="F2562">
        <v>300</v>
      </c>
      <c r="G2562">
        <v>300</v>
      </c>
      <c r="H2562" s="17" t="s">
        <v>12324</v>
      </c>
      <c r="I2562" t="s">
        <v>95</v>
      </c>
      <c r="J2562" s="17" t="s">
        <v>17430</v>
      </c>
      <c r="K2562" s="17" t="s">
        <v>99</v>
      </c>
      <c r="L2562" t="s">
        <v>92</v>
      </c>
      <c r="M2562">
        <f>VLOOKUP(H2562,自助机!D:G,4,FALSE)</f>
        <v>300</v>
      </c>
    </row>
    <row r="2563" spans="1:13" hidden="1">
      <c r="A2563">
        <v>20170619</v>
      </c>
      <c r="B2563">
        <v>20170619</v>
      </c>
      <c r="C2563">
        <v>104621</v>
      </c>
      <c r="D2563" s="17" t="s">
        <v>101</v>
      </c>
      <c r="E2563">
        <v>53023063</v>
      </c>
      <c r="F2563">
        <v>3000</v>
      </c>
      <c r="G2563">
        <v>3000</v>
      </c>
      <c r="H2563" s="17" t="s">
        <v>12329</v>
      </c>
      <c r="I2563" t="s">
        <v>95</v>
      </c>
      <c r="J2563" s="17" t="s">
        <v>17557</v>
      </c>
      <c r="K2563" s="17" t="s">
        <v>104</v>
      </c>
      <c r="L2563" t="s">
        <v>92</v>
      </c>
      <c r="M2563">
        <f>VLOOKUP(H2563,自助机!D:G,4,FALSE)</f>
        <v>3000</v>
      </c>
    </row>
    <row r="2564" spans="1:13" hidden="1">
      <c r="A2564">
        <v>20170619</v>
      </c>
      <c r="B2564">
        <v>20170619</v>
      </c>
      <c r="C2564">
        <v>104800</v>
      </c>
      <c r="D2564" s="17" t="s">
        <v>101</v>
      </c>
      <c r="E2564">
        <v>53023055</v>
      </c>
      <c r="F2564">
        <v>1000</v>
      </c>
      <c r="G2564">
        <v>1000</v>
      </c>
      <c r="H2564" s="17" t="s">
        <v>12332</v>
      </c>
      <c r="I2564" t="s">
        <v>95</v>
      </c>
      <c r="J2564" s="17" t="s">
        <v>17558</v>
      </c>
      <c r="K2564" s="17" t="s">
        <v>119</v>
      </c>
      <c r="L2564" t="s">
        <v>93</v>
      </c>
      <c r="M2564">
        <f>VLOOKUP(H2564,自助机!D:G,4,FALSE)</f>
        <v>1000</v>
      </c>
    </row>
    <row r="2565" spans="1:13" hidden="1">
      <c r="A2565">
        <v>20170619</v>
      </c>
      <c r="B2565">
        <v>20170619</v>
      </c>
      <c r="C2565">
        <v>104825</v>
      </c>
      <c r="D2565" s="17" t="s">
        <v>101</v>
      </c>
      <c r="E2565">
        <v>53023086</v>
      </c>
      <c r="F2565">
        <v>2000</v>
      </c>
      <c r="G2565">
        <v>2000</v>
      </c>
      <c r="H2565" s="17" t="s">
        <v>12337</v>
      </c>
      <c r="I2565" t="s">
        <v>95</v>
      </c>
      <c r="J2565" s="17" t="s">
        <v>17559</v>
      </c>
      <c r="K2565" s="17" t="s">
        <v>100</v>
      </c>
      <c r="L2565" t="s">
        <v>92</v>
      </c>
      <c r="M2565">
        <f>VLOOKUP(H2565,自助机!D:G,4,FALSE)</f>
        <v>2000</v>
      </c>
    </row>
    <row r="2566" spans="1:13" hidden="1">
      <c r="A2566">
        <v>20170619</v>
      </c>
      <c r="B2566">
        <v>20170619</v>
      </c>
      <c r="C2566">
        <v>105115</v>
      </c>
      <c r="D2566" s="17" t="s">
        <v>101</v>
      </c>
      <c r="E2566">
        <v>53023067</v>
      </c>
      <c r="F2566">
        <v>2000</v>
      </c>
      <c r="G2566">
        <v>2000</v>
      </c>
      <c r="H2566" s="17" t="s">
        <v>12342</v>
      </c>
      <c r="I2566" t="s">
        <v>95</v>
      </c>
      <c r="J2566" s="17" t="s">
        <v>17560</v>
      </c>
      <c r="K2566" s="17" t="s">
        <v>99</v>
      </c>
      <c r="L2566" t="s">
        <v>92</v>
      </c>
      <c r="M2566">
        <f>VLOOKUP(H2566,自助机!D:G,4,FALSE)</f>
        <v>2000</v>
      </c>
    </row>
    <row r="2567" spans="1:13" hidden="1">
      <c r="A2567">
        <v>20170619</v>
      </c>
      <c r="B2567">
        <v>20170619</v>
      </c>
      <c r="C2567">
        <v>105120</v>
      </c>
      <c r="D2567" s="17" t="s">
        <v>101</v>
      </c>
      <c r="E2567">
        <v>53023073</v>
      </c>
      <c r="F2567">
        <v>1000</v>
      </c>
      <c r="G2567">
        <v>1000</v>
      </c>
      <c r="H2567" s="17" t="s">
        <v>12347</v>
      </c>
      <c r="I2567" t="s">
        <v>95</v>
      </c>
      <c r="J2567" s="17" t="s">
        <v>17561</v>
      </c>
      <c r="K2567" s="17" t="s">
        <v>114</v>
      </c>
      <c r="L2567" t="s">
        <v>93</v>
      </c>
      <c r="M2567">
        <f>VLOOKUP(H2567,自助机!D:G,4,FALSE)</f>
        <v>1000</v>
      </c>
    </row>
    <row r="2568" spans="1:13" hidden="1">
      <c r="A2568">
        <v>20170619</v>
      </c>
      <c r="B2568">
        <v>20170619</v>
      </c>
      <c r="C2568">
        <v>105206</v>
      </c>
      <c r="D2568" s="17" t="s">
        <v>101</v>
      </c>
      <c r="E2568">
        <v>53023060</v>
      </c>
      <c r="F2568">
        <v>500</v>
      </c>
      <c r="G2568">
        <v>500</v>
      </c>
      <c r="H2568" s="17" t="s">
        <v>12350</v>
      </c>
      <c r="I2568" t="s">
        <v>95</v>
      </c>
      <c r="J2568" s="17" t="s">
        <v>17562</v>
      </c>
      <c r="K2568" s="17" t="s">
        <v>96</v>
      </c>
      <c r="L2568" t="s">
        <v>92</v>
      </c>
      <c r="M2568">
        <f>VLOOKUP(H2568,自助机!D:G,4,FALSE)</f>
        <v>500</v>
      </c>
    </row>
    <row r="2569" spans="1:13" hidden="1">
      <c r="A2569">
        <v>20170619</v>
      </c>
      <c r="B2569">
        <v>20170619</v>
      </c>
      <c r="C2569">
        <v>105251</v>
      </c>
      <c r="D2569" s="17" t="s">
        <v>101</v>
      </c>
      <c r="E2569">
        <v>53023087</v>
      </c>
      <c r="F2569">
        <v>300</v>
      </c>
      <c r="G2569">
        <v>300</v>
      </c>
      <c r="H2569" s="17" t="s">
        <v>12355</v>
      </c>
      <c r="I2569" t="s">
        <v>95</v>
      </c>
      <c r="J2569" s="17" t="s">
        <v>17563</v>
      </c>
      <c r="K2569" s="17" t="s">
        <v>103</v>
      </c>
      <c r="L2569" t="s">
        <v>92</v>
      </c>
      <c r="M2569">
        <f>VLOOKUP(H2569,自助机!D:G,4,FALSE)</f>
        <v>300</v>
      </c>
    </row>
    <row r="2570" spans="1:13" hidden="1">
      <c r="A2570">
        <v>20170619</v>
      </c>
      <c r="B2570">
        <v>20170619</v>
      </c>
      <c r="C2570">
        <v>105418</v>
      </c>
      <c r="D2570" s="17" t="s">
        <v>101</v>
      </c>
      <c r="E2570">
        <v>53023065</v>
      </c>
      <c r="F2570">
        <v>1500</v>
      </c>
      <c r="G2570">
        <v>1500</v>
      </c>
      <c r="H2570" s="17" t="s">
        <v>12360</v>
      </c>
      <c r="I2570" t="s">
        <v>95</v>
      </c>
      <c r="J2570" s="17" t="s">
        <v>17564</v>
      </c>
      <c r="K2570" s="17" t="s">
        <v>119</v>
      </c>
      <c r="L2570" t="s">
        <v>93</v>
      </c>
      <c r="M2570">
        <f>VLOOKUP(H2570,自助机!D:G,4,FALSE)</f>
        <v>1500</v>
      </c>
    </row>
    <row r="2571" spans="1:13" hidden="1">
      <c r="A2571">
        <v>20170619</v>
      </c>
      <c r="B2571">
        <v>20170619</v>
      </c>
      <c r="C2571">
        <v>105418</v>
      </c>
      <c r="D2571" s="17" t="s">
        <v>101</v>
      </c>
      <c r="E2571">
        <v>53023054</v>
      </c>
      <c r="F2571">
        <v>1000</v>
      </c>
      <c r="G2571">
        <v>1000</v>
      </c>
      <c r="H2571" s="17" t="s">
        <v>12365</v>
      </c>
      <c r="I2571" t="s">
        <v>95</v>
      </c>
      <c r="J2571" s="17" t="s">
        <v>17565</v>
      </c>
      <c r="K2571" s="17" t="s">
        <v>426</v>
      </c>
      <c r="L2571" t="s">
        <v>93</v>
      </c>
      <c r="M2571">
        <f>VLOOKUP(H2571,自助机!D:G,4,FALSE)</f>
        <v>1000</v>
      </c>
    </row>
    <row r="2572" spans="1:13" hidden="1">
      <c r="A2572">
        <v>20170619</v>
      </c>
      <c r="B2572">
        <v>20170619</v>
      </c>
      <c r="C2572">
        <v>105450</v>
      </c>
      <c r="D2572" s="17" t="s">
        <v>101</v>
      </c>
      <c r="E2572">
        <v>53023060</v>
      </c>
      <c r="F2572">
        <v>500</v>
      </c>
      <c r="G2572">
        <v>500</v>
      </c>
      <c r="H2572" s="17" t="s">
        <v>12370</v>
      </c>
      <c r="I2572" t="s">
        <v>95</v>
      </c>
      <c r="J2572" s="17" t="s">
        <v>17566</v>
      </c>
      <c r="K2572" s="17" t="s">
        <v>96</v>
      </c>
      <c r="L2572" t="s">
        <v>92</v>
      </c>
      <c r="M2572">
        <f>VLOOKUP(H2572,自助机!D:G,4,FALSE)</f>
        <v>500</v>
      </c>
    </row>
    <row r="2573" spans="1:13" hidden="1">
      <c r="A2573">
        <v>20170619</v>
      </c>
      <c r="B2573">
        <v>20170619</v>
      </c>
      <c r="C2573">
        <v>105509</v>
      </c>
      <c r="D2573" s="17" t="s">
        <v>101</v>
      </c>
      <c r="E2573">
        <v>53023083</v>
      </c>
      <c r="F2573">
        <v>500</v>
      </c>
      <c r="G2573">
        <v>500</v>
      </c>
      <c r="H2573" s="17" t="s">
        <v>12378</v>
      </c>
      <c r="I2573" t="s">
        <v>95</v>
      </c>
      <c r="J2573" s="17" t="s">
        <v>17567</v>
      </c>
      <c r="K2573" s="17" t="s">
        <v>108</v>
      </c>
      <c r="L2573" t="s">
        <v>92</v>
      </c>
      <c r="M2573">
        <f>VLOOKUP(H2573,自助机!D:G,4,FALSE)</f>
        <v>500</v>
      </c>
    </row>
    <row r="2574" spans="1:13" hidden="1">
      <c r="A2574">
        <v>20170619</v>
      </c>
      <c r="B2574">
        <v>20170619</v>
      </c>
      <c r="C2574">
        <v>105509</v>
      </c>
      <c r="D2574" s="17" t="s">
        <v>101</v>
      </c>
      <c r="E2574">
        <v>53023058</v>
      </c>
      <c r="F2574">
        <v>500</v>
      </c>
      <c r="G2574">
        <v>500</v>
      </c>
      <c r="H2574" s="17" t="s">
        <v>12373</v>
      </c>
      <c r="I2574" t="s">
        <v>95</v>
      </c>
      <c r="J2574" s="17" t="s">
        <v>17514</v>
      </c>
      <c r="K2574" s="17" t="s">
        <v>114</v>
      </c>
      <c r="L2574" t="s">
        <v>93</v>
      </c>
      <c r="M2574">
        <f>VLOOKUP(H2574,自助机!D:G,4,FALSE)</f>
        <v>500</v>
      </c>
    </row>
    <row r="2575" spans="1:13" hidden="1">
      <c r="A2575">
        <v>20170619</v>
      </c>
      <c r="B2575">
        <v>20170619</v>
      </c>
      <c r="C2575">
        <v>105537</v>
      </c>
      <c r="D2575" s="17" t="s">
        <v>101</v>
      </c>
      <c r="E2575">
        <v>53023072</v>
      </c>
      <c r="F2575">
        <v>2000</v>
      </c>
      <c r="G2575">
        <v>2000</v>
      </c>
      <c r="H2575" s="17" t="s">
        <v>12383</v>
      </c>
      <c r="I2575" t="s">
        <v>95</v>
      </c>
      <c r="J2575" s="17" t="s">
        <v>17568</v>
      </c>
      <c r="K2575" s="17" t="s">
        <v>113</v>
      </c>
      <c r="L2575" t="s">
        <v>93</v>
      </c>
      <c r="M2575">
        <f>VLOOKUP(H2575,自助机!D:G,4,FALSE)</f>
        <v>2000</v>
      </c>
    </row>
    <row r="2576" spans="1:13" hidden="1">
      <c r="A2576">
        <v>20170619</v>
      </c>
      <c r="B2576">
        <v>20170619</v>
      </c>
      <c r="C2576">
        <v>105641</v>
      </c>
      <c r="D2576" s="17" t="s">
        <v>101</v>
      </c>
      <c r="E2576">
        <v>53023064</v>
      </c>
      <c r="F2576">
        <v>1000</v>
      </c>
      <c r="G2576">
        <v>1000</v>
      </c>
      <c r="H2576" s="17" t="s">
        <v>12388</v>
      </c>
      <c r="I2576" t="s">
        <v>95</v>
      </c>
      <c r="J2576" s="17" t="s">
        <v>17569</v>
      </c>
      <c r="K2576" s="17" t="s">
        <v>184</v>
      </c>
      <c r="L2576" t="s">
        <v>93</v>
      </c>
      <c r="M2576">
        <f>VLOOKUP(H2576,自助机!D:G,4,FALSE)</f>
        <v>1000</v>
      </c>
    </row>
    <row r="2577" spans="1:13" hidden="1">
      <c r="A2577">
        <v>20170619</v>
      </c>
      <c r="B2577">
        <v>20170619</v>
      </c>
      <c r="C2577">
        <v>105817</v>
      </c>
      <c r="D2577" s="17" t="s">
        <v>101</v>
      </c>
      <c r="E2577">
        <v>53023059</v>
      </c>
      <c r="F2577">
        <v>500</v>
      </c>
      <c r="G2577">
        <v>500</v>
      </c>
      <c r="H2577" s="17" t="s">
        <v>12393</v>
      </c>
      <c r="I2577" t="s">
        <v>95</v>
      </c>
      <c r="J2577" s="17" t="s">
        <v>17570</v>
      </c>
      <c r="K2577" s="17" t="s">
        <v>96</v>
      </c>
      <c r="L2577" t="s">
        <v>92</v>
      </c>
      <c r="M2577">
        <f>VLOOKUP(H2577,自助机!D:G,4,FALSE)</f>
        <v>500</v>
      </c>
    </row>
    <row r="2578" spans="1:13" hidden="1">
      <c r="A2578">
        <v>20170619</v>
      </c>
      <c r="B2578">
        <v>20170619</v>
      </c>
      <c r="C2578">
        <v>105905</v>
      </c>
      <c r="D2578" s="17" t="s">
        <v>101</v>
      </c>
      <c r="E2578">
        <v>53023072</v>
      </c>
      <c r="F2578">
        <v>500</v>
      </c>
      <c r="G2578">
        <v>500</v>
      </c>
      <c r="H2578" s="17" t="s">
        <v>12398</v>
      </c>
      <c r="I2578" t="s">
        <v>95</v>
      </c>
      <c r="J2578" s="17" t="s">
        <v>17571</v>
      </c>
      <c r="K2578" s="17" t="s">
        <v>104</v>
      </c>
      <c r="L2578" t="s">
        <v>92</v>
      </c>
      <c r="M2578">
        <f>VLOOKUP(H2578,自助机!D:G,4,FALSE)</f>
        <v>500</v>
      </c>
    </row>
    <row r="2579" spans="1:13" hidden="1">
      <c r="A2579">
        <v>20170619</v>
      </c>
      <c r="B2579">
        <v>20170619</v>
      </c>
      <c r="C2579">
        <v>105924</v>
      </c>
      <c r="D2579" s="17" t="s">
        <v>101</v>
      </c>
      <c r="E2579">
        <v>53023092</v>
      </c>
      <c r="F2579">
        <v>200</v>
      </c>
      <c r="G2579">
        <v>200</v>
      </c>
      <c r="H2579" s="17" t="s">
        <v>12401</v>
      </c>
      <c r="I2579" t="s">
        <v>95</v>
      </c>
      <c r="J2579" s="17" t="s">
        <v>17523</v>
      </c>
      <c r="K2579" s="17" t="s">
        <v>100</v>
      </c>
      <c r="L2579" t="s">
        <v>92</v>
      </c>
      <c r="M2579">
        <f>VLOOKUP(H2579,自助机!D:G,4,FALSE)</f>
        <v>200</v>
      </c>
    </row>
    <row r="2580" spans="1:13" hidden="1">
      <c r="A2580">
        <v>20170619</v>
      </c>
      <c r="B2580">
        <v>20170619</v>
      </c>
      <c r="C2580">
        <v>105938</v>
      </c>
      <c r="D2580" s="17" t="s">
        <v>101</v>
      </c>
      <c r="E2580">
        <v>53023080</v>
      </c>
      <c r="F2580">
        <v>200</v>
      </c>
      <c r="G2580">
        <v>200</v>
      </c>
      <c r="H2580" s="17" t="s">
        <v>12406</v>
      </c>
      <c r="I2580" t="s">
        <v>95</v>
      </c>
      <c r="J2580" s="17" t="s">
        <v>17572</v>
      </c>
      <c r="K2580" s="17" t="s">
        <v>99</v>
      </c>
      <c r="L2580" t="s">
        <v>92</v>
      </c>
      <c r="M2580">
        <f>VLOOKUP(H2580,自助机!D:G,4,FALSE)</f>
        <v>200</v>
      </c>
    </row>
    <row r="2581" spans="1:13" hidden="1">
      <c r="A2581">
        <v>20170619</v>
      </c>
      <c r="B2581">
        <v>20170619</v>
      </c>
      <c r="C2581">
        <v>110036</v>
      </c>
      <c r="D2581" s="17" t="s">
        <v>101</v>
      </c>
      <c r="E2581">
        <v>53023080</v>
      </c>
      <c r="F2581">
        <v>50</v>
      </c>
      <c r="G2581">
        <v>50</v>
      </c>
      <c r="H2581" s="17" t="s">
        <v>12409</v>
      </c>
      <c r="I2581" t="s">
        <v>95</v>
      </c>
      <c r="J2581" s="17" t="s">
        <v>17572</v>
      </c>
      <c r="K2581" s="17" t="s">
        <v>99</v>
      </c>
      <c r="L2581" t="s">
        <v>92</v>
      </c>
      <c r="M2581">
        <f>VLOOKUP(H2581,自助机!D:G,4,FALSE)</f>
        <v>50</v>
      </c>
    </row>
    <row r="2582" spans="1:13" hidden="1">
      <c r="A2582">
        <v>20170619</v>
      </c>
      <c r="B2582">
        <v>20170619</v>
      </c>
      <c r="C2582">
        <v>110054</v>
      </c>
      <c r="D2582" s="17" t="s">
        <v>101</v>
      </c>
      <c r="E2582">
        <v>53023076</v>
      </c>
      <c r="F2582">
        <v>100</v>
      </c>
      <c r="G2582">
        <v>100</v>
      </c>
      <c r="H2582" s="17" t="s">
        <v>12414</v>
      </c>
      <c r="I2582" t="s">
        <v>95</v>
      </c>
      <c r="J2582" s="17" t="s">
        <v>17573</v>
      </c>
      <c r="K2582" s="17" t="s">
        <v>100</v>
      </c>
      <c r="L2582" t="s">
        <v>92</v>
      </c>
      <c r="M2582">
        <f>VLOOKUP(H2582,自助机!D:G,4,FALSE)</f>
        <v>100</v>
      </c>
    </row>
    <row r="2583" spans="1:13" hidden="1">
      <c r="A2583">
        <v>20170619</v>
      </c>
      <c r="B2583">
        <v>20170619</v>
      </c>
      <c r="C2583">
        <v>110249</v>
      </c>
      <c r="D2583" s="17" t="s">
        <v>101</v>
      </c>
      <c r="E2583">
        <v>53023086</v>
      </c>
      <c r="F2583">
        <v>1100</v>
      </c>
      <c r="G2583">
        <v>1100</v>
      </c>
      <c r="H2583" s="17" t="s">
        <v>12419</v>
      </c>
      <c r="I2583" t="s">
        <v>95</v>
      </c>
      <c r="J2583" s="17" t="s">
        <v>17574</v>
      </c>
      <c r="K2583" s="17" t="s">
        <v>113</v>
      </c>
      <c r="L2583" t="s">
        <v>93</v>
      </c>
      <c r="M2583">
        <f>VLOOKUP(H2583,自助机!D:G,4,FALSE)</f>
        <v>1100</v>
      </c>
    </row>
    <row r="2584" spans="1:13" hidden="1">
      <c r="A2584">
        <v>20170619</v>
      </c>
      <c r="B2584">
        <v>20170619</v>
      </c>
      <c r="C2584">
        <v>110652</v>
      </c>
      <c r="D2584" s="17" t="s">
        <v>101</v>
      </c>
      <c r="E2584">
        <v>53023066</v>
      </c>
      <c r="F2584">
        <v>200</v>
      </c>
      <c r="G2584">
        <v>200</v>
      </c>
      <c r="H2584" s="17" t="s">
        <v>12422</v>
      </c>
      <c r="I2584" t="s">
        <v>95</v>
      </c>
      <c r="J2584" s="17" t="s">
        <v>17476</v>
      </c>
      <c r="K2584" s="17" t="s">
        <v>104</v>
      </c>
      <c r="L2584" t="s">
        <v>92</v>
      </c>
      <c r="M2584">
        <f>VLOOKUP(H2584,自助机!D:G,4,FALSE)</f>
        <v>200</v>
      </c>
    </row>
    <row r="2585" spans="1:13" hidden="1">
      <c r="A2585">
        <v>20170619</v>
      </c>
      <c r="B2585">
        <v>20170619</v>
      </c>
      <c r="C2585">
        <v>110709</v>
      </c>
      <c r="D2585" s="17" t="s">
        <v>101</v>
      </c>
      <c r="E2585">
        <v>53023086</v>
      </c>
      <c r="F2585">
        <v>2000</v>
      </c>
      <c r="G2585">
        <v>2000</v>
      </c>
      <c r="H2585" s="17" t="s">
        <v>12427</v>
      </c>
      <c r="I2585" t="s">
        <v>95</v>
      </c>
      <c r="J2585" s="17" t="s">
        <v>17575</v>
      </c>
      <c r="K2585" s="17" t="s">
        <v>169</v>
      </c>
      <c r="L2585" t="s">
        <v>92</v>
      </c>
      <c r="M2585">
        <f>VLOOKUP(H2585,自助机!D:G,4,FALSE)</f>
        <v>2000</v>
      </c>
    </row>
    <row r="2586" spans="1:13" hidden="1">
      <c r="A2586">
        <v>20170619</v>
      </c>
      <c r="B2586">
        <v>20170619</v>
      </c>
      <c r="C2586">
        <v>110746</v>
      </c>
      <c r="D2586" s="17" t="s">
        <v>101</v>
      </c>
      <c r="E2586">
        <v>53023059</v>
      </c>
      <c r="F2586">
        <v>500</v>
      </c>
      <c r="G2586">
        <v>500</v>
      </c>
      <c r="H2586" s="17" t="s">
        <v>12432</v>
      </c>
      <c r="I2586" t="s">
        <v>95</v>
      </c>
      <c r="J2586" s="17" t="s">
        <v>17576</v>
      </c>
      <c r="K2586" s="17" t="s">
        <v>115</v>
      </c>
      <c r="L2586" t="s">
        <v>93</v>
      </c>
      <c r="M2586">
        <f>VLOOKUP(H2586,自助机!D:G,4,FALSE)</f>
        <v>500</v>
      </c>
    </row>
    <row r="2587" spans="1:13" hidden="1">
      <c r="A2587">
        <v>20170619</v>
      </c>
      <c r="B2587">
        <v>20170619</v>
      </c>
      <c r="C2587">
        <v>111110</v>
      </c>
      <c r="D2587" s="17" t="s">
        <v>101</v>
      </c>
      <c r="E2587">
        <v>53023056</v>
      </c>
      <c r="F2587">
        <v>300</v>
      </c>
      <c r="G2587">
        <v>300</v>
      </c>
      <c r="H2587" s="17" t="s">
        <v>12437</v>
      </c>
      <c r="I2587" t="s">
        <v>95</v>
      </c>
      <c r="J2587" s="17" t="s">
        <v>17577</v>
      </c>
      <c r="K2587" s="17" t="s">
        <v>100</v>
      </c>
      <c r="L2587" t="s">
        <v>92</v>
      </c>
      <c r="M2587">
        <f>VLOOKUP(H2587,自助机!D:G,4,FALSE)</f>
        <v>300</v>
      </c>
    </row>
    <row r="2588" spans="1:13" hidden="1">
      <c r="A2588">
        <v>20170619</v>
      </c>
      <c r="B2588">
        <v>20170619</v>
      </c>
      <c r="C2588">
        <v>111136</v>
      </c>
      <c r="D2588" s="17" t="s">
        <v>101</v>
      </c>
      <c r="E2588">
        <v>53023076</v>
      </c>
      <c r="F2588">
        <v>200</v>
      </c>
      <c r="G2588">
        <v>200</v>
      </c>
      <c r="H2588" s="17" t="s">
        <v>12440</v>
      </c>
      <c r="I2588" t="s">
        <v>95</v>
      </c>
      <c r="J2588" s="17" t="s">
        <v>16499</v>
      </c>
      <c r="K2588" s="17" t="s">
        <v>104</v>
      </c>
      <c r="L2588" t="s">
        <v>92</v>
      </c>
      <c r="M2588">
        <f>VLOOKUP(H2588,自助机!D:G,4,FALSE)</f>
        <v>200</v>
      </c>
    </row>
    <row r="2589" spans="1:13" hidden="1">
      <c r="A2589">
        <v>20170619</v>
      </c>
      <c r="B2589">
        <v>20170619</v>
      </c>
      <c r="C2589">
        <v>111214</v>
      </c>
      <c r="D2589" s="17" t="s">
        <v>101</v>
      </c>
      <c r="E2589">
        <v>53023065</v>
      </c>
      <c r="F2589">
        <v>100</v>
      </c>
      <c r="G2589">
        <v>100</v>
      </c>
      <c r="H2589" s="17" t="s">
        <v>12445</v>
      </c>
      <c r="I2589" t="s">
        <v>95</v>
      </c>
      <c r="J2589" s="17" t="s">
        <v>17578</v>
      </c>
      <c r="K2589" s="17" t="s">
        <v>180</v>
      </c>
      <c r="L2589" t="s">
        <v>93</v>
      </c>
      <c r="M2589">
        <f>VLOOKUP(H2589,自助机!D:G,4,FALSE)</f>
        <v>100</v>
      </c>
    </row>
    <row r="2590" spans="1:13" hidden="1">
      <c r="A2590">
        <v>20170619</v>
      </c>
      <c r="B2590">
        <v>20170619</v>
      </c>
      <c r="C2590">
        <v>111224</v>
      </c>
      <c r="D2590" s="17" t="s">
        <v>101</v>
      </c>
      <c r="E2590">
        <v>53023054</v>
      </c>
      <c r="F2590">
        <v>200</v>
      </c>
      <c r="G2590">
        <v>200</v>
      </c>
      <c r="H2590" s="17" t="s">
        <v>12450</v>
      </c>
      <c r="I2590" t="s">
        <v>95</v>
      </c>
      <c r="J2590" s="17" t="s">
        <v>17579</v>
      </c>
      <c r="K2590" s="17" t="s">
        <v>96</v>
      </c>
      <c r="L2590" t="s">
        <v>92</v>
      </c>
      <c r="M2590">
        <f>VLOOKUP(H2590,自助机!D:G,4,FALSE)</f>
        <v>200</v>
      </c>
    </row>
    <row r="2591" spans="1:13" hidden="1">
      <c r="A2591">
        <v>20170619</v>
      </c>
      <c r="B2591">
        <v>20170619</v>
      </c>
      <c r="C2591">
        <v>111558</v>
      </c>
      <c r="D2591" s="17" t="s">
        <v>101</v>
      </c>
      <c r="E2591">
        <v>53023076</v>
      </c>
      <c r="F2591">
        <v>1000</v>
      </c>
      <c r="G2591">
        <v>1000</v>
      </c>
      <c r="H2591" s="17" t="s">
        <v>12455</v>
      </c>
      <c r="I2591" t="s">
        <v>95</v>
      </c>
      <c r="J2591" s="17" t="s">
        <v>17580</v>
      </c>
      <c r="K2591" s="17" t="s">
        <v>100</v>
      </c>
      <c r="L2591" t="s">
        <v>92</v>
      </c>
      <c r="M2591">
        <f>VLOOKUP(H2591,自助机!D:G,4,FALSE)</f>
        <v>1000</v>
      </c>
    </row>
    <row r="2592" spans="1:13" hidden="1">
      <c r="A2592">
        <v>20170619</v>
      </c>
      <c r="B2592">
        <v>20170619</v>
      </c>
      <c r="C2592">
        <v>111709</v>
      </c>
      <c r="D2592" s="17" t="s">
        <v>101</v>
      </c>
      <c r="E2592">
        <v>53023087</v>
      </c>
      <c r="F2592">
        <v>700</v>
      </c>
      <c r="G2592">
        <v>700</v>
      </c>
      <c r="H2592" s="17" t="s">
        <v>12459</v>
      </c>
      <c r="I2592" t="s">
        <v>95</v>
      </c>
      <c r="J2592" s="17" t="s">
        <v>17581</v>
      </c>
      <c r="K2592" s="17" t="s">
        <v>100</v>
      </c>
      <c r="L2592" t="s">
        <v>92</v>
      </c>
      <c r="M2592">
        <f>VLOOKUP(H2592,自助机!D:G,4,FALSE)</f>
        <v>700</v>
      </c>
    </row>
    <row r="2593" spans="1:13" hidden="1">
      <c r="A2593">
        <v>20170619</v>
      </c>
      <c r="B2593">
        <v>20170619</v>
      </c>
      <c r="C2593">
        <v>111738</v>
      </c>
      <c r="D2593" s="17" t="s">
        <v>101</v>
      </c>
      <c r="E2593">
        <v>53023056</v>
      </c>
      <c r="F2593">
        <v>100</v>
      </c>
      <c r="G2593">
        <v>100</v>
      </c>
      <c r="H2593" s="17" t="s">
        <v>12464</v>
      </c>
      <c r="I2593" t="s">
        <v>95</v>
      </c>
      <c r="J2593" s="17" t="s">
        <v>17582</v>
      </c>
      <c r="K2593" s="17" t="s">
        <v>104</v>
      </c>
      <c r="L2593" t="s">
        <v>92</v>
      </c>
      <c r="M2593">
        <f>VLOOKUP(H2593,自助机!D:G,4,FALSE)</f>
        <v>100</v>
      </c>
    </row>
    <row r="2594" spans="1:13" hidden="1">
      <c r="A2594">
        <v>20170619</v>
      </c>
      <c r="B2594">
        <v>20170619</v>
      </c>
      <c r="C2594">
        <v>111855</v>
      </c>
      <c r="D2594" s="17" t="s">
        <v>101</v>
      </c>
      <c r="E2594">
        <v>53023064</v>
      </c>
      <c r="F2594">
        <v>1420</v>
      </c>
      <c r="G2594">
        <v>1420</v>
      </c>
      <c r="H2594" s="17" t="s">
        <v>12469</v>
      </c>
      <c r="I2594" t="s">
        <v>95</v>
      </c>
      <c r="J2594" s="17" t="s">
        <v>17583</v>
      </c>
      <c r="K2594" s="17" t="s">
        <v>108</v>
      </c>
      <c r="L2594" t="s">
        <v>92</v>
      </c>
      <c r="M2594">
        <f>VLOOKUP(H2594,自助机!D:G,4,FALSE)</f>
        <v>1420</v>
      </c>
    </row>
    <row r="2595" spans="1:13" hidden="1">
      <c r="A2595">
        <v>20170619</v>
      </c>
      <c r="B2595">
        <v>20170619</v>
      </c>
      <c r="C2595">
        <v>111938</v>
      </c>
      <c r="D2595" s="17" t="s">
        <v>101</v>
      </c>
      <c r="E2595">
        <v>53023086</v>
      </c>
      <c r="F2595">
        <v>4000</v>
      </c>
      <c r="G2595">
        <v>4000</v>
      </c>
      <c r="H2595" s="17" t="s">
        <v>12474</v>
      </c>
      <c r="I2595" t="s">
        <v>95</v>
      </c>
      <c r="J2595" s="17" t="s">
        <v>17584</v>
      </c>
      <c r="K2595" s="17" t="s">
        <v>100</v>
      </c>
      <c r="L2595" t="s">
        <v>92</v>
      </c>
      <c r="M2595">
        <f>VLOOKUP(H2595,自助机!D:G,4,FALSE)</f>
        <v>4000</v>
      </c>
    </row>
    <row r="2596" spans="1:13" hidden="1">
      <c r="A2596">
        <v>20170619</v>
      </c>
      <c r="B2596">
        <v>20170619</v>
      </c>
      <c r="C2596">
        <v>112226</v>
      </c>
      <c r="D2596" s="17" t="s">
        <v>101</v>
      </c>
      <c r="E2596">
        <v>53023080</v>
      </c>
      <c r="F2596">
        <v>500</v>
      </c>
      <c r="G2596">
        <v>500</v>
      </c>
      <c r="H2596" s="17" t="s">
        <v>12479</v>
      </c>
      <c r="I2596" t="s">
        <v>95</v>
      </c>
      <c r="J2596" s="17" t="s">
        <v>17585</v>
      </c>
      <c r="K2596" s="17" t="s">
        <v>102</v>
      </c>
      <c r="L2596" t="s">
        <v>93</v>
      </c>
      <c r="M2596">
        <f>VLOOKUP(H2596,自助机!D:G,4,FALSE)</f>
        <v>500</v>
      </c>
    </row>
    <row r="2597" spans="1:13" hidden="1">
      <c r="A2597">
        <v>20170619</v>
      </c>
      <c r="B2597">
        <v>20170619</v>
      </c>
      <c r="C2597">
        <v>112241</v>
      </c>
      <c r="D2597" s="17" t="s">
        <v>101</v>
      </c>
      <c r="E2597">
        <v>53023059</v>
      </c>
      <c r="F2597">
        <v>1000</v>
      </c>
      <c r="G2597">
        <v>1000</v>
      </c>
      <c r="H2597" s="17" t="s">
        <v>12484</v>
      </c>
      <c r="I2597" t="s">
        <v>95</v>
      </c>
      <c r="J2597" s="17" t="s">
        <v>17586</v>
      </c>
      <c r="K2597" s="17" t="s">
        <v>117</v>
      </c>
      <c r="L2597" t="s">
        <v>92</v>
      </c>
      <c r="M2597">
        <f>VLOOKUP(H2597,自助机!D:G,4,FALSE)</f>
        <v>1000</v>
      </c>
    </row>
    <row r="2598" spans="1:13" hidden="1">
      <c r="A2598">
        <v>20170619</v>
      </c>
      <c r="B2598">
        <v>20170619</v>
      </c>
      <c r="C2598">
        <v>112438</v>
      </c>
      <c r="D2598" s="17" t="s">
        <v>101</v>
      </c>
      <c r="E2598">
        <v>53023072</v>
      </c>
      <c r="F2598">
        <v>400</v>
      </c>
      <c r="G2598">
        <v>400</v>
      </c>
      <c r="H2598" s="17" t="s">
        <v>12489</v>
      </c>
      <c r="I2598" t="s">
        <v>95</v>
      </c>
      <c r="J2598" s="17" t="s">
        <v>17587</v>
      </c>
      <c r="K2598" s="17" t="s">
        <v>99</v>
      </c>
      <c r="L2598" t="s">
        <v>92</v>
      </c>
      <c r="M2598">
        <f>VLOOKUP(H2598,自助机!D:G,4,FALSE)</f>
        <v>400</v>
      </c>
    </row>
    <row r="2599" spans="1:13" hidden="1">
      <c r="A2599">
        <v>20170619</v>
      </c>
      <c r="B2599">
        <v>20170619</v>
      </c>
      <c r="C2599">
        <v>112544</v>
      </c>
      <c r="D2599" s="17" t="s">
        <v>101</v>
      </c>
      <c r="E2599">
        <v>53023054</v>
      </c>
      <c r="F2599">
        <v>300</v>
      </c>
      <c r="G2599">
        <v>300</v>
      </c>
      <c r="H2599" s="17" t="s">
        <v>12494</v>
      </c>
      <c r="I2599" t="s">
        <v>95</v>
      </c>
      <c r="J2599" s="17" t="s">
        <v>17588</v>
      </c>
      <c r="K2599" s="17" t="s">
        <v>100</v>
      </c>
      <c r="L2599" t="s">
        <v>92</v>
      </c>
      <c r="M2599">
        <f>VLOOKUP(H2599,自助机!D:G,4,FALSE)</f>
        <v>300</v>
      </c>
    </row>
    <row r="2600" spans="1:13" hidden="1">
      <c r="A2600">
        <v>20170619</v>
      </c>
      <c r="B2600">
        <v>20170619</v>
      </c>
      <c r="C2600">
        <v>112639</v>
      </c>
      <c r="D2600" s="17" t="s">
        <v>101</v>
      </c>
      <c r="E2600">
        <v>53023073</v>
      </c>
      <c r="F2600">
        <v>1000</v>
      </c>
      <c r="G2600">
        <v>1000</v>
      </c>
      <c r="H2600" s="17" t="s">
        <v>12499</v>
      </c>
      <c r="I2600" t="s">
        <v>95</v>
      </c>
      <c r="J2600" s="17" t="s">
        <v>17589</v>
      </c>
      <c r="K2600" s="17" t="s">
        <v>113</v>
      </c>
      <c r="L2600" t="s">
        <v>93</v>
      </c>
      <c r="M2600">
        <f>VLOOKUP(H2600,自助机!D:G,4,FALSE)</f>
        <v>1000</v>
      </c>
    </row>
    <row r="2601" spans="1:13" hidden="1">
      <c r="A2601">
        <v>20170619</v>
      </c>
      <c r="B2601">
        <v>20170619</v>
      </c>
      <c r="C2601">
        <v>112810</v>
      </c>
      <c r="D2601" s="17" t="s">
        <v>101</v>
      </c>
      <c r="E2601">
        <v>53023067</v>
      </c>
      <c r="F2601">
        <v>400</v>
      </c>
      <c r="G2601">
        <v>400</v>
      </c>
      <c r="H2601" s="17" t="s">
        <v>12504</v>
      </c>
      <c r="I2601" t="s">
        <v>95</v>
      </c>
      <c r="J2601" s="17" t="s">
        <v>17590</v>
      </c>
      <c r="K2601" s="17" t="s">
        <v>111</v>
      </c>
      <c r="L2601" t="s">
        <v>92</v>
      </c>
      <c r="M2601">
        <f>VLOOKUP(H2601,自助机!D:G,4,FALSE)</f>
        <v>400</v>
      </c>
    </row>
    <row r="2602" spans="1:13" hidden="1">
      <c r="A2602">
        <v>20170619</v>
      </c>
      <c r="B2602">
        <v>20170619</v>
      </c>
      <c r="C2602">
        <v>112833</v>
      </c>
      <c r="D2602" s="17" t="s">
        <v>101</v>
      </c>
      <c r="E2602">
        <v>53023054</v>
      </c>
      <c r="F2602">
        <v>500</v>
      </c>
      <c r="G2602">
        <v>500</v>
      </c>
      <c r="H2602" s="17" t="s">
        <v>12507</v>
      </c>
      <c r="I2602" t="s">
        <v>95</v>
      </c>
      <c r="J2602" s="17" t="s">
        <v>16637</v>
      </c>
      <c r="K2602" s="17" t="s">
        <v>104</v>
      </c>
      <c r="L2602" t="s">
        <v>92</v>
      </c>
      <c r="M2602">
        <f>VLOOKUP(H2602,自助机!D:G,4,FALSE)</f>
        <v>500</v>
      </c>
    </row>
    <row r="2603" spans="1:13" hidden="1">
      <c r="A2603">
        <v>20170619</v>
      </c>
      <c r="B2603">
        <v>20170619</v>
      </c>
      <c r="C2603">
        <v>112949</v>
      </c>
      <c r="D2603" s="17" t="s">
        <v>101</v>
      </c>
      <c r="E2603">
        <v>53023059</v>
      </c>
      <c r="F2603">
        <v>300</v>
      </c>
      <c r="G2603">
        <v>300</v>
      </c>
      <c r="H2603" s="17" t="s">
        <v>12510</v>
      </c>
      <c r="I2603" t="s">
        <v>95</v>
      </c>
      <c r="J2603" s="17" t="s">
        <v>17579</v>
      </c>
      <c r="K2603" s="17" t="s">
        <v>96</v>
      </c>
      <c r="L2603" t="s">
        <v>92</v>
      </c>
      <c r="M2603">
        <f>VLOOKUP(H2603,自助机!D:G,4,FALSE)</f>
        <v>300</v>
      </c>
    </row>
    <row r="2604" spans="1:13" hidden="1">
      <c r="A2604">
        <v>20170619</v>
      </c>
      <c r="B2604">
        <v>20170619</v>
      </c>
      <c r="C2604">
        <v>113048</v>
      </c>
      <c r="D2604" s="17" t="s">
        <v>101</v>
      </c>
      <c r="E2604">
        <v>53023054</v>
      </c>
      <c r="F2604">
        <v>2000</v>
      </c>
      <c r="G2604">
        <v>2000</v>
      </c>
      <c r="H2604" s="17" t="s">
        <v>12515</v>
      </c>
      <c r="I2604" t="s">
        <v>95</v>
      </c>
      <c r="J2604" s="17" t="s">
        <v>17591</v>
      </c>
      <c r="K2604" s="17" t="s">
        <v>113</v>
      </c>
      <c r="L2604" t="s">
        <v>93</v>
      </c>
      <c r="M2604">
        <f>VLOOKUP(H2604,自助机!D:G,4,FALSE)</f>
        <v>2000</v>
      </c>
    </row>
    <row r="2605" spans="1:13" hidden="1">
      <c r="A2605">
        <v>20170619</v>
      </c>
      <c r="B2605">
        <v>20170619</v>
      </c>
      <c r="C2605">
        <v>113126</v>
      </c>
      <c r="D2605" s="17" t="s">
        <v>101</v>
      </c>
      <c r="E2605">
        <v>53023080</v>
      </c>
      <c r="F2605">
        <v>500</v>
      </c>
      <c r="G2605">
        <v>500</v>
      </c>
      <c r="H2605" s="17" t="s">
        <v>12519</v>
      </c>
      <c r="I2605" t="s">
        <v>95</v>
      </c>
      <c r="J2605" s="17" t="s">
        <v>17592</v>
      </c>
      <c r="K2605" s="17" t="s">
        <v>117</v>
      </c>
      <c r="L2605" t="s">
        <v>92</v>
      </c>
      <c r="M2605">
        <f>VLOOKUP(H2605,自助机!D:G,4,FALSE)</f>
        <v>500</v>
      </c>
    </row>
    <row r="2606" spans="1:13" hidden="1">
      <c r="A2606">
        <v>20170619</v>
      </c>
      <c r="B2606">
        <v>20170619</v>
      </c>
      <c r="C2606">
        <v>113543</v>
      </c>
      <c r="D2606" s="17" t="s">
        <v>101</v>
      </c>
      <c r="E2606">
        <v>53023080</v>
      </c>
      <c r="F2606">
        <v>331</v>
      </c>
      <c r="G2606">
        <v>331</v>
      </c>
      <c r="H2606" s="17" t="s">
        <v>12524</v>
      </c>
      <c r="I2606" t="s">
        <v>95</v>
      </c>
      <c r="J2606" s="17" t="s">
        <v>17593</v>
      </c>
      <c r="K2606" s="17" t="s">
        <v>96</v>
      </c>
      <c r="L2606" t="s">
        <v>92</v>
      </c>
      <c r="M2606">
        <f>VLOOKUP(H2606,自助机!D:G,4,FALSE)</f>
        <v>331</v>
      </c>
    </row>
    <row r="2607" spans="1:13" hidden="1">
      <c r="A2607">
        <v>20170619</v>
      </c>
      <c r="B2607">
        <v>20170619</v>
      </c>
      <c r="C2607">
        <v>113620</v>
      </c>
      <c r="D2607" s="17" t="s">
        <v>101</v>
      </c>
      <c r="E2607">
        <v>53023067</v>
      </c>
      <c r="F2607">
        <v>1000</v>
      </c>
      <c r="G2607">
        <v>1000</v>
      </c>
      <c r="H2607" s="17" t="s">
        <v>12529</v>
      </c>
      <c r="I2607" t="s">
        <v>95</v>
      </c>
      <c r="J2607" s="17" t="s">
        <v>17594</v>
      </c>
      <c r="K2607" s="17" t="s">
        <v>99</v>
      </c>
      <c r="L2607" t="s">
        <v>92</v>
      </c>
      <c r="M2607">
        <f>VLOOKUP(H2607,自助机!D:G,4,FALSE)</f>
        <v>1000</v>
      </c>
    </row>
    <row r="2608" spans="1:13" hidden="1">
      <c r="A2608">
        <v>20170619</v>
      </c>
      <c r="B2608">
        <v>20170619</v>
      </c>
      <c r="C2608">
        <v>113725</v>
      </c>
      <c r="D2608" s="17" t="s">
        <v>101</v>
      </c>
      <c r="E2608">
        <v>53023069</v>
      </c>
      <c r="F2608">
        <v>500</v>
      </c>
      <c r="G2608">
        <v>500</v>
      </c>
      <c r="H2608" s="17" t="s">
        <v>12533</v>
      </c>
      <c r="I2608" t="s">
        <v>95</v>
      </c>
      <c r="J2608" s="17" t="s">
        <v>17595</v>
      </c>
      <c r="K2608" s="17" t="s">
        <v>99</v>
      </c>
      <c r="L2608" t="s">
        <v>92</v>
      </c>
      <c r="M2608">
        <f>VLOOKUP(H2608,自助机!D:G,4,FALSE)</f>
        <v>500</v>
      </c>
    </row>
    <row r="2609" spans="1:13" hidden="1">
      <c r="A2609">
        <v>20170619</v>
      </c>
      <c r="B2609">
        <v>20170619</v>
      </c>
      <c r="C2609">
        <v>113824</v>
      </c>
      <c r="D2609" s="17" t="s">
        <v>101</v>
      </c>
      <c r="E2609">
        <v>53023086</v>
      </c>
      <c r="F2609">
        <v>3600</v>
      </c>
      <c r="G2609">
        <v>3600</v>
      </c>
      <c r="H2609" s="17" t="s">
        <v>12538</v>
      </c>
      <c r="I2609" t="s">
        <v>95</v>
      </c>
      <c r="J2609" s="17" t="s">
        <v>17596</v>
      </c>
      <c r="K2609" s="17" t="s">
        <v>99</v>
      </c>
      <c r="L2609" t="s">
        <v>92</v>
      </c>
      <c r="M2609">
        <f>VLOOKUP(H2609,自助机!D:G,4,FALSE)</f>
        <v>3600</v>
      </c>
    </row>
    <row r="2610" spans="1:13" hidden="1">
      <c r="A2610">
        <v>20170619</v>
      </c>
      <c r="B2610">
        <v>20170619</v>
      </c>
      <c r="C2610">
        <v>113839</v>
      </c>
      <c r="D2610" s="17" t="s">
        <v>101</v>
      </c>
      <c r="E2610">
        <v>53023059</v>
      </c>
      <c r="F2610">
        <v>1500</v>
      </c>
      <c r="G2610">
        <v>1500</v>
      </c>
      <c r="H2610" s="17" t="s">
        <v>12541</v>
      </c>
      <c r="I2610" t="s">
        <v>95</v>
      </c>
      <c r="J2610" s="17" t="s">
        <v>17483</v>
      </c>
      <c r="K2610" s="17" t="s">
        <v>99</v>
      </c>
      <c r="L2610" t="s">
        <v>92</v>
      </c>
      <c r="M2610">
        <f>VLOOKUP(H2610,自助机!D:G,4,FALSE)</f>
        <v>1500</v>
      </c>
    </row>
    <row r="2611" spans="1:13" hidden="1">
      <c r="A2611">
        <v>20170619</v>
      </c>
      <c r="B2611">
        <v>20170619</v>
      </c>
      <c r="C2611">
        <v>113917</v>
      </c>
      <c r="D2611" s="17" t="s">
        <v>101</v>
      </c>
      <c r="E2611">
        <v>53023064</v>
      </c>
      <c r="F2611">
        <v>2000</v>
      </c>
      <c r="G2611">
        <v>2000</v>
      </c>
      <c r="H2611" s="17" t="s">
        <v>12546</v>
      </c>
      <c r="I2611" t="s">
        <v>95</v>
      </c>
      <c r="J2611" s="17" t="s">
        <v>17597</v>
      </c>
      <c r="K2611" s="17" t="s">
        <v>96</v>
      </c>
      <c r="L2611" t="s">
        <v>93</v>
      </c>
      <c r="M2611">
        <f>VLOOKUP(H2611,自助机!D:G,4,FALSE)</f>
        <v>2000</v>
      </c>
    </row>
    <row r="2612" spans="1:13" hidden="1">
      <c r="A2612">
        <v>20170619</v>
      </c>
      <c r="B2612">
        <v>20170619</v>
      </c>
      <c r="C2612">
        <v>114005</v>
      </c>
      <c r="D2612" s="17" t="s">
        <v>101</v>
      </c>
      <c r="E2612">
        <v>53023064</v>
      </c>
      <c r="F2612">
        <v>500</v>
      </c>
      <c r="G2612">
        <v>500</v>
      </c>
      <c r="H2612" s="17" t="s">
        <v>12549</v>
      </c>
      <c r="I2612" t="s">
        <v>95</v>
      </c>
      <c r="J2612" s="17" t="s">
        <v>17597</v>
      </c>
      <c r="K2612" s="17" t="s">
        <v>96</v>
      </c>
      <c r="L2612" t="s">
        <v>93</v>
      </c>
      <c r="M2612">
        <f>VLOOKUP(H2612,自助机!D:G,4,FALSE)</f>
        <v>500</v>
      </c>
    </row>
    <row r="2613" spans="1:13" hidden="1">
      <c r="A2613">
        <v>20170619</v>
      </c>
      <c r="B2613">
        <v>20170619</v>
      </c>
      <c r="C2613">
        <v>114009</v>
      </c>
      <c r="D2613" s="17" t="s">
        <v>101</v>
      </c>
      <c r="E2613">
        <v>53023086</v>
      </c>
      <c r="F2613">
        <v>6000</v>
      </c>
      <c r="G2613">
        <v>6000</v>
      </c>
      <c r="H2613" s="17" t="s">
        <v>12554</v>
      </c>
      <c r="I2613" t="s">
        <v>95</v>
      </c>
      <c r="J2613" s="17" t="s">
        <v>17598</v>
      </c>
      <c r="K2613" s="17" t="s">
        <v>106</v>
      </c>
      <c r="L2613" t="s">
        <v>93</v>
      </c>
      <c r="M2613">
        <f>VLOOKUP(H2613,自助机!D:G,4,FALSE)</f>
        <v>6000</v>
      </c>
    </row>
    <row r="2614" spans="1:13" hidden="1">
      <c r="A2614">
        <v>20170619</v>
      </c>
      <c r="B2614">
        <v>20170619</v>
      </c>
      <c r="C2614">
        <v>114143</v>
      </c>
      <c r="D2614" s="17" t="s">
        <v>101</v>
      </c>
      <c r="E2614">
        <v>53023086</v>
      </c>
      <c r="F2614">
        <v>80</v>
      </c>
      <c r="G2614">
        <v>80</v>
      </c>
      <c r="H2614" s="17" t="s">
        <v>12559</v>
      </c>
      <c r="I2614" t="s">
        <v>95</v>
      </c>
      <c r="J2614" s="17" t="s">
        <v>17598</v>
      </c>
      <c r="K2614" s="17" t="s">
        <v>106</v>
      </c>
      <c r="L2614" t="s">
        <v>93</v>
      </c>
      <c r="M2614">
        <f>VLOOKUP(H2614,自助机!D:G,4,FALSE)</f>
        <v>80</v>
      </c>
    </row>
    <row r="2615" spans="1:13" hidden="1">
      <c r="A2615">
        <v>20170619</v>
      </c>
      <c r="B2615">
        <v>20170619</v>
      </c>
      <c r="C2615">
        <v>114204</v>
      </c>
      <c r="D2615" s="17" t="s">
        <v>101</v>
      </c>
      <c r="E2615">
        <v>53023092</v>
      </c>
      <c r="F2615">
        <v>100</v>
      </c>
      <c r="G2615">
        <v>100</v>
      </c>
      <c r="H2615" s="17" t="s">
        <v>12564</v>
      </c>
      <c r="I2615" t="s">
        <v>95</v>
      </c>
      <c r="J2615" s="17" t="s">
        <v>17599</v>
      </c>
      <c r="K2615" s="17" t="s">
        <v>99</v>
      </c>
      <c r="L2615" t="s">
        <v>92</v>
      </c>
      <c r="M2615">
        <f>VLOOKUP(H2615,自助机!D:G,4,FALSE)</f>
        <v>100</v>
      </c>
    </row>
    <row r="2616" spans="1:13" hidden="1">
      <c r="A2616">
        <v>20170619</v>
      </c>
      <c r="B2616">
        <v>20170619</v>
      </c>
      <c r="C2616">
        <v>114208</v>
      </c>
      <c r="D2616" s="17" t="s">
        <v>101</v>
      </c>
      <c r="E2616">
        <v>53023056</v>
      </c>
      <c r="F2616">
        <v>500</v>
      </c>
      <c r="G2616">
        <v>500</v>
      </c>
      <c r="H2616" s="17" t="s">
        <v>12569</v>
      </c>
      <c r="I2616" t="s">
        <v>95</v>
      </c>
      <c r="J2616" s="17" t="s">
        <v>17600</v>
      </c>
      <c r="K2616" s="17" t="s">
        <v>104</v>
      </c>
      <c r="L2616" t="s">
        <v>92</v>
      </c>
      <c r="M2616">
        <f>VLOOKUP(H2616,自助机!D:G,4,FALSE)</f>
        <v>500</v>
      </c>
    </row>
    <row r="2617" spans="1:13" hidden="1">
      <c r="A2617">
        <v>20170619</v>
      </c>
      <c r="B2617">
        <v>20170619</v>
      </c>
      <c r="C2617">
        <v>114217</v>
      </c>
      <c r="D2617" s="17" t="s">
        <v>101</v>
      </c>
      <c r="E2617">
        <v>53023064</v>
      </c>
      <c r="F2617">
        <v>2500</v>
      </c>
      <c r="G2617">
        <v>2500</v>
      </c>
      <c r="H2617" s="17" t="s">
        <v>12574</v>
      </c>
      <c r="I2617" t="s">
        <v>95</v>
      </c>
      <c r="J2617" s="17" t="s">
        <v>17601</v>
      </c>
      <c r="K2617" s="17" t="s">
        <v>110</v>
      </c>
      <c r="L2617" t="s">
        <v>93</v>
      </c>
      <c r="M2617">
        <f>VLOOKUP(H2617,自助机!D:G,4,FALSE)</f>
        <v>2500</v>
      </c>
    </row>
    <row r="2618" spans="1:13" hidden="1">
      <c r="A2618">
        <v>20170619</v>
      </c>
      <c r="B2618">
        <v>20170619</v>
      </c>
      <c r="C2618">
        <v>114720</v>
      </c>
      <c r="D2618" s="17" t="s">
        <v>101</v>
      </c>
      <c r="E2618">
        <v>53023072</v>
      </c>
      <c r="F2618">
        <v>480</v>
      </c>
      <c r="G2618">
        <v>480</v>
      </c>
      <c r="H2618" s="17" t="s">
        <v>12579</v>
      </c>
      <c r="I2618" t="s">
        <v>95</v>
      </c>
      <c r="J2618" s="17" t="s">
        <v>17602</v>
      </c>
      <c r="K2618" s="17" t="s">
        <v>109</v>
      </c>
      <c r="L2618" t="s">
        <v>93</v>
      </c>
      <c r="M2618">
        <f>VLOOKUP(H2618,自助机!D:G,4,FALSE)</f>
        <v>480</v>
      </c>
    </row>
    <row r="2619" spans="1:13" hidden="1">
      <c r="A2619">
        <v>20170619</v>
      </c>
      <c r="B2619">
        <v>20170619</v>
      </c>
      <c r="C2619">
        <v>115059</v>
      </c>
      <c r="D2619" s="17" t="s">
        <v>101</v>
      </c>
      <c r="E2619">
        <v>53023070</v>
      </c>
      <c r="F2619">
        <v>1000</v>
      </c>
      <c r="G2619">
        <v>1000</v>
      </c>
      <c r="H2619" s="17" t="s">
        <v>12584</v>
      </c>
      <c r="I2619" t="s">
        <v>95</v>
      </c>
      <c r="J2619" s="17" t="s">
        <v>17603</v>
      </c>
      <c r="K2619" s="17" t="s">
        <v>99</v>
      </c>
      <c r="L2619" t="s">
        <v>92</v>
      </c>
      <c r="M2619">
        <f>VLOOKUP(H2619,自助机!D:G,4,FALSE)</f>
        <v>1000</v>
      </c>
    </row>
    <row r="2620" spans="1:13" hidden="1">
      <c r="A2620">
        <v>20170619</v>
      </c>
      <c r="B2620">
        <v>20170619</v>
      </c>
      <c r="C2620">
        <v>115132</v>
      </c>
      <c r="D2620" s="17" t="s">
        <v>101</v>
      </c>
      <c r="E2620">
        <v>53023073</v>
      </c>
      <c r="F2620">
        <v>300</v>
      </c>
      <c r="G2620">
        <v>300</v>
      </c>
      <c r="H2620" s="17" t="s">
        <v>12587</v>
      </c>
      <c r="I2620" t="s">
        <v>95</v>
      </c>
      <c r="J2620" s="17" t="s">
        <v>17317</v>
      </c>
      <c r="K2620" s="17" t="s">
        <v>111</v>
      </c>
      <c r="L2620" t="s">
        <v>92</v>
      </c>
      <c r="M2620">
        <f>VLOOKUP(H2620,自助机!D:G,4,FALSE)</f>
        <v>300</v>
      </c>
    </row>
    <row r="2621" spans="1:13" hidden="1">
      <c r="A2621">
        <v>20170619</v>
      </c>
      <c r="B2621">
        <v>20170619</v>
      </c>
      <c r="C2621">
        <v>115340</v>
      </c>
      <c r="D2621" s="17" t="s">
        <v>101</v>
      </c>
      <c r="E2621">
        <v>53023086</v>
      </c>
      <c r="F2621">
        <v>1500</v>
      </c>
      <c r="G2621">
        <v>1500</v>
      </c>
      <c r="H2621" s="17" t="s">
        <v>12590</v>
      </c>
      <c r="I2621" t="s">
        <v>95</v>
      </c>
      <c r="J2621" s="17" t="s">
        <v>17461</v>
      </c>
      <c r="K2621" s="17" t="s">
        <v>100</v>
      </c>
      <c r="L2621" t="s">
        <v>92</v>
      </c>
      <c r="M2621">
        <f>VLOOKUP(H2621,自助机!D:G,4,FALSE)</f>
        <v>1500</v>
      </c>
    </row>
    <row r="2622" spans="1:13" hidden="1">
      <c r="A2622">
        <v>20170619</v>
      </c>
      <c r="B2622">
        <v>20170619</v>
      </c>
      <c r="C2622">
        <v>115353</v>
      </c>
      <c r="D2622" s="17" t="s">
        <v>101</v>
      </c>
      <c r="E2622">
        <v>53023070</v>
      </c>
      <c r="F2622">
        <v>500</v>
      </c>
      <c r="G2622">
        <v>500</v>
      </c>
      <c r="H2622" s="17" t="s">
        <v>12595</v>
      </c>
      <c r="I2622" t="s">
        <v>95</v>
      </c>
      <c r="J2622" s="17" t="s">
        <v>17604</v>
      </c>
      <c r="K2622" s="17" t="s">
        <v>109</v>
      </c>
      <c r="L2622" t="s">
        <v>93</v>
      </c>
      <c r="M2622">
        <f>VLOOKUP(H2622,自助机!D:G,4,FALSE)</f>
        <v>500</v>
      </c>
    </row>
    <row r="2623" spans="1:13" hidden="1">
      <c r="A2623">
        <v>20170619</v>
      </c>
      <c r="B2623">
        <v>20170619</v>
      </c>
      <c r="C2623">
        <v>115455</v>
      </c>
      <c r="D2623" s="17" t="s">
        <v>101</v>
      </c>
      <c r="E2623">
        <v>53023061</v>
      </c>
      <c r="F2623">
        <v>3000</v>
      </c>
      <c r="G2623">
        <v>3000</v>
      </c>
      <c r="H2623" s="17" t="s">
        <v>12598</v>
      </c>
      <c r="I2623" t="s">
        <v>95</v>
      </c>
      <c r="J2623" s="17" t="s">
        <v>17605</v>
      </c>
      <c r="K2623" s="17" t="s">
        <v>96</v>
      </c>
      <c r="L2623" t="s">
        <v>92</v>
      </c>
      <c r="M2623">
        <f>VLOOKUP(H2623,自助机!D:G,4,FALSE)</f>
        <v>3000</v>
      </c>
    </row>
    <row r="2624" spans="1:13" hidden="1">
      <c r="A2624">
        <v>20170619</v>
      </c>
      <c r="B2624">
        <v>20170619</v>
      </c>
      <c r="C2624">
        <v>115901</v>
      </c>
      <c r="D2624" s="17" t="s">
        <v>101</v>
      </c>
      <c r="E2624">
        <v>53023073</v>
      </c>
      <c r="F2624">
        <v>510</v>
      </c>
      <c r="G2624">
        <v>510</v>
      </c>
      <c r="H2624" s="17" t="s">
        <v>12603</v>
      </c>
      <c r="I2624" t="s">
        <v>95</v>
      </c>
      <c r="J2624" s="17" t="s">
        <v>17048</v>
      </c>
      <c r="K2624" s="17" t="s">
        <v>112</v>
      </c>
      <c r="L2624" t="s">
        <v>92</v>
      </c>
      <c r="M2624">
        <f>VLOOKUP(H2624,自助机!D:G,4,FALSE)</f>
        <v>510</v>
      </c>
    </row>
    <row r="2625" spans="1:13" hidden="1">
      <c r="A2625">
        <v>20170619</v>
      </c>
      <c r="B2625">
        <v>20170619</v>
      </c>
      <c r="C2625">
        <v>115929</v>
      </c>
      <c r="D2625" s="17" t="s">
        <v>101</v>
      </c>
      <c r="E2625">
        <v>53023059</v>
      </c>
      <c r="F2625">
        <v>650</v>
      </c>
      <c r="G2625">
        <v>650</v>
      </c>
      <c r="H2625" s="17" t="s">
        <v>12608</v>
      </c>
      <c r="I2625" t="s">
        <v>95</v>
      </c>
      <c r="J2625" s="17" t="s">
        <v>17606</v>
      </c>
      <c r="K2625" s="17" t="s">
        <v>113</v>
      </c>
      <c r="L2625" t="s">
        <v>93</v>
      </c>
      <c r="M2625">
        <f>VLOOKUP(H2625,自助机!D:G,4,FALSE)</f>
        <v>650</v>
      </c>
    </row>
    <row r="2626" spans="1:13" hidden="1">
      <c r="A2626">
        <v>20170619</v>
      </c>
      <c r="B2626">
        <v>20170619</v>
      </c>
      <c r="C2626">
        <v>120531</v>
      </c>
      <c r="D2626" s="17" t="s">
        <v>101</v>
      </c>
      <c r="E2626">
        <v>53023080</v>
      </c>
      <c r="F2626">
        <v>862</v>
      </c>
      <c r="G2626">
        <v>862</v>
      </c>
      <c r="H2626" s="17" t="s">
        <v>12613</v>
      </c>
      <c r="I2626" t="s">
        <v>95</v>
      </c>
      <c r="J2626" s="17" t="s">
        <v>17607</v>
      </c>
      <c r="K2626" s="17" t="s">
        <v>181</v>
      </c>
      <c r="L2626" t="s">
        <v>92</v>
      </c>
      <c r="M2626">
        <f>VLOOKUP(H2626,自助机!D:G,4,FALSE)</f>
        <v>862</v>
      </c>
    </row>
    <row r="2627" spans="1:13" hidden="1">
      <c r="A2627">
        <v>20170619</v>
      </c>
      <c r="B2627">
        <v>20170619</v>
      </c>
      <c r="C2627">
        <v>120625</v>
      </c>
      <c r="D2627" s="17" t="s">
        <v>101</v>
      </c>
      <c r="E2627">
        <v>53023055</v>
      </c>
      <c r="F2627">
        <v>200</v>
      </c>
      <c r="G2627">
        <v>200</v>
      </c>
      <c r="H2627" s="17" t="s">
        <v>12618</v>
      </c>
      <c r="I2627" t="s">
        <v>95</v>
      </c>
      <c r="J2627" s="17" t="s">
        <v>17608</v>
      </c>
      <c r="K2627" s="17" t="s">
        <v>100</v>
      </c>
      <c r="L2627" t="s">
        <v>92</v>
      </c>
      <c r="M2627">
        <f>VLOOKUP(H2627,自助机!D:G,4,FALSE)</f>
        <v>200</v>
      </c>
    </row>
    <row r="2628" spans="1:13" hidden="1">
      <c r="A2628">
        <v>20170619</v>
      </c>
      <c r="B2628">
        <v>20170619</v>
      </c>
      <c r="C2628">
        <v>120639</v>
      </c>
      <c r="D2628" s="17" t="s">
        <v>101</v>
      </c>
      <c r="E2628">
        <v>53023086</v>
      </c>
      <c r="F2628">
        <v>200</v>
      </c>
      <c r="G2628">
        <v>200</v>
      </c>
      <c r="H2628" s="17" t="s">
        <v>12621</v>
      </c>
      <c r="I2628" t="s">
        <v>95</v>
      </c>
      <c r="J2628" s="17" t="s">
        <v>17569</v>
      </c>
      <c r="K2628" s="17" t="s">
        <v>184</v>
      </c>
      <c r="L2628" t="s">
        <v>93</v>
      </c>
      <c r="M2628">
        <f>VLOOKUP(H2628,自助机!D:G,4,FALSE)</f>
        <v>200</v>
      </c>
    </row>
    <row r="2629" spans="1:13" hidden="1">
      <c r="A2629">
        <v>20170619</v>
      </c>
      <c r="B2629">
        <v>20170619</v>
      </c>
      <c r="C2629">
        <v>120655</v>
      </c>
      <c r="D2629" s="17" t="s">
        <v>101</v>
      </c>
      <c r="E2629">
        <v>53023064</v>
      </c>
      <c r="F2629">
        <v>2400</v>
      </c>
      <c r="G2629">
        <v>2400</v>
      </c>
      <c r="H2629" s="17" t="s">
        <v>12626</v>
      </c>
      <c r="I2629" t="s">
        <v>95</v>
      </c>
      <c r="J2629" s="17" t="s">
        <v>17609</v>
      </c>
      <c r="K2629" s="17" t="s">
        <v>119</v>
      </c>
      <c r="L2629" t="s">
        <v>93</v>
      </c>
      <c r="M2629">
        <f>VLOOKUP(H2629,自助机!D:G,4,FALSE)</f>
        <v>2400</v>
      </c>
    </row>
    <row r="2630" spans="1:13" hidden="1">
      <c r="A2630">
        <v>20170619</v>
      </c>
      <c r="B2630">
        <v>20170619</v>
      </c>
      <c r="C2630">
        <v>120818</v>
      </c>
      <c r="D2630" s="17" t="s">
        <v>101</v>
      </c>
      <c r="E2630">
        <v>53023061</v>
      </c>
      <c r="F2630">
        <v>1500</v>
      </c>
      <c r="G2630">
        <v>1500</v>
      </c>
      <c r="H2630" s="17" t="s">
        <v>12631</v>
      </c>
      <c r="I2630" t="s">
        <v>95</v>
      </c>
      <c r="J2630" s="17" t="s">
        <v>17610</v>
      </c>
      <c r="K2630" s="17" t="s">
        <v>392</v>
      </c>
      <c r="L2630" t="s">
        <v>92</v>
      </c>
      <c r="M2630">
        <f>VLOOKUP(H2630,自助机!D:G,4,FALSE)</f>
        <v>1500</v>
      </c>
    </row>
    <row r="2631" spans="1:13" hidden="1">
      <c r="A2631">
        <v>20170619</v>
      </c>
      <c r="B2631">
        <v>20170619</v>
      </c>
      <c r="C2631">
        <v>120922</v>
      </c>
      <c r="D2631" s="17" t="s">
        <v>101</v>
      </c>
      <c r="E2631">
        <v>53023061</v>
      </c>
      <c r="F2631">
        <v>250</v>
      </c>
      <c r="G2631">
        <v>250</v>
      </c>
      <c r="H2631" s="17" t="s">
        <v>12636</v>
      </c>
      <c r="I2631" t="s">
        <v>95</v>
      </c>
      <c r="J2631" s="17" t="s">
        <v>17611</v>
      </c>
      <c r="K2631" s="17" t="s">
        <v>96</v>
      </c>
      <c r="L2631" t="s">
        <v>92</v>
      </c>
      <c r="M2631">
        <f>VLOOKUP(H2631,自助机!D:G,4,FALSE)</f>
        <v>250</v>
      </c>
    </row>
    <row r="2632" spans="1:13" hidden="1">
      <c r="A2632">
        <v>20170619</v>
      </c>
      <c r="B2632">
        <v>20170619</v>
      </c>
      <c r="C2632">
        <v>121515</v>
      </c>
      <c r="D2632" s="17" t="s">
        <v>101</v>
      </c>
      <c r="E2632">
        <v>53023080</v>
      </c>
      <c r="F2632">
        <v>2000</v>
      </c>
      <c r="G2632">
        <v>2000</v>
      </c>
      <c r="H2632" s="17" t="s">
        <v>12639</v>
      </c>
      <c r="I2632" t="s">
        <v>95</v>
      </c>
      <c r="J2632" s="17" t="s">
        <v>619</v>
      </c>
      <c r="K2632" s="17" t="s">
        <v>99</v>
      </c>
      <c r="L2632" t="s">
        <v>92</v>
      </c>
      <c r="M2632">
        <f>VLOOKUP(H2632,自助机!D:G,4,FALSE)</f>
        <v>2000</v>
      </c>
    </row>
    <row r="2633" spans="1:13" hidden="1">
      <c r="A2633">
        <v>20170619</v>
      </c>
      <c r="B2633">
        <v>20170619</v>
      </c>
      <c r="C2633">
        <v>122859</v>
      </c>
      <c r="D2633" s="17" t="s">
        <v>101</v>
      </c>
      <c r="E2633">
        <v>53023061</v>
      </c>
      <c r="F2633">
        <v>1000</v>
      </c>
      <c r="G2633">
        <v>1000</v>
      </c>
      <c r="H2633" s="17" t="s">
        <v>12644</v>
      </c>
      <c r="I2633" t="s">
        <v>95</v>
      </c>
      <c r="J2633" s="17" t="s">
        <v>17612</v>
      </c>
      <c r="K2633" s="17" t="s">
        <v>100</v>
      </c>
      <c r="L2633" t="s">
        <v>92</v>
      </c>
      <c r="M2633">
        <f>VLOOKUP(H2633,自助机!D:G,4,FALSE)</f>
        <v>1000</v>
      </c>
    </row>
    <row r="2634" spans="1:13" hidden="1">
      <c r="A2634">
        <v>20170619</v>
      </c>
      <c r="B2634">
        <v>20170619</v>
      </c>
      <c r="C2634">
        <v>123119</v>
      </c>
      <c r="D2634" s="17" t="s">
        <v>101</v>
      </c>
      <c r="E2634">
        <v>53023080</v>
      </c>
      <c r="F2634">
        <v>500</v>
      </c>
      <c r="G2634">
        <v>500</v>
      </c>
      <c r="H2634" s="17" t="s">
        <v>12647</v>
      </c>
      <c r="I2634" t="s">
        <v>95</v>
      </c>
      <c r="J2634" s="17" t="s">
        <v>612</v>
      </c>
      <c r="K2634" s="17" t="s">
        <v>96</v>
      </c>
      <c r="L2634" t="s">
        <v>92</v>
      </c>
      <c r="M2634">
        <f>VLOOKUP(H2634,自助机!D:G,4,FALSE)</f>
        <v>500</v>
      </c>
    </row>
    <row r="2635" spans="1:13" hidden="1">
      <c r="A2635">
        <v>20170619</v>
      </c>
      <c r="B2635">
        <v>20170619</v>
      </c>
      <c r="C2635">
        <v>125549</v>
      </c>
      <c r="D2635" s="17" t="s">
        <v>101</v>
      </c>
      <c r="E2635">
        <v>53023070</v>
      </c>
      <c r="F2635">
        <v>5000</v>
      </c>
      <c r="G2635">
        <v>5000</v>
      </c>
      <c r="H2635" s="17" t="s">
        <v>12652</v>
      </c>
      <c r="I2635" t="s">
        <v>95</v>
      </c>
      <c r="J2635" s="17" t="s">
        <v>17613</v>
      </c>
      <c r="K2635" s="17" t="s">
        <v>96</v>
      </c>
      <c r="L2635" t="s">
        <v>92</v>
      </c>
      <c r="M2635">
        <f>VLOOKUP(H2635,自助机!D:G,4,FALSE)</f>
        <v>5000</v>
      </c>
    </row>
    <row r="2636" spans="1:13" hidden="1">
      <c r="A2636">
        <v>20170619</v>
      </c>
      <c r="B2636">
        <v>20170619</v>
      </c>
      <c r="C2636">
        <v>131344</v>
      </c>
      <c r="D2636" s="17" t="s">
        <v>101</v>
      </c>
      <c r="E2636">
        <v>53023070</v>
      </c>
      <c r="F2636">
        <v>600</v>
      </c>
      <c r="G2636">
        <v>600</v>
      </c>
      <c r="H2636" s="17" t="s">
        <v>12657</v>
      </c>
      <c r="I2636" t="s">
        <v>95</v>
      </c>
      <c r="J2636" s="17" t="s">
        <v>17614</v>
      </c>
      <c r="K2636" s="17" t="s">
        <v>96</v>
      </c>
      <c r="L2636" t="s">
        <v>93</v>
      </c>
      <c r="M2636">
        <f>VLOOKUP(H2636,自助机!D:G,4,FALSE)</f>
        <v>600</v>
      </c>
    </row>
    <row r="2637" spans="1:13" hidden="1">
      <c r="A2637">
        <v>20170619</v>
      </c>
      <c r="B2637">
        <v>20170619</v>
      </c>
      <c r="C2637">
        <v>131607</v>
      </c>
      <c r="D2637" s="17" t="s">
        <v>101</v>
      </c>
      <c r="E2637">
        <v>53023070</v>
      </c>
      <c r="F2637">
        <v>100</v>
      </c>
      <c r="G2637">
        <v>100</v>
      </c>
      <c r="H2637" s="17" t="s">
        <v>12660</v>
      </c>
      <c r="I2637" t="s">
        <v>95</v>
      </c>
      <c r="J2637" s="17" t="s">
        <v>17614</v>
      </c>
      <c r="K2637" s="17" t="s">
        <v>96</v>
      </c>
      <c r="L2637" t="s">
        <v>93</v>
      </c>
      <c r="M2637">
        <f>VLOOKUP(H2637,自助机!D:G,4,FALSE)</f>
        <v>100</v>
      </c>
    </row>
    <row r="2638" spans="1:13" hidden="1">
      <c r="A2638">
        <v>20170619</v>
      </c>
      <c r="B2638">
        <v>20170619</v>
      </c>
      <c r="C2638">
        <v>131724</v>
      </c>
      <c r="D2638" s="17" t="s">
        <v>101</v>
      </c>
      <c r="E2638">
        <v>53023070</v>
      </c>
      <c r="F2638">
        <v>100</v>
      </c>
      <c r="G2638">
        <v>100</v>
      </c>
      <c r="H2638" s="17" t="s">
        <v>12665</v>
      </c>
      <c r="I2638" t="s">
        <v>95</v>
      </c>
      <c r="J2638" s="17" t="s">
        <v>17615</v>
      </c>
      <c r="K2638" s="17" t="s">
        <v>104</v>
      </c>
      <c r="L2638" t="s">
        <v>92</v>
      </c>
      <c r="M2638">
        <f>VLOOKUP(H2638,自助机!D:G,4,FALSE)</f>
        <v>100</v>
      </c>
    </row>
    <row r="2639" spans="1:13" hidden="1">
      <c r="A2639">
        <v>20170619</v>
      </c>
      <c r="B2639">
        <v>20170619</v>
      </c>
      <c r="C2639">
        <v>132015</v>
      </c>
      <c r="D2639" s="17" t="s">
        <v>101</v>
      </c>
      <c r="E2639">
        <v>53023070</v>
      </c>
      <c r="F2639">
        <v>805</v>
      </c>
      <c r="G2639">
        <v>805</v>
      </c>
      <c r="H2639" s="17" t="s">
        <v>12670</v>
      </c>
      <c r="I2639" t="s">
        <v>95</v>
      </c>
      <c r="J2639" s="17" t="s">
        <v>17616</v>
      </c>
      <c r="K2639" s="17" t="s">
        <v>100</v>
      </c>
      <c r="L2639" t="s">
        <v>92</v>
      </c>
      <c r="M2639">
        <f>VLOOKUP(H2639,自助机!D:G,4,FALSE)</f>
        <v>805</v>
      </c>
    </row>
    <row r="2640" spans="1:13" hidden="1">
      <c r="A2640">
        <v>20170619</v>
      </c>
      <c r="B2640">
        <v>20170619</v>
      </c>
      <c r="C2640">
        <v>133955</v>
      </c>
      <c r="D2640" s="17" t="s">
        <v>101</v>
      </c>
      <c r="E2640">
        <v>53023068</v>
      </c>
      <c r="F2640">
        <v>500</v>
      </c>
      <c r="G2640">
        <v>500</v>
      </c>
      <c r="H2640" s="17" t="s">
        <v>12673</v>
      </c>
      <c r="I2640" t="s">
        <v>95</v>
      </c>
      <c r="J2640" s="17" t="s">
        <v>17617</v>
      </c>
      <c r="K2640" s="17" t="s">
        <v>97</v>
      </c>
      <c r="L2640" t="s">
        <v>93</v>
      </c>
      <c r="M2640">
        <f>VLOOKUP(H2640,自助机!D:G,4,FALSE)</f>
        <v>500</v>
      </c>
    </row>
    <row r="2641" spans="1:13" hidden="1">
      <c r="A2641">
        <v>20170619</v>
      </c>
      <c r="B2641">
        <v>20170619</v>
      </c>
      <c r="C2641">
        <v>134827</v>
      </c>
      <c r="D2641" s="17" t="s">
        <v>101</v>
      </c>
      <c r="E2641">
        <v>53023068</v>
      </c>
      <c r="F2641">
        <v>500</v>
      </c>
      <c r="G2641">
        <v>500</v>
      </c>
      <c r="H2641" s="17" t="s">
        <v>12678</v>
      </c>
      <c r="I2641" t="s">
        <v>95</v>
      </c>
      <c r="J2641" s="17" t="s">
        <v>17618</v>
      </c>
      <c r="K2641" s="17" t="s">
        <v>104</v>
      </c>
      <c r="L2641" t="s">
        <v>92</v>
      </c>
      <c r="M2641">
        <f>VLOOKUP(H2641,自助机!D:G,4,FALSE)</f>
        <v>500</v>
      </c>
    </row>
    <row r="2642" spans="1:13" hidden="1">
      <c r="A2642">
        <v>20170619</v>
      </c>
      <c r="B2642">
        <v>20170619</v>
      </c>
      <c r="C2642">
        <v>135308</v>
      </c>
      <c r="D2642" s="17" t="s">
        <v>101</v>
      </c>
      <c r="E2642">
        <v>53023064</v>
      </c>
      <c r="F2642">
        <v>250</v>
      </c>
      <c r="G2642">
        <v>250</v>
      </c>
      <c r="H2642" s="17" t="s">
        <v>12683</v>
      </c>
      <c r="I2642" t="s">
        <v>95</v>
      </c>
      <c r="J2642" s="17" t="s">
        <v>17619</v>
      </c>
      <c r="K2642" s="17" t="s">
        <v>96</v>
      </c>
      <c r="L2642" t="s">
        <v>92</v>
      </c>
      <c r="M2642">
        <f>VLOOKUP(H2642,自助机!D:G,4,FALSE)</f>
        <v>250</v>
      </c>
    </row>
    <row r="2643" spans="1:13" hidden="1">
      <c r="A2643">
        <v>20170619</v>
      </c>
      <c r="B2643">
        <v>20170619</v>
      </c>
      <c r="C2643">
        <v>135417</v>
      </c>
      <c r="D2643" s="17" t="s">
        <v>101</v>
      </c>
      <c r="E2643">
        <v>53023068</v>
      </c>
      <c r="F2643">
        <v>300</v>
      </c>
      <c r="G2643">
        <v>300</v>
      </c>
      <c r="H2643" s="17" t="s">
        <v>12688</v>
      </c>
      <c r="I2643" t="s">
        <v>95</v>
      </c>
      <c r="J2643" s="17" t="s">
        <v>17620</v>
      </c>
      <c r="K2643" s="17" t="s">
        <v>99</v>
      </c>
      <c r="L2643" t="s">
        <v>92</v>
      </c>
      <c r="M2643">
        <f>VLOOKUP(H2643,自助机!D:G,4,FALSE)</f>
        <v>300</v>
      </c>
    </row>
    <row r="2644" spans="1:13" hidden="1">
      <c r="A2644">
        <v>20170619</v>
      </c>
      <c r="B2644">
        <v>20170619</v>
      </c>
      <c r="C2644">
        <v>140148</v>
      </c>
      <c r="D2644" s="17" t="s">
        <v>101</v>
      </c>
      <c r="E2644">
        <v>53023075</v>
      </c>
      <c r="F2644">
        <v>600</v>
      </c>
      <c r="G2644">
        <v>600</v>
      </c>
      <c r="H2644" s="17" t="s">
        <v>12693</v>
      </c>
      <c r="I2644" t="s">
        <v>95</v>
      </c>
      <c r="J2644" s="17" t="s">
        <v>17621</v>
      </c>
      <c r="K2644" s="17" t="s">
        <v>100</v>
      </c>
      <c r="L2644" t="s">
        <v>92</v>
      </c>
      <c r="M2644">
        <f>VLOOKUP(H2644,自助机!D:G,4,FALSE)</f>
        <v>600</v>
      </c>
    </row>
    <row r="2645" spans="1:13" hidden="1">
      <c r="A2645">
        <v>20170619</v>
      </c>
      <c r="B2645">
        <v>20170619</v>
      </c>
      <c r="C2645">
        <v>140500</v>
      </c>
      <c r="D2645" s="17" t="s">
        <v>101</v>
      </c>
      <c r="E2645">
        <v>53023073</v>
      </c>
      <c r="F2645">
        <v>20</v>
      </c>
      <c r="G2645">
        <v>20</v>
      </c>
      <c r="H2645" s="17" t="s">
        <v>12698</v>
      </c>
      <c r="I2645" t="s">
        <v>95</v>
      </c>
      <c r="J2645" s="17" t="s">
        <v>17622</v>
      </c>
      <c r="K2645" s="17" t="s">
        <v>102</v>
      </c>
      <c r="L2645" t="s">
        <v>93</v>
      </c>
      <c r="M2645">
        <f>VLOOKUP(H2645,自助机!D:G,4,FALSE)</f>
        <v>20</v>
      </c>
    </row>
    <row r="2646" spans="1:13" hidden="1">
      <c r="A2646">
        <v>20170619</v>
      </c>
      <c r="B2646">
        <v>20170619</v>
      </c>
      <c r="C2646">
        <v>140615</v>
      </c>
      <c r="D2646" s="17" t="s">
        <v>101</v>
      </c>
      <c r="E2646">
        <v>53023058</v>
      </c>
      <c r="F2646">
        <v>300</v>
      </c>
      <c r="G2646">
        <v>300</v>
      </c>
      <c r="H2646" s="17" t="s">
        <v>12703</v>
      </c>
      <c r="I2646" t="s">
        <v>95</v>
      </c>
      <c r="J2646" s="17" t="s">
        <v>17623</v>
      </c>
      <c r="K2646" s="17" t="s">
        <v>96</v>
      </c>
      <c r="L2646" t="s">
        <v>92</v>
      </c>
      <c r="M2646">
        <f>VLOOKUP(H2646,自助机!D:G,4,FALSE)</f>
        <v>300</v>
      </c>
    </row>
    <row r="2647" spans="1:13" hidden="1">
      <c r="A2647">
        <v>20170619</v>
      </c>
      <c r="B2647">
        <v>20170619</v>
      </c>
      <c r="C2647">
        <v>141234</v>
      </c>
      <c r="D2647" s="17" t="s">
        <v>101</v>
      </c>
      <c r="E2647">
        <v>53023073</v>
      </c>
      <c r="F2647">
        <v>100</v>
      </c>
      <c r="G2647">
        <v>100</v>
      </c>
      <c r="H2647" s="17" t="s">
        <v>12708</v>
      </c>
      <c r="I2647" t="s">
        <v>95</v>
      </c>
      <c r="J2647" s="17" t="s">
        <v>17624</v>
      </c>
      <c r="K2647" s="17" t="s">
        <v>100</v>
      </c>
      <c r="L2647" t="s">
        <v>92</v>
      </c>
      <c r="M2647">
        <f>VLOOKUP(H2647,自助机!D:G,4,FALSE)</f>
        <v>100</v>
      </c>
    </row>
    <row r="2648" spans="1:13" hidden="1">
      <c r="A2648">
        <v>20170619</v>
      </c>
      <c r="B2648">
        <v>20170619</v>
      </c>
      <c r="C2648">
        <v>141458</v>
      </c>
      <c r="D2648" s="17" t="s">
        <v>101</v>
      </c>
      <c r="E2648">
        <v>53023086</v>
      </c>
      <c r="F2648">
        <v>22</v>
      </c>
      <c r="G2648">
        <v>22</v>
      </c>
      <c r="H2648" s="17" t="s">
        <v>12711</v>
      </c>
      <c r="I2648" t="s">
        <v>95</v>
      </c>
      <c r="J2648" s="17" t="s">
        <v>17619</v>
      </c>
      <c r="K2648" s="17" t="s">
        <v>96</v>
      </c>
      <c r="L2648" t="s">
        <v>92</v>
      </c>
      <c r="M2648">
        <f>VLOOKUP(H2648,自助机!D:G,4,FALSE)</f>
        <v>22</v>
      </c>
    </row>
    <row r="2649" spans="1:13" hidden="1">
      <c r="A2649">
        <v>20170619</v>
      </c>
      <c r="B2649">
        <v>20170619</v>
      </c>
      <c r="C2649">
        <v>141508</v>
      </c>
      <c r="D2649" s="17" t="s">
        <v>101</v>
      </c>
      <c r="E2649">
        <v>53023073</v>
      </c>
      <c r="F2649">
        <v>300</v>
      </c>
      <c r="G2649">
        <v>300</v>
      </c>
      <c r="H2649" s="17" t="s">
        <v>12716</v>
      </c>
      <c r="I2649" t="s">
        <v>95</v>
      </c>
      <c r="J2649" s="17" t="s">
        <v>17625</v>
      </c>
      <c r="K2649" s="17" t="s">
        <v>114</v>
      </c>
      <c r="L2649" t="s">
        <v>93</v>
      </c>
      <c r="M2649">
        <f>VLOOKUP(H2649,自助机!D:G,4,FALSE)</f>
        <v>300</v>
      </c>
    </row>
    <row r="2650" spans="1:13" hidden="1">
      <c r="A2650">
        <v>20170619</v>
      </c>
      <c r="B2650">
        <v>20170619</v>
      </c>
      <c r="C2650">
        <v>141540</v>
      </c>
      <c r="D2650" s="17" t="s">
        <v>101</v>
      </c>
      <c r="E2650">
        <v>53023081</v>
      </c>
      <c r="F2650">
        <v>500</v>
      </c>
      <c r="G2650">
        <v>500</v>
      </c>
      <c r="H2650" s="17" t="s">
        <v>12720</v>
      </c>
      <c r="I2650" t="s">
        <v>95</v>
      </c>
      <c r="J2650" s="17" t="s">
        <v>17626</v>
      </c>
      <c r="K2650" s="17" t="s">
        <v>100</v>
      </c>
      <c r="L2650" t="s">
        <v>92</v>
      </c>
      <c r="M2650">
        <f>VLOOKUP(H2650,自助机!D:G,4,FALSE)</f>
        <v>500</v>
      </c>
    </row>
    <row r="2651" spans="1:13" hidden="1">
      <c r="A2651">
        <v>20170619</v>
      </c>
      <c r="B2651">
        <v>20170619</v>
      </c>
      <c r="C2651">
        <v>141647</v>
      </c>
      <c r="D2651" s="17" t="s">
        <v>101</v>
      </c>
      <c r="E2651">
        <v>53023080</v>
      </c>
      <c r="F2651">
        <v>500</v>
      </c>
      <c r="G2651">
        <v>500</v>
      </c>
      <c r="H2651" s="17" t="s">
        <v>12723</v>
      </c>
      <c r="I2651" t="s">
        <v>95</v>
      </c>
      <c r="J2651" s="17" t="s">
        <v>17513</v>
      </c>
      <c r="K2651" s="17" t="s">
        <v>108</v>
      </c>
      <c r="L2651" t="s">
        <v>92</v>
      </c>
      <c r="M2651">
        <f>VLOOKUP(H2651,自助机!D:G,4,FALSE)</f>
        <v>500</v>
      </c>
    </row>
    <row r="2652" spans="1:13" hidden="1">
      <c r="A2652">
        <v>20170619</v>
      </c>
      <c r="B2652">
        <v>20170619</v>
      </c>
      <c r="C2652">
        <v>141749</v>
      </c>
      <c r="D2652" s="17" t="s">
        <v>101</v>
      </c>
      <c r="E2652">
        <v>53023081</v>
      </c>
      <c r="F2652">
        <v>300</v>
      </c>
      <c r="G2652">
        <v>300</v>
      </c>
      <c r="H2652" s="17" t="s">
        <v>12726</v>
      </c>
      <c r="I2652" t="s">
        <v>95</v>
      </c>
      <c r="J2652" s="17" t="s">
        <v>17627</v>
      </c>
      <c r="K2652" s="17" t="s">
        <v>104</v>
      </c>
      <c r="L2652" t="s">
        <v>92</v>
      </c>
      <c r="M2652">
        <f>VLOOKUP(H2652,自助机!D:G,4,FALSE)</f>
        <v>300</v>
      </c>
    </row>
    <row r="2653" spans="1:13" hidden="1">
      <c r="A2653">
        <v>20170619</v>
      </c>
      <c r="B2653">
        <v>20170619</v>
      </c>
      <c r="C2653">
        <v>141850</v>
      </c>
      <c r="D2653" s="17" t="s">
        <v>101</v>
      </c>
      <c r="E2653">
        <v>53023082</v>
      </c>
      <c r="F2653">
        <v>3000</v>
      </c>
      <c r="G2653">
        <v>3000</v>
      </c>
      <c r="H2653" s="17" t="s">
        <v>12731</v>
      </c>
      <c r="I2653" t="s">
        <v>95</v>
      </c>
      <c r="J2653" s="17" t="s">
        <v>17628</v>
      </c>
      <c r="K2653" s="17" t="s">
        <v>102</v>
      </c>
      <c r="L2653" t="s">
        <v>93</v>
      </c>
      <c r="M2653">
        <f>VLOOKUP(H2653,自助机!D:G,4,FALSE)</f>
        <v>3000</v>
      </c>
    </row>
    <row r="2654" spans="1:13" hidden="1">
      <c r="A2654">
        <v>20170619</v>
      </c>
      <c r="B2654">
        <v>20170619</v>
      </c>
      <c r="C2654">
        <v>142207</v>
      </c>
      <c r="D2654" s="17" t="s">
        <v>101</v>
      </c>
      <c r="E2654">
        <v>53023082</v>
      </c>
      <c r="F2654">
        <v>300</v>
      </c>
      <c r="G2654">
        <v>300</v>
      </c>
      <c r="H2654" s="17" t="s">
        <v>12734</v>
      </c>
      <c r="I2654" t="s">
        <v>95</v>
      </c>
      <c r="J2654" s="17" t="s">
        <v>17468</v>
      </c>
      <c r="K2654" s="17" t="s">
        <v>96</v>
      </c>
      <c r="L2654" t="s">
        <v>92</v>
      </c>
      <c r="M2654">
        <f>VLOOKUP(H2654,自助机!D:G,4,FALSE)</f>
        <v>300</v>
      </c>
    </row>
    <row r="2655" spans="1:13" hidden="1">
      <c r="A2655">
        <v>20170619</v>
      </c>
      <c r="B2655">
        <v>20170619</v>
      </c>
      <c r="C2655">
        <v>142214</v>
      </c>
      <c r="D2655" s="17" t="s">
        <v>101</v>
      </c>
      <c r="E2655">
        <v>53023054</v>
      </c>
      <c r="F2655">
        <v>1000</v>
      </c>
      <c r="G2655">
        <v>1000</v>
      </c>
      <c r="H2655" s="17" t="s">
        <v>12739</v>
      </c>
      <c r="I2655" t="s">
        <v>95</v>
      </c>
      <c r="J2655" s="17" t="s">
        <v>17629</v>
      </c>
      <c r="K2655" s="17" t="s">
        <v>104</v>
      </c>
      <c r="L2655" t="s">
        <v>92</v>
      </c>
      <c r="M2655">
        <f>VLOOKUP(H2655,自助机!D:G,4,FALSE)</f>
        <v>1000</v>
      </c>
    </row>
    <row r="2656" spans="1:13" hidden="1">
      <c r="A2656">
        <v>20170619</v>
      </c>
      <c r="B2656">
        <v>20170619</v>
      </c>
      <c r="C2656">
        <v>142349</v>
      </c>
      <c r="D2656" s="17" t="s">
        <v>101</v>
      </c>
      <c r="E2656">
        <v>53023056</v>
      </c>
      <c r="F2656">
        <v>300</v>
      </c>
      <c r="G2656">
        <v>300</v>
      </c>
      <c r="H2656" s="17" t="s">
        <v>12742</v>
      </c>
      <c r="I2656" t="s">
        <v>95</v>
      </c>
      <c r="J2656" s="17" t="s">
        <v>17373</v>
      </c>
      <c r="K2656" s="17" t="s">
        <v>100</v>
      </c>
      <c r="L2656" t="s">
        <v>92</v>
      </c>
      <c r="M2656">
        <f>VLOOKUP(H2656,自助机!D:G,4,FALSE)</f>
        <v>300</v>
      </c>
    </row>
    <row r="2657" spans="1:13" hidden="1">
      <c r="A2657">
        <v>20170619</v>
      </c>
      <c r="B2657">
        <v>20170619</v>
      </c>
      <c r="C2657">
        <v>142454</v>
      </c>
      <c r="D2657" s="17" t="s">
        <v>101</v>
      </c>
      <c r="E2657">
        <v>53023057</v>
      </c>
      <c r="F2657">
        <v>50</v>
      </c>
      <c r="G2657">
        <v>50</v>
      </c>
      <c r="H2657" s="17" t="s">
        <v>12747</v>
      </c>
      <c r="I2657" t="s">
        <v>95</v>
      </c>
      <c r="J2657" s="17" t="s">
        <v>17630</v>
      </c>
      <c r="K2657" s="17" t="s">
        <v>104</v>
      </c>
      <c r="L2657" t="s">
        <v>92</v>
      </c>
      <c r="M2657">
        <f>VLOOKUP(H2657,自助机!D:G,4,FALSE)</f>
        <v>50</v>
      </c>
    </row>
    <row r="2658" spans="1:13" hidden="1">
      <c r="A2658">
        <v>20170619</v>
      </c>
      <c r="B2658">
        <v>20170619</v>
      </c>
      <c r="C2658">
        <v>142518</v>
      </c>
      <c r="D2658" s="17" t="s">
        <v>101</v>
      </c>
      <c r="E2658">
        <v>53023084</v>
      </c>
      <c r="F2658">
        <v>1000</v>
      </c>
      <c r="G2658">
        <v>1000</v>
      </c>
      <c r="H2658" s="17" t="s">
        <v>12752</v>
      </c>
      <c r="I2658" t="s">
        <v>95</v>
      </c>
      <c r="J2658" s="17" t="s">
        <v>17631</v>
      </c>
      <c r="K2658" s="17" t="s">
        <v>100</v>
      </c>
      <c r="L2658" t="s">
        <v>92</v>
      </c>
      <c r="M2658">
        <f>VLOOKUP(H2658,自助机!D:G,4,FALSE)</f>
        <v>1000</v>
      </c>
    </row>
    <row r="2659" spans="1:13" hidden="1">
      <c r="A2659">
        <v>20170619</v>
      </c>
      <c r="B2659">
        <v>20170619</v>
      </c>
      <c r="C2659">
        <v>142638</v>
      </c>
      <c r="D2659" s="17" t="s">
        <v>101</v>
      </c>
      <c r="E2659">
        <v>53023067</v>
      </c>
      <c r="F2659">
        <v>2000</v>
      </c>
      <c r="G2659">
        <v>2000</v>
      </c>
      <c r="H2659" s="17" t="s">
        <v>12757</v>
      </c>
      <c r="I2659" t="s">
        <v>95</v>
      </c>
      <c r="J2659" s="17" t="s">
        <v>17632</v>
      </c>
      <c r="K2659" s="17" t="s">
        <v>114</v>
      </c>
      <c r="L2659" t="s">
        <v>93</v>
      </c>
      <c r="M2659">
        <f>VLOOKUP(H2659,自助机!D:G,4,FALSE)</f>
        <v>2000</v>
      </c>
    </row>
    <row r="2660" spans="1:13" hidden="1">
      <c r="A2660">
        <v>20170619</v>
      </c>
      <c r="B2660">
        <v>20170619</v>
      </c>
      <c r="C2660">
        <v>142652</v>
      </c>
      <c r="D2660" s="17" t="s">
        <v>101</v>
      </c>
      <c r="E2660">
        <v>53023084</v>
      </c>
      <c r="F2660">
        <v>1500</v>
      </c>
      <c r="G2660">
        <v>1500</v>
      </c>
      <c r="H2660" s="17" t="s">
        <v>12762</v>
      </c>
      <c r="I2660" t="s">
        <v>95</v>
      </c>
      <c r="J2660" s="17" t="s">
        <v>17633</v>
      </c>
      <c r="K2660" s="17" t="s">
        <v>96</v>
      </c>
      <c r="L2660" t="s">
        <v>92</v>
      </c>
      <c r="M2660">
        <f>VLOOKUP(H2660,自助机!D:G,4,FALSE)</f>
        <v>1500</v>
      </c>
    </row>
    <row r="2661" spans="1:13" hidden="1">
      <c r="A2661">
        <v>20170619</v>
      </c>
      <c r="B2661">
        <v>20170619</v>
      </c>
      <c r="C2661">
        <v>142856</v>
      </c>
      <c r="D2661" s="17" t="s">
        <v>101</v>
      </c>
      <c r="E2661">
        <v>53023069</v>
      </c>
      <c r="F2661">
        <v>500</v>
      </c>
      <c r="G2661">
        <v>500</v>
      </c>
      <c r="H2661" s="17" t="s">
        <v>12767</v>
      </c>
      <c r="I2661" t="s">
        <v>95</v>
      </c>
      <c r="J2661" s="17" t="s">
        <v>17634</v>
      </c>
      <c r="K2661" s="17" t="s">
        <v>100</v>
      </c>
      <c r="L2661" t="s">
        <v>92</v>
      </c>
      <c r="M2661">
        <f>VLOOKUP(H2661,自助机!D:G,4,FALSE)</f>
        <v>500</v>
      </c>
    </row>
    <row r="2662" spans="1:13" hidden="1">
      <c r="A2662">
        <v>20170619</v>
      </c>
      <c r="B2662">
        <v>20170619</v>
      </c>
      <c r="C2662">
        <v>142943</v>
      </c>
      <c r="D2662" s="17" t="s">
        <v>101</v>
      </c>
      <c r="E2662">
        <v>53023080</v>
      </c>
      <c r="F2662">
        <v>500</v>
      </c>
      <c r="G2662">
        <v>500</v>
      </c>
      <c r="H2662" s="17" t="s">
        <v>12772</v>
      </c>
      <c r="I2662" t="s">
        <v>95</v>
      </c>
      <c r="J2662" s="17" t="s">
        <v>17635</v>
      </c>
      <c r="K2662" s="17" t="s">
        <v>108</v>
      </c>
      <c r="L2662" t="s">
        <v>92</v>
      </c>
      <c r="M2662">
        <f>VLOOKUP(H2662,自助机!D:G,4,FALSE)</f>
        <v>500</v>
      </c>
    </row>
    <row r="2663" spans="1:13" hidden="1">
      <c r="A2663">
        <v>20170619</v>
      </c>
      <c r="B2663">
        <v>20170619</v>
      </c>
      <c r="C2663">
        <v>143133</v>
      </c>
      <c r="D2663" s="17" t="s">
        <v>101</v>
      </c>
      <c r="E2663">
        <v>53023073</v>
      </c>
      <c r="F2663">
        <v>600</v>
      </c>
      <c r="G2663">
        <v>600</v>
      </c>
      <c r="H2663" s="17" t="s">
        <v>12777</v>
      </c>
      <c r="I2663" t="s">
        <v>95</v>
      </c>
      <c r="J2663" s="17" t="s">
        <v>17636</v>
      </c>
      <c r="K2663" s="17" t="s">
        <v>104</v>
      </c>
      <c r="L2663" t="s">
        <v>92</v>
      </c>
      <c r="M2663">
        <f>VLOOKUP(H2663,自助机!D:G,4,FALSE)</f>
        <v>600</v>
      </c>
    </row>
    <row r="2664" spans="1:13" hidden="1">
      <c r="A2664">
        <v>20170619</v>
      </c>
      <c r="B2664">
        <v>20170619</v>
      </c>
      <c r="C2664">
        <v>143237</v>
      </c>
      <c r="D2664" s="17" t="s">
        <v>101</v>
      </c>
      <c r="E2664">
        <v>53023082</v>
      </c>
      <c r="F2664">
        <v>500</v>
      </c>
      <c r="G2664">
        <v>500</v>
      </c>
      <c r="H2664" s="17" t="s">
        <v>12782</v>
      </c>
      <c r="I2664" t="s">
        <v>95</v>
      </c>
      <c r="J2664" s="17" t="s">
        <v>17637</v>
      </c>
      <c r="K2664" s="17" t="s">
        <v>100</v>
      </c>
      <c r="L2664" t="s">
        <v>92</v>
      </c>
      <c r="M2664">
        <f>VLOOKUP(H2664,自助机!D:G,4,FALSE)</f>
        <v>500</v>
      </c>
    </row>
    <row r="2665" spans="1:13" hidden="1">
      <c r="A2665">
        <v>20170619</v>
      </c>
      <c r="B2665">
        <v>20170619</v>
      </c>
      <c r="C2665">
        <v>143315</v>
      </c>
      <c r="D2665" s="17" t="s">
        <v>101</v>
      </c>
      <c r="E2665">
        <v>53023059</v>
      </c>
      <c r="F2665">
        <v>300</v>
      </c>
      <c r="G2665">
        <v>300</v>
      </c>
      <c r="H2665" s="17" t="s">
        <v>12787</v>
      </c>
      <c r="I2665" t="s">
        <v>95</v>
      </c>
      <c r="J2665" s="17" t="s">
        <v>17638</v>
      </c>
      <c r="K2665" s="17" t="s">
        <v>104</v>
      </c>
      <c r="L2665" t="s">
        <v>92</v>
      </c>
      <c r="M2665">
        <f>VLOOKUP(H2665,自助机!D:G,4,FALSE)</f>
        <v>300</v>
      </c>
    </row>
    <row r="2666" spans="1:13" hidden="1">
      <c r="A2666">
        <v>20170619</v>
      </c>
      <c r="B2666">
        <v>20170619</v>
      </c>
      <c r="C2666">
        <v>143342</v>
      </c>
      <c r="D2666" s="17" t="s">
        <v>101</v>
      </c>
      <c r="E2666">
        <v>53023086</v>
      </c>
      <c r="F2666">
        <v>700</v>
      </c>
      <c r="G2666">
        <v>700</v>
      </c>
      <c r="H2666" s="17" t="s">
        <v>12790</v>
      </c>
      <c r="I2666" t="s">
        <v>95</v>
      </c>
      <c r="J2666" s="17" t="s">
        <v>17639</v>
      </c>
      <c r="K2666" s="17" t="s">
        <v>155</v>
      </c>
      <c r="L2666" t="s">
        <v>92</v>
      </c>
      <c r="M2666">
        <f>VLOOKUP(H2666,自助机!D:G,4,FALSE)</f>
        <v>700</v>
      </c>
    </row>
    <row r="2667" spans="1:13" hidden="1">
      <c r="A2667">
        <v>20170619</v>
      </c>
      <c r="B2667">
        <v>20170619</v>
      </c>
      <c r="C2667">
        <v>143405</v>
      </c>
      <c r="D2667" s="17" t="s">
        <v>101</v>
      </c>
      <c r="E2667">
        <v>53023080</v>
      </c>
      <c r="F2667">
        <v>200</v>
      </c>
      <c r="G2667">
        <v>200</v>
      </c>
      <c r="H2667" s="17" t="s">
        <v>12795</v>
      </c>
      <c r="I2667" t="s">
        <v>95</v>
      </c>
      <c r="J2667" s="17" t="s">
        <v>17640</v>
      </c>
      <c r="K2667" s="17" t="s">
        <v>96</v>
      </c>
      <c r="L2667" t="s">
        <v>92</v>
      </c>
      <c r="M2667">
        <f>VLOOKUP(H2667,自助机!D:G,4,FALSE)</f>
        <v>200</v>
      </c>
    </row>
    <row r="2668" spans="1:13" hidden="1">
      <c r="A2668">
        <v>20170619</v>
      </c>
      <c r="B2668">
        <v>20170619</v>
      </c>
      <c r="C2668">
        <v>143502</v>
      </c>
      <c r="D2668" s="17" t="s">
        <v>101</v>
      </c>
      <c r="E2668">
        <v>53023054</v>
      </c>
      <c r="F2668">
        <v>1000</v>
      </c>
      <c r="G2668">
        <v>1000</v>
      </c>
      <c r="H2668" s="17" t="s">
        <v>12800</v>
      </c>
      <c r="I2668" t="s">
        <v>95</v>
      </c>
      <c r="J2668" s="17" t="s">
        <v>17641</v>
      </c>
      <c r="K2668" s="17" t="s">
        <v>98</v>
      </c>
      <c r="L2668" t="s">
        <v>92</v>
      </c>
      <c r="M2668">
        <f>VLOOKUP(H2668,自助机!D:G,4,FALSE)</f>
        <v>1000</v>
      </c>
    </row>
    <row r="2669" spans="1:13" hidden="1">
      <c r="A2669">
        <v>20170619</v>
      </c>
      <c r="B2669">
        <v>20170619</v>
      </c>
      <c r="C2669">
        <v>143637</v>
      </c>
      <c r="D2669" s="17" t="s">
        <v>101</v>
      </c>
      <c r="E2669">
        <v>53023064</v>
      </c>
      <c r="F2669">
        <v>2300</v>
      </c>
      <c r="G2669">
        <v>2300</v>
      </c>
      <c r="H2669" s="17" t="s">
        <v>12803</v>
      </c>
      <c r="I2669" t="s">
        <v>95</v>
      </c>
      <c r="J2669" s="17" t="s">
        <v>434</v>
      </c>
      <c r="K2669" s="17" t="s">
        <v>106</v>
      </c>
      <c r="L2669" t="s">
        <v>93</v>
      </c>
      <c r="M2669">
        <f>VLOOKUP(H2669,自助机!D:G,4,FALSE)</f>
        <v>2300</v>
      </c>
    </row>
    <row r="2670" spans="1:13" hidden="1">
      <c r="A2670">
        <v>20170619</v>
      </c>
      <c r="B2670">
        <v>20170619</v>
      </c>
      <c r="C2670">
        <v>143737</v>
      </c>
      <c r="D2670" s="17" t="s">
        <v>101</v>
      </c>
      <c r="E2670">
        <v>53023085</v>
      </c>
      <c r="F2670">
        <v>200</v>
      </c>
      <c r="G2670">
        <v>200</v>
      </c>
      <c r="H2670" s="17" t="s">
        <v>12808</v>
      </c>
      <c r="I2670" t="s">
        <v>95</v>
      </c>
      <c r="J2670" s="17" t="s">
        <v>17642</v>
      </c>
      <c r="K2670" s="17" t="s">
        <v>96</v>
      </c>
      <c r="L2670" t="s">
        <v>92</v>
      </c>
      <c r="M2670">
        <f>VLOOKUP(H2670,自助机!D:G,4,FALSE)</f>
        <v>200</v>
      </c>
    </row>
    <row r="2671" spans="1:13" hidden="1">
      <c r="A2671">
        <v>20170619</v>
      </c>
      <c r="B2671">
        <v>20170619</v>
      </c>
      <c r="C2671">
        <v>143844</v>
      </c>
      <c r="D2671" s="17" t="s">
        <v>101</v>
      </c>
      <c r="E2671">
        <v>53023069</v>
      </c>
      <c r="F2671">
        <v>470</v>
      </c>
      <c r="G2671">
        <v>470</v>
      </c>
      <c r="H2671" s="17" t="s">
        <v>12813</v>
      </c>
      <c r="I2671" t="s">
        <v>95</v>
      </c>
      <c r="J2671" s="17" t="s">
        <v>17643</v>
      </c>
      <c r="K2671" s="17" t="s">
        <v>96</v>
      </c>
      <c r="L2671" t="s">
        <v>92</v>
      </c>
      <c r="M2671">
        <f>VLOOKUP(H2671,自助机!D:G,4,FALSE)</f>
        <v>470</v>
      </c>
    </row>
    <row r="2672" spans="1:13" hidden="1">
      <c r="A2672">
        <v>20170619</v>
      </c>
      <c r="B2672">
        <v>20170619</v>
      </c>
      <c r="C2672">
        <v>143958</v>
      </c>
      <c r="D2672" s="17" t="s">
        <v>101</v>
      </c>
      <c r="E2672">
        <v>53023058</v>
      </c>
      <c r="F2672">
        <v>50</v>
      </c>
      <c r="G2672">
        <v>50</v>
      </c>
      <c r="H2672" s="17" t="s">
        <v>12818</v>
      </c>
      <c r="I2672" t="s">
        <v>95</v>
      </c>
      <c r="J2672" s="17" t="s">
        <v>17644</v>
      </c>
      <c r="K2672" s="17" t="s">
        <v>104</v>
      </c>
      <c r="L2672" t="s">
        <v>92</v>
      </c>
      <c r="M2672">
        <f>VLOOKUP(H2672,自助机!D:G,4,FALSE)</f>
        <v>50</v>
      </c>
    </row>
    <row r="2673" spans="1:13" hidden="1">
      <c r="A2673">
        <v>20170619</v>
      </c>
      <c r="B2673">
        <v>20170619</v>
      </c>
      <c r="C2673">
        <v>144052</v>
      </c>
      <c r="D2673" s="17" t="s">
        <v>101</v>
      </c>
      <c r="E2673">
        <v>53023058</v>
      </c>
      <c r="F2673">
        <v>50</v>
      </c>
      <c r="G2673">
        <v>50</v>
      </c>
      <c r="H2673" s="17" t="s">
        <v>12823</v>
      </c>
      <c r="I2673" t="s">
        <v>95</v>
      </c>
      <c r="J2673" s="17" t="s">
        <v>17644</v>
      </c>
      <c r="K2673" s="17" t="s">
        <v>104</v>
      </c>
      <c r="L2673" t="s">
        <v>92</v>
      </c>
      <c r="M2673">
        <f>VLOOKUP(H2673,自助机!D:G,4,FALSE)</f>
        <v>50</v>
      </c>
    </row>
    <row r="2674" spans="1:13" hidden="1">
      <c r="A2674">
        <v>20170619</v>
      </c>
      <c r="B2674">
        <v>20170619</v>
      </c>
      <c r="C2674">
        <v>144104</v>
      </c>
      <c r="D2674" s="17" t="s">
        <v>101</v>
      </c>
      <c r="E2674">
        <v>53023071</v>
      </c>
      <c r="F2674">
        <v>200</v>
      </c>
      <c r="G2674">
        <v>200</v>
      </c>
      <c r="H2674" s="17" t="s">
        <v>12826</v>
      </c>
      <c r="I2674" t="s">
        <v>95</v>
      </c>
      <c r="J2674" s="17" t="s">
        <v>17480</v>
      </c>
      <c r="K2674" s="17" t="s">
        <v>167</v>
      </c>
      <c r="L2674" t="s">
        <v>92</v>
      </c>
      <c r="M2674">
        <f>VLOOKUP(H2674,自助机!D:G,4,FALSE)</f>
        <v>200</v>
      </c>
    </row>
    <row r="2675" spans="1:13" hidden="1">
      <c r="A2675">
        <v>20170619</v>
      </c>
      <c r="B2675">
        <v>20170619</v>
      </c>
      <c r="C2675">
        <v>144221</v>
      </c>
      <c r="D2675" s="17" t="s">
        <v>101</v>
      </c>
      <c r="E2675">
        <v>53023058</v>
      </c>
      <c r="F2675">
        <v>130</v>
      </c>
      <c r="G2675">
        <v>130</v>
      </c>
      <c r="H2675" s="17" t="s">
        <v>12829</v>
      </c>
      <c r="I2675" t="s">
        <v>95</v>
      </c>
      <c r="J2675" s="17" t="s">
        <v>17619</v>
      </c>
      <c r="K2675" s="17" t="s">
        <v>96</v>
      </c>
      <c r="L2675" t="s">
        <v>92</v>
      </c>
      <c r="M2675">
        <f>VLOOKUP(H2675,自助机!D:G,4,FALSE)</f>
        <v>130</v>
      </c>
    </row>
    <row r="2676" spans="1:13" hidden="1">
      <c r="A2676">
        <v>20170619</v>
      </c>
      <c r="B2676">
        <v>20170619</v>
      </c>
      <c r="C2676">
        <v>144713</v>
      </c>
      <c r="D2676" s="17" t="s">
        <v>101</v>
      </c>
      <c r="E2676">
        <v>53023080</v>
      </c>
      <c r="F2676">
        <v>300</v>
      </c>
      <c r="G2676">
        <v>300</v>
      </c>
      <c r="H2676" s="17" t="s">
        <v>12839</v>
      </c>
      <c r="I2676" t="s">
        <v>95</v>
      </c>
      <c r="J2676" s="17" t="s">
        <v>17645</v>
      </c>
      <c r="K2676" s="17" t="s">
        <v>104</v>
      </c>
      <c r="L2676" t="s">
        <v>92</v>
      </c>
      <c r="M2676">
        <f>VLOOKUP(H2676,自助机!D:G,4,FALSE)</f>
        <v>300</v>
      </c>
    </row>
    <row r="2677" spans="1:13" hidden="1">
      <c r="A2677">
        <v>20170619</v>
      </c>
      <c r="B2677">
        <v>20170619</v>
      </c>
      <c r="C2677">
        <v>144714</v>
      </c>
      <c r="D2677" s="17" t="s">
        <v>101</v>
      </c>
      <c r="E2677">
        <v>53023055</v>
      </c>
      <c r="F2677">
        <v>200</v>
      </c>
      <c r="G2677">
        <v>200</v>
      </c>
      <c r="H2677" s="17" t="s">
        <v>12834</v>
      </c>
      <c r="I2677" t="s">
        <v>95</v>
      </c>
      <c r="J2677" s="17" t="s">
        <v>17646</v>
      </c>
      <c r="K2677" s="17" t="s">
        <v>114</v>
      </c>
      <c r="L2677" t="s">
        <v>93</v>
      </c>
      <c r="M2677">
        <f>VLOOKUP(H2677,自助机!D:G,4,FALSE)</f>
        <v>200</v>
      </c>
    </row>
    <row r="2678" spans="1:13" hidden="1">
      <c r="A2678">
        <v>20170619</v>
      </c>
      <c r="B2678">
        <v>20170619</v>
      </c>
      <c r="C2678">
        <v>144733</v>
      </c>
      <c r="D2678" s="17" t="s">
        <v>101</v>
      </c>
      <c r="E2678">
        <v>53023082</v>
      </c>
      <c r="F2678">
        <v>3000</v>
      </c>
      <c r="G2678">
        <v>3000</v>
      </c>
      <c r="H2678" s="17" t="s">
        <v>12844</v>
      </c>
      <c r="I2678" t="s">
        <v>95</v>
      </c>
      <c r="J2678" s="17" t="s">
        <v>17647</v>
      </c>
      <c r="K2678" s="17" t="s">
        <v>97</v>
      </c>
      <c r="L2678" t="s">
        <v>93</v>
      </c>
      <c r="M2678">
        <f>VLOOKUP(H2678,自助机!D:G,4,FALSE)</f>
        <v>3000</v>
      </c>
    </row>
    <row r="2679" spans="1:13" hidden="1">
      <c r="A2679">
        <v>20170619</v>
      </c>
      <c r="B2679">
        <v>20170619</v>
      </c>
      <c r="C2679">
        <v>144835</v>
      </c>
      <c r="D2679" s="17" t="s">
        <v>101</v>
      </c>
      <c r="E2679">
        <v>53023059</v>
      </c>
      <c r="F2679">
        <v>2000</v>
      </c>
      <c r="G2679">
        <v>2000</v>
      </c>
      <c r="H2679" s="17" t="s">
        <v>12849</v>
      </c>
      <c r="I2679" t="s">
        <v>95</v>
      </c>
      <c r="J2679" s="17" t="s">
        <v>17648</v>
      </c>
      <c r="K2679" s="17" t="s">
        <v>104</v>
      </c>
      <c r="L2679" t="s">
        <v>92</v>
      </c>
      <c r="M2679">
        <f>VLOOKUP(H2679,自助机!D:G,4,FALSE)</f>
        <v>2000</v>
      </c>
    </row>
    <row r="2680" spans="1:13" hidden="1">
      <c r="A2680">
        <v>20170619</v>
      </c>
      <c r="B2680">
        <v>20170619</v>
      </c>
      <c r="C2680">
        <v>144851</v>
      </c>
      <c r="D2680" s="17" t="s">
        <v>101</v>
      </c>
      <c r="E2680">
        <v>53023082</v>
      </c>
      <c r="F2680">
        <v>3000</v>
      </c>
      <c r="G2680">
        <v>3000</v>
      </c>
      <c r="H2680" s="17" t="s">
        <v>12854</v>
      </c>
      <c r="I2680" t="s">
        <v>95</v>
      </c>
      <c r="J2680" s="17" t="s">
        <v>17647</v>
      </c>
      <c r="K2680" s="17" t="s">
        <v>97</v>
      </c>
      <c r="L2680" t="s">
        <v>93</v>
      </c>
      <c r="M2680">
        <f>VLOOKUP(H2680,自助机!D:G,4,FALSE)</f>
        <v>3000</v>
      </c>
    </row>
    <row r="2681" spans="1:13" hidden="1">
      <c r="A2681">
        <v>20170619</v>
      </c>
      <c r="B2681">
        <v>20170619</v>
      </c>
      <c r="C2681">
        <v>145125</v>
      </c>
      <c r="D2681" s="17" t="s">
        <v>101</v>
      </c>
      <c r="E2681">
        <v>53023067</v>
      </c>
      <c r="F2681">
        <v>1000</v>
      </c>
      <c r="G2681">
        <v>1000</v>
      </c>
      <c r="H2681" s="17" t="s">
        <v>12859</v>
      </c>
      <c r="I2681" t="s">
        <v>95</v>
      </c>
      <c r="J2681" s="17" t="s">
        <v>17649</v>
      </c>
      <c r="K2681" s="17" t="s">
        <v>104</v>
      </c>
      <c r="L2681" t="s">
        <v>92</v>
      </c>
      <c r="M2681">
        <f>VLOOKUP(H2681,自助机!D:G,4,FALSE)</f>
        <v>1000</v>
      </c>
    </row>
    <row r="2682" spans="1:13" hidden="1">
      <c r="A2682">
        <v>20170619</v>
      </c>
      <c r="B2682">
        <v>20170619</v>
      </c>
      <c r="C2682">
        <v>145325</v>
      </c>
      <c r="D2682" s="17" t="s">
        <v>101</v>
      </c>
      <c r="E2682">
        <v>53023080</v>
      </c>
      <c r="F2682">
        <v>150</v>
      </c>
      <c r="G2682">
        <v>150</v>
      </c>
      <c r="H2682" s="17" t="s">
        <v>12864</v>
      </c>
      <c r="I2682" t="s">
        <v>95</v>
      </c>
      <c r="J2682" s="17" t="s">
        <v>17650</v>
      </c>
      <c r="K2682" s="17" t="s">
        <v>100</v>
      </c>
      <c r="L2682" t="s">
        <v>92</v>
      </c>
      <c r="M2682">
        <f>VLOOKUP(H2682,自助机!D:G,4,FALSE)</f>
        <v>150</v>
      </c>
    </row>
    <row r="2683" spans="1:13" hidden="1">
      <c r="A2683">
        <v>20170619</v>
      </c>
      <c r="B2683">
        <v>20170619</v>
      </c>
      <c r="C2683">
        <v>145537</v>
      </c>
      <c r="D2683" s="17" t="s">
        <v>101</v>
      </c>
      <c r="E2683">
        <v>53023067</v>
      </c>
      <c r="F2683">
        <v>800</v>
      </c>
      <c r="G2683">
        <v>800</v>
      </c>
      <c r="H2683" s="17" t="s">
        <v>12874</v>
      </c>
      <c r="I2683" t="s">
        <v>95</v>
      </c>
      <c r="J2683" s="17" t="s">
        <v>17651</v>
      </c>
      <c r="K2683" s="17" t="s">
        <v>100</v>
      </c>
      <c r="L2683" t="s">
        <v>92</v>
      </c>
      <c r="M2683">
        <f>VLOOKUP(H2683,自助机!D:G,4,FALSE)</f>
        <v>800</v>
      </c>
    </row>
    <row r="2684" spans="1:13" hidden="1">
      <c r="A2684">
        <v>20170619</v>
      </c>
      <c r="B2684">
        <v>20170619</v>
      </c>
      <c r="C2684">
        <v>145543</v>
      </c>
      <c r="D2684" s="17" t="s">
        <v>101</v>
      </c>
      <c r="E2684">
        <v>53023085</v>
      </c>
      <c r="F2684">
        <v>1000</v>
      </c>
      <c r="G2684">
        <v>1000</v>
      </c>
      <c r="H2684" s="17" t="s">
        <v>12869</v>
      </c>
      <c r="I2684" t="s">
        <v>95</v>
      </c>
      <c r="J2684" s="17" t="s">
        <v>17652</v>
      </c>
      <c r="K2684" s="17" t="s">
        <v>104</v>
      </c>
      <c r="L2684" t="s">
        <v>92</v>
      </c>
      <c r="M2684">
        <f>VLOOKUP(H2684,自助机!D:G,4,FALSE)</f>
        <v>1000</v>
      </c>
    </row>
    <row r="2685" spans="1:13" hidden="1">
      <c r="A2685">
        <v>20170619</v>
      </c>
      <c r="B2685">
        <v>20170619</v>
      </c>
      <c r="C2685">
        <v>145557</v>
      </c>
      <c r="D2685" s="17" t="s">
        <v>101</v>
      </c>
      <c r="E2685">
        <v>53023058</v>
      </c>
      <c r="F2685">
        <v>2500</v>
      </c>
      <c r="G2685">
        <v>2500</v>
      </c>
      <c r="H2685" s="17" t="s">
        <v>12877</v>
      </c>
      <c r="I2685" t="s">
        <v>95</v>
      </c>
      <c r="J2685" s="17" t="s">
        <v>396</v>
      </c>
      <c r="K2685" s="17" t="s">
        <v>99</v>
      </c>
      <c r="L2685" t="s">
        <v>92</v>
      </c>
      <c r="M2685">
        <f>VLOOKUP(H2685,自助机!D:G,4,FALSE)</f>
        <v>2500</v>
      </c>
    </row>
    <row r="2686" spans="1:13" hidden="1">
      <c r="A2686">
        <v>20170619</v>
      </c>
      <c r="B2686">
        <v>20170619</v>
      </c>
      <c r="C2686">
        <v>145640</v>
      </c>
      <c r="D2686" s="17" t="s">
        <v>101</v>
      </c>
      <c r="E2686">
        <v>53023080</v>
      </c>
      <c r="F2686">
        <v>2000</v>
      </c>
      <c r="G2686">
        <v>2000</v>
      </c>
      <c r="H2686" s="17" t="s">
        <v>12882</v>
      </c>
      <c r="I2686" t="s">
        <v>95</v>
      </c>
      <c r="J2686" s="17" t="s">
        <v>17653</v>
      </c>
      <c r="K2686" s="17" t="s">
        <v>100</v>
      </c>
      <c r="L2686" t="s">
        <v>92</v>
      </c>
      <c r="M2686">
        <f>VLOOKUP(H2686,自助机!D:G,4,FALSE)</f>
        <v>2000</v>
      </c>
    </row>
    <row r="2687" spans="1:13" hidden="1">
      <c r="A2687">
        <v>20170619</v>
      </c>
      <c r="B2687">
        <v>20170619</v>
      </c>
      <c r="C2687">
        <v>145743</v>
      </c>
      <c r="D2687" s="17" t="s">
        <v>101</v>
      </c>
      <c r="E2687">
        <v>53023054</v>
      </c>
      <c r="F2687">
        <v>500</v>
      </c>
      <c r="G2687">
        <v>500</v>
      </c>
      <c r="H2687" s="17" t="s">
        <v>12887</v>
      </c>
      <c r="I2687" t="s">
        <v>95</v>
      </c>
      <c r="J2687" s="17" t="s">
        <v>17654</v>
      </c>
      <c r="K2687" s="17" t="s">
        <v>103</v>
      </c>
      <c r="L2687" t="s">
        <v>92</v>
      </c>
      <c r="M2687">
        <f>VLOOKUP(H2687,自助机!D:G,4,FALSE)</f>
        <v>500</v>
      </c>
    </row>
    <row r="2688" spans="1:13" hidden="1">
      <c r="A2688">
        <v>20170619</v>
      </c>
      <c r="B2688">
        <v>20170619</v>
      </c>
      <c r="C2688">
        <v>145818</v>
      </c>
      <c r="D2688" s="17" t="s">
        <v>101</v>
      </c>
      <c r="E2688">
        <v>53023057</v>
      </c>
      <c r="F2688">
        <v>2000</v>
      </c>
      <c r="G2688">
        <v>2000</v>
      </c>
      <c r="H2688" s="17" t="s">
        <v>12892</v>
      </c>
      <c r="I2688" t="s">
        <v>95</v>
      </c>
      <c r="J2688" s="17" t="s">
        <v>17655</v>
      </c>
      <c r="K2688" s="17" t="s">
        <v>168</v>
      </c>
      <c r="L2688" t="s">
        <v>93</v>
      </c>
      <c r="M2688">
        <f>VLOOKUP(H2688,自助机!D:G,4,FALSE)</f>
        <v>2000</v>
      </c>
    </row>
    <row r="2689" spans="1:13" hidden="1">
      <c r="A2689">
        <v>20170619</v>
      </c>
      <c r="B2689">
        <v>20170619</v>
      </c>
      <c r="C2689">
        <v>145949</v>
      </c>
      <c r="D2689" s="17" t="s">
        <v>101</v>
      </c>
      <c r="E2689">
        <v>53023060</v>
      </c>
      <c r="F2689">
        <v>400</v>
      </c>
      <c r="G2689">
        <v>400</v>
      </c>
      <c r="H2689" s="17" t="s">
        <v>12897</v>
      </c>
      <c r="I2689" t="s">
        <v>95</v>
      </c>
      <c r="J2689" s="17" t="s">
        <v>17656</v>
      </c>
      <c r="K2689" s="17" t="s">
        <v>100</v>
      </c>
      <c r="L2689" t="s">
        <v>92</v>
      </c>
      <c r="M2689">
        <f>VLOOKUP(H2689,自助机!D:G,4,FALSE)</f>
        <v>400</v>
      </c>
    </row>
    <row r="2690" spans="1:13" hidden="1">
      <c r="A2690">
        <v>20170619</v>
      </c>
      <c r="B2690">
        <v>20170619</v>
      </c>
      <c r="C2690">
        <v>150002</v>
      </c>
      <c r="D2690" s="17" t="s">
        <v>101</v>
      </c>
      <c r="E2690">
        <v>53023075</v>
      </c>
      <c r="F2690">
        <v>500</v>
      </c>
      <c r="G2690">
        <v>500</v>
      </c>
      <c r="H2690" s="17" t="s">
        <v>12902</v>
      </c>
      <c r="I2690" t="s">
        <v>95</v>
      </c>
      <c r="J2690" s="17" t="s">
        <v>17657</v>
      </c>
      <c r="K2690" s="17" t="s">
        <v>119</v>
      </c>
      <c r="L2690" t="s">
        <v>93</v>
      </c>
      <c r="M2690">
        <f>VLOOKUP(H2690,自助机!D:G,4,FALSE)</f>
        <v>500</v>
      </c>
    </row>
    <row r="2691" spans="1:13" hidden="1">
      <c r="A2691">
        <v>20170619</v>
      </c>
      <c r="B2691">
        <v>20170619</v>
      </c>
      <c r="C2691">
        <v>150031</v>
      </c>
      <c r="D2691" s="17" t="s">
        <v>101</v>
      </c>
      <c r="E2691">
        <v>53023076</v>
      </c>
      <c r="F2691">
        <v>800</v>
      </c>
      <c r="G2691">
        <v>800</v>
      </c>
      <c r="H2691" s="17" t="s">
        <v>12907</v>
      </c>
      <c r="I2691" t="s">
        <v>95</v>
      </c>
      <c r="J2691" s="17" t="s">
        <v>17658</v>
      </c>
      <c r="K2691" s="17" t="s">
        <v>100</v>
      </c>
      <c r="L2691" t="s">
        <v>92</v>
      </c>
      <c r="M2691">
        <f>VLOOKUP(H2691,自助机!D:G,4,FALSE)</f>
        <v>800</v>
      </c>
    </row>
    <row r="2692" spans="1:13" hidden="1">
      <c r="A2692">
        <v>20170619</v>
      </c>
      <c r="B2692">
        <v>20170619</v>
      </c>
      <c r="C2692">
        <v>150048</v>
      </c>
      <c r="D2692" s="17" t="s">
        <v>101</v>
      </c>
      <c r="E2692">
        <v>53023064</v>
      </c>
      <c r="F2692">
        <v>100</v>
      </c>
      <c r="G2692">
        <v>100</v>
      </c>
      <c r="H2692" s="17" t="s">
        <v>12912</v>
      </c>
      <c r="I2692" t="s">
        <v>95</v>
      </c>
      <c r="J2692" s="17" t="s">
        <v>17659</v>
      </c>
      <c r="K2692" s="17" t="s">
        <v>96</v>
      </c>
      <c r="L2692" t="s">
        <v>92</v>
      </c>
      <c r="M2692">
        <f>VLOOKUP(H2692,自助机!D:G,4,FALSE)</f>
        <v>100</v>
      </c>
    </row>
    <row r="2693" spans="1:13" hidden="1">
      <c r="A2693">
        <v>20170619</v>
      </c>
      <c r="B2693">
        <v>20170619</v>
      </c>
      <c r="C2693">
        <v>150105</v>
      </c>
      <c r="D2693" s="17" t="s">
        <v>101</v>
      </c>
      <c r="E2693">
        <v>53023073</v>
      </c>
      <c r="F2693">
        <v>6600</v>
      </c>
      <c r="G2693">
        <v>6600</v>
      </c>
      <c r="H2693" s="17" t="s">
        <v>12917</v>
      </c>
      <c r="I2693" t="s">
        <v>95</v>
      </c>
      <c r="J2693" s="17" t="s">
        <v>17660</v>
      </c>
      <c r="K2693" s="17" t="s">
        <v>99</v>
      </c>
      <c r="L2693" t="s">
        <v>92</v>
      </c>
      <c r="M2693">
        <f>VLOOKUP(H2693,自助机!D:G,4,FALSE)</f>
        <v>6600</v>
      </c>
    </row>
    <row r="2694" spans="1:13" hidden="1">
      <c r="A2694">
        <v>20170619</v>
      </c>
      <c r="B2694">
        <v>20170619</v>
      </c>
      <c r="C2694">
        <v>150152</v>
      </c>
      <c r="D2694" s="17" t="s">
        <v>101</v>
      </c>
      <c r="E2694">
        <v>53023064</v>
      </c>
      <c r="F2694">
        <v>100</v>
      </c>
      <c r="G2694">
        <v>100</v>
      </c>
      <c r="H2694" s="17" t="s">
        <v>12922</v>
      </c>
      <c r="I2694" t="s">
        <v>95</v>
      </c>
      <c r="J2694" s="17" t="s">
        <v>17659</v>
      </c>
      <c r="K2694" s="17" t="s">
        <v>96</v>
      </c>
      <c r="L2694" t="s">
        <v>92</v>
      </c>
      <c r="M2694">
        <f>VLOOKUP(H2694,自助机!D:G,4,FALSE)</f>
        <v>100</v>
      </c>
    </row>
    <row r="2695" spans="1:13" hidden="1">
      <c r="A2695">
        <v>20170619</v>
      </c>
      <c r="B2695">
        <v>20170619</v>
      </c>
      <c r="C2695">
        <v>150222</v>
      </c>
      <c r="D2695" s="17" t="s">
        <v>101</v>
      </c>
      <c r="E2695">
        <v>53023073</v>
      </c>
      <c r="F2695">
        <v>300</v>
      </c>
      <c r="G2695">
        <v>300</v>
      </c>
      <c r="H2695" s="17" t="s">
        <v>12927</v>
      </c>
      <c r="I2695" t="s">
        <v>95</v>
      </c>
      <c r="J2695" s="17" t="s">
        <v>17661</v>
      </c>
      <c r="K2695" s="17" t="s">
        <v>103</v>
      </c>
      <c r="L2695" t="s">
        <v>92</v>
      </c>
      <c r="M2695">
        <f>VLOOKUP(H2695,自助机!D:G,4,FALSE)</f>
        <v>300</v>
      </c>
    </row>
    <row r="2696" spans="1:13" hidden="1">
      <c r="A2696">
        <v>20170619</v>
      </c>
      <c r="B2696">
        <v>20170619</v>
      </c>
      <c r="C2696">
        <v>150247</v>
      </c>
      <c r="D2696" s="17" t="s">
        <v>101</v>
      </c>
      <c r="E2696">
        <v>53023080</v>
      </c>
      <c r="F2696">
        <v>135</v>
      </c>
      <c r="G2696">
        <v>135</v>
      </c>
      <c r="H2696" s="17" t="s">
        <v>12930</v>
      </c>
      <c r="I2696" t="s">
        <v>95</v>
      </c>
      <c r="J2696" s="17" t="s">
        <v>17662</v>
      </c>
      <c r="K2696" s="17" t="s">
        <v>166</v>
      </c>
      <c r="L2696" t="s">
        <v>92</v>
      </c>
      <c r="M2696">
        <f>VLOOKUP(H2696,自助机!D:G,4,FALSE)</f>
        <v>135</v>
      </c>
    </row>
    <row r="2697" spans="1:13" hidden="1">
      <c r="A2697">
        <v>20170619</v>
      </c>
      <c r="B2697">
        <v>20170619</v>
      </c>
      <c r="C2697">
        <v>150308</v>
      </c>
      <c r="D2697" s="17" t="s">
        <v>101</v>
      </c>
      <c r="E2697">
        <v>53023061</v>
      </c>
      <c r="F2697">
        <v>1500</v>
      </c>
      <c r="G2697">
        <v>1500</v>
      </c>
      <c r="H2697" s="17" t="s">
        <v>12935</v>
      </c>
      <c r="I2697" t="s">
        <v>95</v>
      </c>
      <c r="J2697" s="17" t="s">
        <v>17663</v>
      </c>
      <c r="K2697" s="17" t="s">
        <v>99</v>
      </c>
      <c r="L2697" t="s">
        <v>92</v>
      </c>
      <c r="M2697">
        <f>VLOOKUP(H2697,自助机!D:G,4,FALSE)</f>
        <v>1500</v>
      </c>
    </row>
    <row r="2698" spans="1:13" hidden="1">
      <c r="A2698">
        <v>20170619</v>
      </c>
      <c r="B2698">
        <v>20170619</v>
      </c>
      <c r="C2698">
        <v>150348</v>
      </c>
      <c r="D2698" s="17" t="s">
        <v>101</v>
      </c>
      <c r="E2698">
        <v>53023080</v>
      </c>
      <c r="F2698">
        <v>5</v>
      </c>
      <c r="G2698">
        <v>5</v>
      </c>
      <c r="H2698" s="17" t="s">
        <v>12938</v>
      </c>
      <c r="I2698" t="s">
        <v>95</v>
      </c>
      <c r="J2698" s="17" t="s">
        <v>17662</v>
      </c>
      <c r="K2698" s="17" t="s">
        <v>166</v>
      </c>
      <c r="L2698" t="s">
        <v>92</v>
      </c>
      <c r="M2698">
        <f>VLOOKUP(H2698,自助机!D:G,4,FALSE)</f>
        <v>5</v>
      </c>
    </row>
    <row r="2699" spans="1:13" hidden="1">
      <c r="A2699">
        <v>20170619</v>
      </c>
      <c r="B2699">
        <v>20170619</v>
      </c>
      <c r="C2699">
        <v>150429</v>
      </c>
      <c r="D2699" s="17" t="s">
        <v>101</v>
      </c>
      <c r="E2699">
        <v>53023054</v>
      </c>
      <c r="F2699">
        <v>300</v>
      </c>
      <c r="G2699">
        <v>300</v>
      </c>
      <c r="H2699" s="17" t="s">
        <v>12941</v>
      </c>
      <c r="I2699" t="s">
        <v>95</v>
      </c>
      <c r="J2699" s="17" t="s">
        <v>600</v>
      </c>
      <c r="K2699" s="17" t="s">
        <v>96</v>
      </c>
      <c r="L2699" t="s">
        <v>92</v>
      </c>
      <c r="M2699">
        <f>VLOOKUP(H2699,自助机!D:G,4,FALSE)</f>
        <v>300</v>
      </c>
    </row>
    <row r="2700" spans="1:13" hidden="1">
      <c r="A2700">
        <v>20170619</v>
      </c>
      <c r="B2700">
        <v>20170619</v>
      </c>
      <c r="C2700">
        <v>150439</v>
      </c>
      <c r="D2700" s="17" t="s">
        <v>101</v>
      </c>
      <c r="E2700">
        <v>53023073</v>
      </c>
      <c r="F2700">
        <v>300</v>
      </c>
      <c r="G2700">
        <v>300</v>
      </c>
      <c r="H2700" s="17" t="s">
        <v>12946</v>
      </c>
      <c r="I2700" t="s">
        <v>95</v>
      </c>
      <c r="J2700" s="17" t="s">
        <v>17664</v>
      </c>
      <c r="K2700" s="17" t="s">
        <v>104</v>
      </c>
      <c r="L2700" t="s">
        <v>92</v>
      </c>
      <c r="M2700">
        <f>VLOOKUP(H2700,自助机!D:G,4,FALSE)</f>
        <v>300</v>
      </c>
    </row>
    <row r="2701" spans="1:13" hidden="1">
      <c r="A2701">
        <v>20170619</v>
      </c>
      <c r="B2701">
        <v>20170619</v>
      </c>
      <c r="C2701">
        <v>150512</v>
      </c>
      <c r="D2701" s="17" t="s">
        <v>101</v>
      </c>
      <c r="E2701">
        <v>53023076</v>
      </c>
      <c r="F2701">
        <v>200</v>
      </c>
      <c r="G2701">
        <v>200</v>
      </c>
      <c r="H2701" s="17" t="s">
        <v>12949</v>
      </c>
      <c r="I2701" t="s">
        <v>95</v>
      </c>
      <c r="J2701" s="17" t="s">
        <v>16602</v>
      </c>
      <c r="K2701" s="17" t="s">
        <v>100</v>
      </c>
      <c r="L2701" t="s">
        <v>92</v>
      </c>
      <c r="M2701">
        <f>VLOOKUP(H2701,自助机!D:G,4,FALSE)</f>
        <v>200</v>
      </c>
    </row>
    <row r="2702" spans="1:13" hidden="1">
      <c r="A2702">
        <v>20170619</v>
      </c>
      <c r="B2702">
        <v>20170619</v>
      </c>
      <c r="C2702">
        <v>150624</v>
      </c>
      <c r="D2702" s="17" t="s">
        <v>101</v>
      </c>
      <c r="E2702">
        <v>53023086</v>
      </c>
      <c r="F2702">
        <v>5000</v>
      </c>
      <c r="G2702">
        <v>5000</v>
      </c>
      <c r="H2702" s="17" t="s">
        <v>12954</v>
      </c>
      <c r="I2702" t="s">
        <v>95</v>
      </c>
      <c r="J2702" s="17" t="s">
        <v>17665</v>
      </c>
      <c r="K2702" s="17" t="s">
        <v>404</v>
      </c>
      <c r="L2702" t="s">
        <v>92</v>
      </c>
      <c r="M2702">
        <f>VLOOKUP(H2702,自助机!D:G,4,FALSE)</f>
        <v>5000</v>
      </c>
    </row>
    <row r="2703" spans="1:13" hidden="1">
      <c r="A2703">
        <v>20170619</v>
      </c>
      <c r="B2703">
        <v>20170619</v>
      </c>
      <c r="C2703">
        <v>150718</v>
      </c>
      <c r="D2703" s="17" t="s">
        <v>101</v>
      </c>
      <c r="E2703">
        <v>53023092</v>
      </c>
      <c r="F2703">
        <v>1150</v>
      </c>
      <c r="G2703">
        <v>1150</v>
      </c>
      <c r="H2703" s="17" t="s">
        <v>12957</v>
      </c>
      <c r="I2703" t="s">
        <v>95</v>
      </c>
      <c r="J2703" s="17" t="s">
        <v>17666</v>
      </c>
      <c r="K2703" s="17" t="s">
        <v>98</v>
      </c>
      <c r="L2703" t="s">
        <v>92</v>
      </c>
      <c r="M2703">
        <f>VLOOKUP(H2703,自助机!D:G,4,FALSE)</f>
        <v>1150</v>
      </c>
    </row>
    <row r="2704" spans="1:13" hidden="1">
      <c r="A2704">
        <v>20170619</v>
      </c>
      <c r="B2704">
        <v>20170619</v>
      </c>
      <c r="C2704">
        <v>150722</v>
      </c>
      <c r="D2704" s="17" t="s">
        <v>101</v>
      </c>
      <c r="E2704">
        <v>53023080</v>
      </c>
      <c r="F2704">
        <v>250</v>
      </c>
      <c r="G2704">
        <v>250</v>
      </c>
      <c r="H2704" s="17" t="s">
        <v>12960</v>
      </c>
      <c r="I2704" t="s">
        <v>95</v>
      </c>
      <c r="J2704" s="17" t="s">
        <v>17369</v>
      </c>
      <c r="K2704" s="17" t="s">
        <v>171</v>
      </c>
      <c r="L2704" t="s">
        <v>92</v>
      </c>
      <c r="M2704">
        <f>VLOOKUP(H2704,自助机!D:G,4,FALSE)</f>
        <v>250</v>
      </c>
    </row>
    <row r="2705" spans="1:13" hidden="1">
      <c r="A2705">
        <v>20170619</v>
      </c>
      <c r="B2705">
        <v>20170619</v>
      </c>
      <c r="C2705">
        <v>151041</v>
      </c>
      <c r="D2705" s="17" t="s">
        <v>101</v>
      </c>
      <c r="E2705">
        <v>53023058</v>
      </c>
      <c r="F2705">
        <v>300</v>
      </c>
      <c r="G2705">
        <v>300</v>
      </c>
      <c r="H2705" s="17" t="s">
        <v>12963</v>
      </c>
      <c r="I2705" t="s">
        <v>95</v>
      </c>
      <c r="J2705" s="17" t="s">
        <v>17667</v>
      </c>
      <c r="K2705" s="17" t="s">
        <v>103</v>
      </c>
      <c r="L2705" t="s">
        <v>92</v>
      </c>
      <c r="M2705">
        <f>VLOOKUP(H2705,自助机!D:G,4,FALSE)</f>
        <v>300</v>
      </c>
    </row>
    <row r="2706" spans="1:13" hidden="1">
      <c r="A2706">
        <v>20170619</v>
      </c>
      <c r="B2706">
        <v>20170619</v>
      </c>
      <c r="C2706">
        <v>151053</v>
      </c>
      <c r="D2706" s="17" t="s">
        <v>101</v>
      </c>
      <c r="E2706">
        <v>53023059</v>
      </c>
      <c r="F2706">
        <v>3000</v>
      </c>
      <c r="G2706">
        <v>3000</v>
      </c>
      <c r="H2706" s="17" t="s">
        <v>12967</v>
      </c>
      <c r="I2706" t="s">
        <v>95</v>
      </c>
      <c r="J2706" s="17" t="s">
        <v>17668</v>
      </c>
      <c r="K2706" s="17" t="s">
        <v>99</v>
      </c>
      <c r="L2706" t="s">
        <v>92</v>
      </c>
      <c r="M2706">
        <f>VLOOKUP(H2706,自助机!D:G,4,FALSE)</f>
        <v>3000</v>
      </c>
    </row>
    <row r="2707" spans="1:13" hidden="1">
      <c r="A2707">
        <v>20170619</v>
      </c>
      <c r="B2707">
        <v>20170619</v>
      </c>
      <c r="C2707">
        <v>151153</v>
      </c>
      <c r="D2707" s="17" t="s">
        <v>101</v>
      </c>
      <c r="E2707">
        <v>53023069</v>
      </c>
      <c r="F2707">
        <v>1000</v>
      </c>
      <c r="G2707">
        <v>1000</v>
      </c>
      <c r="H2707" s="17" t="s">
        <v>12972</v>
      </c>
      <c r="I2707" t="s">
        <v>95</v>
      </c>
      <c r="J2707" s="17" t="s">
        <v>17669</v>
      </c>
      <c r="K2707" s="17" t="s">
        <v>96</v>
      </c>
      <c r="L2707" t="s">
        <v>92</v>
      </c>
      <c r="M2707">
        <f>VLOOKUP(H2707,自助机!D:G,4,FALSE)</f>
        <v>1000</v>
      </c>
    </row>
    <row r="2708" spans="1:13" hidden="1">
      <c r="A2708">
        <v>20170619</v>
      </c>
      <c r="B2708">
        <v>20170619</v>
      </c>
      <c r="C2708">
        <v>151203</v>
      </c>
      <c r="D2708" s="17" t="s">
        <v>101</v>
      </c>
      <c r="E2708">
        <v>53023073</v>
      </c>
      <c r="F2708">
        <v>300</v>
      </c>
      <c r="G2708">
        <v>300</v>
      </c>
      <c r="H2708" s="17" t="s">
        <v>12977</v>
      </c>
      <c r="I2708" t="s">
        <v>95</v>
      </c>
      <c r="J2708" s="17" t="s">
        <v>17670</v>
      </c>
      <c r="K2708" s="17" t="s">
        <v>100</v>
      </c>
      <c r="L2708" t="s">
        <v>92</v>
      </c>
      <c r="M2708">
        <f>VLOOKUP(H2708,自助机!D:G,4,FALSE)</f>
        <v>300</v>
      </c>
    </row>
    <row r="2709" spans="1:13" hidden="1">
      <c r="A2709">
        <v>20170619</v>
      </c>
      <c r="B2709">
        <v>20170619</v>
      </c>
      <c r="C2709">
        <v>151241</v>
      </c>
      <c r="D2709" s="17" t="s">
        <v>101</v>
      </c>
      <c r="E2709">
        <v>53023056</v>
      </c>
      <c r="F2709">
        <v>500</v>
      </c>
      <c r="G2709">
        <v>500</v>
      </c>
      <c r="H2709" s="17" t="s">
        <v>12982</v>
      </c>
      <c r="I2709" t="s">
        <v>95</v>
      </c>
      <c r="J2709" s="17" t="s">
        <v>17671</v>
      </c>
      <c r="K2709" s="17" t="s">
        <v>111</v>
      </c>
      <c r="L2709" t="s">
        <v>92</v>
      </c>
      <c r="M2709">
        <f>VLOOKUP(H2709,自助机!D:G,4,FALSE)</f>
        <v>500</v>
      </c>
    </row>
    <row r="2710" spans="1:13" hidden="1">
      <c r="A2710">
        <v>20170619</v>
      </c>
      <c r="B2710">
        <v>20170619</v>
      </c>
      <c r="C2710">
        <v>151252</v>
      </c>
      <c r="D2710" s="17" t="s">
        <v>101</v>
      </c>
      <c r="E2710">
        <v>53023058</v>
      </c>
      <c r="F2710">
        <v>20</v>
      </c>
      <c r="G2710">
        <v>20</v>
      </c>
      <c r="H2710" s="17" t="s">
        <v>12987</v>
      </c>
      <c r="I2710" t="s">
        <v>95</v>
      </c>
      <c r="J2710" s="17" t="s">
        <v>17672</v>
      </c>
      <c r="K2710" s="17" t="s">
        <v>104</v>
      </c>
      <c r="L2710" t="s">
        <v>92</v>
      </c>
      <c r="M2710">
        <f>VLOOKUP(H2710,自助机!D:G,4,FALSE)</f>
        <v>20</v>
      </c>
    </row>
    <row r="2711" spans="1:13" hidden="1">
      <c r="A2711">
        <v>20170619</v>
      </c>
      <c r="B2711">
        <v>20170619</v>
      </c>
      <c r="C2711">
        <v>151431</v>
      </c>
      <c r="D2711" s="17" t="s">
        <v>101</v>
      </c>
      <c r="E2711">
        <v>53023064</v>
      </c>
      <c r="F2711">
        <v>1000</v>
      </c>
      <c r="G2711">
        <v>1000</v>
      </c>
      <c r="H2711" s="17" t="s">
        <v>12990</v>
      </c>
      <c r="I2711" t="s">
        <v>95</v>
      </c>
      <c r="J2711" s="17" t="s">
        <v>17403</v>
      </c>
      <c r="K2711" s="17" t="s">
        <v>96</v>
      </c>
      <c r="L2711" t="s">
        <v>92</v>
      </c>
      <c r="M2711">
        <f>VLOOKUP(H2711,自助机!D:G,4,FALSE)</f>
        <v>1000</v>
      </c>
    </row>
    <row r="2712" spans="1:13" hidden="1">
      <c r="A2712">
        <v>20170619</v>
      </c>
      <c r="B2712">
        <v>20170619</v>
      </c>
      <c r="C2712">
        <v>151552</v>
      </c>
      <c r="D2712" s="17" t="s">
        <v>101</v>
      </c>
      <c r="E2712">
        <v>53023055</v>
      </c>
      <c r="F2712">
        <v>1000</v>
      </c>
      <c r="G2712">
        <v>1000</v>
      </c>
      <c r="H2712" s="17" t="s">
        <v>12993</v>
      </c>
      <c r="I2712" t="s">
        <v>95</v>
      </c>
      <c r="J2712" s="17" t="s">
        <v>17589</v>
      </c>
      <c r="K2712" s="17" t="s">
        <v>113</v>
      </c>
      <c r="L2712" t="s">
        <v>93</v>
      </c>
      <c r="M2712">
        <f>VLOOKUP(H2712,自助机!D:G,4,FALSE)</f>
        <v>1000</v>
      </c>
    </row>
    <row r="2713" spans="1:13" hidden="1">
      <c r="A2713">
        <v>20170619</v>
      </c>
      <c r="B2713">
        <v>20170619</v>
      </c>
      <c r="C2713">
        <v>152003</v>
      </c>
      <c r="D2713" s="17" t="s">
        <v>101</v>
      </c>
      <c r="E2713">
        <v>53023063</v>
      </c>
      <c r="F2713">
        <v>20</v>
      </c>
      <c r="G2713">
        <v>20</v>
      </c>
      <c r="H2713" s="17" t="s">
        <v>12998</v>
      </c>
      <c r="I2713" t="s">
        <v>95</v>
      </c>
      <c r="J2713" s="17" t="s">
        <v>17673</v>
      </c>
      <c r="K2713" s="17" t="s">
        <v>100</v>
      </c>
      <c r="L2713" t="s">
        <v>92</v>
      </c>
      <c r="M2713">
        <f>VLOOKUP(H2713,自助机!D:G,4,FALSE)</f>
        <v>20</v>
      </c>
    </row>
    <row r="2714" spans="1:13" hidden="1">
      <c r="A2714">
        <v>20170619</v>
      </c>
      <c r="B2714">
        <v>20170619</v>
      </c>
      <c r="C2714">
        <v>152042</v>
      </c>
      <c r="D2714" s="17" t="s">
        <v>101</v>
      </c>
      <c r="E2714">
        <v>53023061</v>
      </c>
      <c r="F2714">
        <v>300</v>
      </c>
      <c r="G2714">
        <v>300</v>
      </c>
      <c r="H2714" s="17" t="s">
        <v>13003</v>
      </c>
      <c r="I2714" t="s">
        <v>95</v>
      </c>
      <c r="J2714" s="17" t="s">
        <v>17674</v>
      </c>
      <c r="K2714" s="17" t="s">
        <v>99</v>
      </c>
      <c r="L2714" t="s">
        <v>92</v>
      </c>
      <c r="M2714">
        <f>VLOOKUP(H2714,自助机!D:G,4,FALSE)</f>
        <v>300</v>
      </c>
    </row>
    <row r="2715" spans="1:13" hidden="1">
      <c r="A2715">
        <v>20170619</v>
      </c>
      <c r="B2715">
        <v>20170619</v>
      </c>
      <c r="C2715">
        <v>152235</v>
      </c>
      <c r="D2715" s="17" t="s">
        <v>101</v>
      </c>
      <c r="E2715">
        <v>53023080</v>
      </c>
      <c r="F2715">
        <v>500</v>
      </c>
      <c r="G2715">
        <v>500</v>
      </c>
      <c r="H2715" s="17" t="s">
        <v>13007</v>
      </c>
      <c r="I2715" t="s">
        <v>95</v>
      </c>
      <c r="J2715" s="17" t="s">
        <v>17675</v>
      </c>
      <c r="K2715" s="17" t="s">
        <v>96</v>
      </c>
      <c r="L2715" t="s">
        <v>93</v>
      </c>
      <c r="M2715">
        <f>VLOOKUP(H2715,自助机!D:G,4,FALSE)</f>
        <v>500</v>
      </c>
    </row>
    <row r="2716" spans="1:13" hidden="1">
      <c r="A2716">
        <v>20170619</v>
      </c>
      <c r="B2716">
        <v>20170619</v>
      </c>
      <c r="C2716">
        <v>152319</v>
      </c>
      <c r="D2716" s="17" t="s">
        <v>101</v>
      </c>
      <c r="E2716">
        <v>53023069</v>
      </c>
      <c r="F2716">
        <v>260</v>
      </c>
      <c r="G2716">
        <v>260</v>
      </c>
      <c r="H2716" s="17" t="s">
        <v>13012</v>
      </c>
      <c r="I2716" t="s">
        <v>95</v>
      </c>
      <c r="J2716" s="17" t="s">
        <v>17676</v>
      </c>
      <c r="K2716" s="17" t="s">
        <v>96</v>
      </c>
      <c r="L2716" t="s">
        <v>92</v>
      </c>
      <c r="M2716">
        <f>VLOOKUP(H2716,自助机!D:G,4,FALSE)</f>
        <v>260</v>
      </c>
    </row>
    <row r="2717" spans="1:13" hidden="1">
      <c r="A2717">
        <v>20170619</v>
      </c>
      <c r="B2717">
        <v>20170619</v>
      </c>
      <c r="C2717">
        <v>152322</v>
      </c>
      <c r="D2717" s="17" t="s">
        <v>101</v>
      </c>
      <c r="E2717">
        <v>53023058</v>
      </c>
      <c r="F2717">
        <v>100</v>
      </c>
      <c r="G2717">
        <v>100</v>
      </c>
      <c r="H2717" s="17" t="s">
        <v>13017</v>
      </c>
      <c r="I2717" t="s">
        <v>95</v>
      </c>
      <c r="J2717" s="17" t="s">
        <v>17677</v>
      </c>
      <c r="K2717" s="17" t="s">
        <v>96</v>
      </c>
      <c r="L2717" t="s">
        <v>92</v>
      </c>
      <c r="M2717">
        <f>VLOOKUP(H2717,自助机!D:G,4,FALSE)</f>
        <v>100</v>
      </c>
    </row>
    <row r="2718" spans="1:13" hidden="1">
      <c r="A2718">
        <v>20170619</v>
      </c>
      <c r="B2718">
        <v>20170619</v>
      </c>
      <c r="C2718">
        <v>152404</v>
      </c>
      <c r="D2718" s="17" t="s">
        <v>101</v>
      </c>
      <c r="E2718">
        <v>53023065</v>
      </c>
      <c r="F2718">
        <v>4000</v>
      </c>
      <c r="G2718">
        <v>4000</v>
      </c>
      <c r="H2718" s="17" t="s">
        <v>13027</v>
      </c>
      <c r="I2718" t="s">
        <v>95</v>
      </c>
      <c r="J2718" s="17" t="s">
        <v>17678</v>
      </c>
      <c r="K2718" s="17" t="s">
        <v>99</v>
      </c>
      <c r="L2718" t="s">
        <v>92</v>
      </c>
      <c r="M2718">
        <f>VLOOKUP(H2718,自助机!D:G,4,FALSE)</f>
        <v>4000</v>
      </c>
    </row>
    <row r="2719" spans="1:13" hidden="1">
      <c r="A2719">
        <v>20170619</v>
      </c>
      <c r="B2719">
        <v>20170619</v>
      </c>
      <c r="C2719">
        <v>152409</v>
      </c>
      <c r="D2719" s="17" t="s">
        <v>101</v>
      </c>
      <c r="E2719">
        <v>53023086</v>
      </c>
      <c r="F2719">
        <v>100</v>
      </c>
      <c r="G2719">
        <v>100</v>
      </c>
      <c r="H2719" s="17" t="s">
        <v>13022</v>
      </c>
      <c r="I2719" t="s">
        <v>95</v>
      </c>
      <c r="J2719" s="17" t="s">
        <v>17679</v>
      </c>
      <c r="K2719" s="17" t="s">
        <v>100</v>
      </c>
      <c r="L2719" t="s">
        <v>92</v>
      </c>
      <c r="M2719">
        <f>VLOOKUP(H2719,自助机!D:G,4,FALSE)</f>
        <v>100</v>
      </c>
    </row>
    <row r="2720" spans="1:13" hidden="1">
      <c r="A2720">
        <v>20170619</v>
      </c>
      <c r="B2720">
        <v>20170619</v>
      </c>
      <c r="C2720">
        <v>152507</v>
      </c>
      <c r="D2720" s="17" t="s">
        <v>101</v>
      </c>
      <c r="E2720">
        <v>53023068</v>
      </c>
      <c r="F2720">
        <v>100</v>
      </c>
      <c r="G2720">
        <v>100</v>
      </c>
      <c r="H2720" s="17" t="s">
        <v>13030</v>
      </c>
      <c r="I2720" t="s">
        <v>95</v>
      </c>
      <c r="J2720" s="17" t="s">
        <v>16346</v>
      </c>
      <c r="K2720" s="17" t="s">
        <v>99</v>
      </c>
      <c r="L2720" t="s">
        <v>92</v>
      </c>
      <c r="M2720">
        <f>VLOOKUP(H2720,自助机!D:G,4,FALSE)</f>
        <v>100</v>
      </c>
    </row>
    <row r="2721" spans="1:13" hidden="1">
      <c r="A2721">
        <v>20170619</v>
      </c>
      <c r="B2721">
        <v>20170619</v>
      </c>
      <c r="C2721">
        <v>152622</v>
      </c>
      <c r="D2721" s="17" t="s">
        <v>101</v>
      </c>
      <c r="E2721">
        <v>53023080</v>
      </c>
      <c r="F2721">
        <v>20</v>
      </c>
      <c r="G2721">
        <v>20</v>
      </c>
      <c r="H2721" s="17" t="s">
        <v>13038</v>
      </c>
      <c r="I2721" t="s">
        <v>95</v>
      </c>
      <c r="J2721" s="17" t="s">
        <v>17680</v>
      </c>
      <c r="K2721" s="17" t="s">
        <v>104</v>
      </c>
      <c r="L2721" t="s">
        <v>92</v>
      </c>
      <c r="M2721">
        <f>VLOOKUP(H2721,自助机!D:G,4,FALSE)</f>
        <v>20</v>
      </c>
    </row>
    <row r="2722" spans="1:13" hidden="1">
      <c r="A2722">
        <v>20170619</v>
      </c>
      <c r="B2722">
        <v>20170619</v>
      </c>
      <c r="C2722">
        <v>152623</v>
      </c>
      <c r="D2722" s="17" t="s">
        <v>101</v>
      </c>
      <c r="E2722">
        <v>53023065</v>
      </c>
      <c r="F2722">
        <v>100</v>
      </c>
      <c r="G2722">
        <v>100</v>
      </c>
      <c r="H2722" s="17" t="s">
        <v>13033</v>
      </c>
      <c r="I2722" t="s">
        <v>95</v>
      </c>
      <c r="J2722" s="17" t="s">
        <v>17636</v>
      </c>
      <c r="K2722" s="17" t="s">
        <v>104</v>
      </c>
      <c r="L2722" t="s">
        <v>92</v>
      </c>
      <c r="M2722">
        <f>VLOOKUP(H2722,自助机!D:G,4,FALSE)</f>
        <v>100</v>
      </c>
    </row>
    <row r="2723" spans="1:13" hidden="1">
      <c r="A2723">
        <v>20170619</v>
      </c>
      <c r="B2723">
        <v>20170619</v>
      </c>
      <c r="C2723">
        <v>152702</v>
      </c>
      <c r="D2723" s="17" t="s">
        <v>101</v>
      </c>
      <c r="E2723">
        <v>53023061</v>
      </c>
      <c r="F2723">
        <v>700</v>
      </c>
      <c r="G2723">
        <v>700</v>
      </c>
      <c r="H2723" s="17" t="s">
        <v>13041</v>
      </c>
      <c r="I2723" t="s">
        <v>95</v>
      </c>
      <c r="J2723" s="17" t="s">
        <v>16139</v>
      </c>
      <c r="K2723" s="17" t="s">
        <v>103</v>
      </c>
      <c r="L2723" t="s">
        <v>92</v>
      </c>
      <c r="M2723">
        <f>VLOOKUP(H2723,自助机!D:G,4,FALSE)</f>
        <v>700</v>
      </c>
    </row>
    <row r="2724" spans="1:13" hidden="1">
      <c r="A2724">
        <v>20170619</v>
      </c>
      <c r="B2724">
        <v>20170619</v>
      </c>
      <c r="C2724">
        <v>152920</v>
      </c>
      <c r="D2724" s="17" t="s">
        <v>101</v>
      </c>
      <c r="E2724">
        <v>53023061</v>
      </c>
      <c r="F2724">
        <v>2000</v>
      </c>
      <c r="G2724">
        <v>2000</v>
      </c>
      <c r="H2724" s="17" t="s">
        <v>13046</v>
      </c>
      <c r="I2724" t="s">
        <v>95</v>
      </c>
      <c r="J2724" s="17" t="s">
        <v>17681</v>
      </c>
      <c r="K2724" s="17" t="s">
        <v>99</v>
      </c>
      <c r="L2724" t="s">
        <v>92</v>
      </c>
      <c r="M2724">
        <f>VLOOKUP(H2724,自助机!D:G,4,FALSE)</f>
        <v>2000</v>
      </c>
    </row>
    <row r="2725" spans="1:13" hidden="1">
      <c r="A2725">
        <v>20170619</v>
      </c>
      <c r="B2725">
        <v>20170619</v>
      </c>
      <c r="C2725">
        <v>153032</v>
      </c>
      <c r="D2725" s="17" t="s">
        <v>101</v>
      </c>
      <c r="E2725">
        <v>53023076</v>
      </c>
      <c r="F2725">
        <v>100</v>
      </c>
      <c r="G2725">
        <v>100</v>
      </c>
      <c r="H2725" s="17" t="s">
        <v>13051</v>
      </c>
      <c r="I2725" t="s">
        <v>95</v>
      </c>
      <c r="J2725" s="17" t="s">
        <v>17682</v>
      </c>
      <c r="K2725" s="17" t="s">
        <v>111</v>
      </c>
      <c r="L2725" t="s">
        <v>92</v>
      </c>
      <c r="M2725">
        <f>VLOOKUP(H2725,自助机!D:G,4,FALSE)</f>
        <v>100</v>
      </c>
    </row>
    <row r="2726" spans="1:13" hidden="1">
      <c r="A2726">
        <v>20170619</v>
      </c>
      <c r="B2726">
        <v>20170619</v>
      </c>
      <c r="C2726">
        <v>153129</v>
      </c>
      <c r="D2726" s="17" t="s">
        <v>101</v>
      </c>
      <c r="E2726">
        <v>53023061</v>
      </c>
      <c r="F2726">
        <v>100</v>
      </c>
      <c r="G2726">
        <v>100</v>
      </c>
      <c r="H2726" s="17" t="s">
        <v>13054</v>
      </c>
      <c r="I2726" t="s">
        <v>95</v>
      </c>
      <c r="J2726" s="17" t="s">
        <v>17674</v>
      </c>
      <c r="K2726" s="17" t="s">
        <v>99</v>
      </c>
      <c r="L2726" t="s">
        <v>92</v>
      </c>
      <c r="M2726">
        <f>VLOOKUP(H2726,自助机!D:G,4,FALSE)</f>
        <v>100</v>
      </c>
    </row>
    <row r="2727" spans="1:13" hidden="1">
      <c r="A2727">
        <v>20170619</v>
      </c>
      <c r="B2727">
        <v>20170619</v>
      </c>
      <c r="C2727">
        <v>153308</v>
      </c>
      <c r="D2727" s="17" t="s">
        <v>101</v>
      </c>
      <c r="E2727">
        <v>53023076</v>
      </c>
      <c r="F2727">
        <v>500</v>
      </c>
      <c r="G2727">
        <v>500</v>
      </c>
      <c r="H2727" s="17" t="s">
        <v>13059</v>
      </c>
      <c r="I2727" t="s">
        <v>95</v>
      </c>
      <c r="J2727" s="17" t="s">
        <v>17683</v>
      </c>
      <c r="K2727" s="17" t="s">
        <v>109</v>
      </c>
      <c r="L2727" t="s">
        <v>93</v>
      </c>
      <c r="M2727">
        <f>VLOOKUP(H2727,自助机!D:G,4,FALSE)</f>
        <v>500</v>
      </c>
    </row>
    <row r="2728" spans="1:13" hidden="1">
      <c r="A2728">
        <v>20170619</v>
      </c>
      <c r="B2728">
        <v>20170619</v>
      </c>
      <c r="C2728">
        <v>153439</v>
      </c>
      <c r="D2728" s="17" t="s">
        <v>101</v>
      </c>
      <c r="E2728">
        <v>53023058</v>
      </c>
      <c r="F2728">
        <v>2000</v>
      </c>
      <c r="G2728">
        <v>2000</v>
      </c>
      <c r="H2728" s="17" t="s">
        <v>13064</v>
      </c>
      <c r="I2728" t="s">
        <v>95</v>
      </c>
      <c r="J2728" s="17" t="s">
        <v>17684</v>
      </c>
      <c r="K2728" s="17" t="s">
        <v>96</v>
      </c>
      <c r="L2728" t="s">
        <v>92</v>
      </c>
      <c r="M2728">
        <f>VLOOKUP(H2728,自助机!D:G,4,FALSE)</f>
        <v>2000</v>
      </c>
    </row>
    <row r="2729" spans="1:13" hidden="1">
      <c r="A2729">
        <v>20170619</v>
      </c>
      <c r="B2729">
        <v>20170619</v>
      </c>
      <c r="C2729">
        <v>154028</v>
      </c>
      <c r="D2729" s="17" t="s">
        <v>101</v>
      </c>
      <c r="E2729">
        <v>53023078</v>
      </c>
      <c r="F2729">
        <v>100</v>
      </c>
      <c r="G2729">
        <v>100</v>
      </c>
      <c r="H2729" s="17" t="s">
        <v>13069</v>
      </c>
      <c r="I2729" t="s">
        <v>95</v>
      </c>
      <c r="J2729" s="17" t="s">
        <v>17685</v>
      </c>
      <c r="K2729" s="17" t="s">
        <v>109</v>
      </c>
      <c r="L2729" t="s">
        <v>93</v>
      </c>
      <c r="M2729">
        <f>VLOOKUP(H2729,自助机!D:G,4,FALSE)</f>
        <v>100</v>
      </c>
    </row>
    <row r="2730" spans="1:13" hidden="1">
      <c r="A2730">
        <v>20170619</v>
      </c>
      <c r="B2730">
        <v>20170619</v>
      </c>
      <c r="C2730">
        <v>154056</v>
      </c>
      <c r="D2730" s="17" t="s">
        <v>101</v>
      </c>
      <c r="E2730">
        <v>53023067</v>
      </c>
      <c r="F2730">
        <v>1000</v>
      </c>
      <c r="G2730">
        <v>1000</v>
      </c>
      <c r="H2730" s="17" t="s">
        <v>13079</v>
      </c>
      <c r="I2730" t="s">
        <v>95</v>
      </c>
      <c r="J2730" s="17" t="s">
        <v>17686</v>
      </c>
      <c r="K2730" s="17" t="s">
        <v>104</v>
      </c>
      <c r="L2730" t="s">
        <v>92</v>
      </c>
      <c r="M2730">
        <f>VLOOKUP(H2730,自助机!D:G,4,FALSE)</f>
        <v>1000</v>
      </c>
    </row>
    <row r="2731" spans="1:13" hidden="1">
      <c r="A2731">
        <v>20170619</v>
      </c>
      <c r="B2731">
        <v>20170619</v>
      </c>
      <c r="C2731">
        <v>154056</v>
      </c>
      <c r="D2731" s="17" t="s">
        <v>101</v>
      </c>
      <c r="E2731">
        <v>53023074</v>
      </c>
      <c r="F2731">
        <v>2000</v>
      </c>
      <c r="G2731">
        <v>2000</v>
      </c>
      <c r="H2731" s="17" t="s">
        <v>13074</v>
      </c>
      <c r="I2731" t="s">
        <v>95</v>
      </c>
      <c r="J2731" s="17" t="s">
        <v>17687</v>
      </c>
      <c r="K2731" s="17" t="s">
        <v>111</v>
      </c>
      <c r="L2731" t="s">
        <v>92</v>
      </c>
      <c r="M2731">
        <f>VLOOKUP(H2731,自助机!D:G,4,FALSE)</f>
        <v>2000</v>
      </c>
    </row>
    <row r="2732" spans="1:13" hidden="1">
      <c r="A2732">
        <v>20170619</v>
      </c>
      <c r="B2732">
        <v>20170619</v>
      </c>
      <c r="C2732">
        <v>154122</v>
      </c>
      <c r="D2732" s="17" t="s">
        <v>101</v>
      </c>
      <c r="E2732">
        <v>53023080</v>
      </c>
      <c r="F2732">
        <v>151</v>
      </c>
      <c r="G2732">
        <v>151</v>
      </c>
      <c r="H2732" s="17" t="s">
        <v>13084</v>
      </c>
      <c r="I2732" t="s">
        <v>95</v>
      </c>
      <c r="J2732" s="17" t="s">
        <v>17688</v>
      </c>
      <c r="K2732" s="17" t="s">
        <v>96</v>
      </c>
      <c r="L2732" t="s">
        <v>92</v>
      </c>
      <c r="M2732">
        <f>VLOOKUP(H2732,自助机!D:G,4,FALSE)</f>
        <v>151</v>
      </c>
    </row>
    <row r="2733" spans="1:13" hidden="1">
      <c r="A2733">
        <v>20170619</v>
      </c>
      <c r="B2733">
        <v>20170619</v>
      </c>
      <c r="C2733">
        <v>154557</v>
      </c>
      <c r="D2733" s="17" t="s">
        <v>101</v>
      </c>
      <c r="E2733">
        <v>53023067</v>
      </c>
      <c r="F2733">
        <v>1000</v>
      </c>
      <c r="G2733">
        <v>1000</v>
      </c>
      <c r="H2733" s="17" t="s">
        <v>13089</v>
      </c>
      <c r="I2733" t="s">
        <v>95</v>
      </c>
      <c r="J2733" s="17" t="s">
        <v>17689</v>
      </c>
      <c r="K2733" s="17" t="s">
        <v>104</v>
      </c>
      <c r="L2733" t="s">
        <v>92</v>
      </c>
      <c r="M2733">
        <f>VLOOKUP(H2733,自助机!D:G,4,FALSE)</f>
        <v>1000</v>
      </c>
    </row>
    <row r="2734" spans="1:13" hidden="1">
      <c r="A2734">
        <v>20170619</v>
      </c>
      <c r="B2734">
        <v>20170619</v>
      </c>
      <c r="C2734">
        <v>154718</v>
      </c>
      <c r="D2734" s="17" t="s">
        <v>101</v>
      </c>
      <c r="E2734">
        <v>53023067</v>
      </c>
      <c r="F2734">
        <v>1000</v>
      </c>
      <c r="G2734">
        <v>1000</v>
      </c>
      <c r="H2734" s="17" t="s">
        <v>13099</v>
      </c>
      <c r="I2734" t="s">
        <v>95</v>
      </c>
      <c r="J2734" s="17" t="s">
        <v>17690</v>
      </c>
      <c r="K2734" s="17" t="s">
        <v>113</v>
      </c>
      <c r="L2734" t="s">
        <v>93</v>
      </c>
      <c r="M2734">
        <f>VLOOKUP(H2734,自助机!D:G,4,FALSE)</f>
        <v>1000</v>
      </c>
    </row>
    <row r="2735" spans="1:13" hidden="1">
      <c r="A2735">
        <v>20170619</v>
      </c>
      <c r="B2735">
        <v>20170619</v>
      </c>
      <c r="C2735">
        <v>154719</v>
      </c>
      <c r="D2735" s="17" t="s">
        <v>101</v>
      </c>
      <c r="E2735">
        <v>53023054</v>
      </c>
      <c r="F2735">
        <v>500</v>
      </c>
      <c r="G2735">
        <v>500</v>
      </c>
      <c r="H2735" s="17" t="s">
        <v>13094</v>
      </c>
      <c r="I2735" t="s">
        <v>95</v>
      </c>
      <c r="J2735" s="17" t="s">
        <v>17691</v>
      </c>
      <c r="K2735" s="17" t="s">
        <v>108</v>
      </c>
      <c r="L2735" t="s">
        <v>92</v>
      </c>
      <c r="M2735">
        <f>VLOOKUP(H2735,自助机!D:G,4,FALSE)</f>
        <v>500</v>
      </c>
    </row>
    <row r="2736" spans="1:13" hidden="1">
      <c r="A2736">
        <v>20170619</v>
      </c>
      <c r="B2736">
        <v>20170619</v>
      </c>
      <c r="C2736">
        <v>154736</v>
      </c>
      <c r="D2736" s="17" t="s">
        <v>101</v>
      </c>
      <c r="E2736">
        <v>53023069</v>
      </c>
      <c r="F2736">
        <v>100</v>
      </c>
      <c r="G2736">
        <v>100</v>
      </c>
      <c r="H2736" s="17" t="s">
        <v>13104</v>
      </c>
      <c r="I2736" t="s">
        <v>95</v>
      </c>
      <c r="J2736" s="17" t="s">
        <v>17692</v>
      </c>
      <c r="K2736" s="17" t="s">
        <v>100</v>
      </c>
      <c r="L2736" t="s">
        <v>92</v>
      </c>
      <c r="M2736">
        <f>VLOOKUP(H2736,自助机!D:G,4,FALSE)</f>
        <v>100</v>
      </c>
    </row>
    <row r="2737" spans="1:13" hidden="1">
      <c r="A2737">
        <v>20170619</v>
      </c>
      <c r="B2737">
        <v>20170619</v>
      </c>
      <c r="C2737">
        <v>155019</v>
      </c>
      <c r="D2737" s="17" t="s">
        <v>101</v>
      </c>
      <c r="E2737">
        <v>53023076</v>
      </c>
      <c r="F2737">
        <v>200</v>
      </c>
      <c r="G2737">
        <v>200</v>
      </c>
      <c r="H2737" s="17" t="s">
        <v>13109</v>
      </c>
      <c r="I2737" t="s">
        <v>95</v>
      </c>
      <c r="J2737" s="17" t="s">
        <v>17693</v>
      </c>
      <c r="K2737" s="17" t="s">
        <v>99</v>
      </c>
      <c r="L2737" t="s">
        <v>92</v>
      </c>
      <c r="M2737">
        <f>VLOOKUP(H2737,自助机!D:G,4,FALSE)</f>
        <v>200</v>
      </c>
    </row>
    <row r="2738" spans="1:13" hidden="1">
      <c r="A2738">
        <v>20170619</v>
      </c>
      <c r="B2738">
        <v>20170619</v>
      </c>
      <c r="C2738">
        <v>155038</v>
      </c>
      <c r="D2738" s="17" t="s">
        <v>101</v>
      </c>
      <c r="E2738">
        <v>53023085</v>
      </c>
      <c r="F2738">
        <v>510</v>
      </c>
      <c r="G2738">
        <v>510</v>
      </c>
      <c r="H2738" s="17" t="s">
        <v>13114</v>
      </c>
      <c r="I2738" t="s">
        <v>95</v>
      </c>
      <c r="J2738" s="17" t="s">
        <v>17694</v>
      </c>
      <c r="K2738" s="17" t="s">
        <v>99</v>
      </c>
      <c r="L2738" t="s">
        <v>92</v>
      </c>
      <c r="M2738">
        <f>VLOOKUP(H2738,自助机!D:G,4,FALSE)</f>
        <v>510</v>
      </c>
    </row>
    <row r="2739" spans="1:13" hidden="1">
      <c r="A2739">
        <v>20170619</v>
      </c>
      <c r="B2739">
        <v>20170619</v>
      </c>
      <c r="C2739">
        <v>155320</v>
      </c>
      <c r="D2739" s="17" t="s">
        <v>101</v>
      </c>
      <c r="E2739">
        <v>53023068</v>
      </c>
      <c r="F2739">
        <v>300</v>
      </c>
      <c r="G2739">
        <v>300</v>
      </c>
      <c r="H2739" s="17" t="s">
        <v>13119</v>
      </c>
      <c r="I2739" t="s">
        <v>95</v>
      </c>
      <c r="J2739" s="17" t="s">
        <v>17695</v>
      </c>
      <c r="K2739" s="17" t="s">
        <v>103</v>
      </c>
      <c r="L2739" t="s">
        <v>92</v>
      </c>
      <c r="M2739">
        <f>VLOOKUP(H2739,自助机!D:G,4,FALSE)</f>
        <v>300</v>
      </c>
    </row>
    <row r="2740" spans="1:13" hidden="1">
      <c r="A2740">
        <v>20170619</v>
      </c>
      <c r="B2740">
        <v>20170619</v>
      </c>
      <c r="C2740">
        <v>155536</v>
      </c>
      <c r="D2740" s="17" t="s">
        <v>101</v>
      </c>
      <c r="E2740">
        <v>53023083</v>
      </c>
      <c r="F2740">
        <v>1200</v>
      </c>
      <c r="G2740">
        <v>1200</v>
      </c>
      <c r="H2740" s="17" t="s">
        <v>13124</v>
      </c>
      <c r="I2740" t="s">
        <v>95</v>
      </c>
      <c r="J2740" s="17" t="s">
        <v>17696</v>
      </c>
      <c r="K2740" s="17" t="s">
        <v>96</v>
      </c>
      <c r="L2740" t="s">
        <v>92</v>
      </c>
      <c r="M2740">
        <f>VLOOKUP(H2740,自助机!D:G,4,FALSE)</f>
        <v>1200</v>
      </c>
    </row>
    <row r="2741" spans="1:13" hidden="1">
      <c r="A2741">
        <v>20170619</v>
      </c>
      <c r="B2741">
        <v>20170619</v>
      </c>
      <c r="C2741">
        <v>155637</v>
      </c>
      <c r="D2741" s="17" t="s">
        <v>101</v>
      </c>
      <c r="E2741">
        <v>53023070</v>
      </c>
      <c r="F2741">
        <v>2000</v>
      </c>
      <c r="G2741">
        <v>2000</v>
      </c>
      <c r="H2741" s="17" t="s">
        <v>13129</v>
      </c>
      <c r="I2741" t="s">
        <v>95</v>
      </c>
      <c r="J2741" s="17" t="s">
        <v>17697</v>
      </c>
      <c r="K2741" s="17" t="s">
        <v>96</v>
      </c>
      <c r="L2741" t="s">
        <v>92</v>
      </c>
      <c r="M2741">
        <f>VLOOKUP(H2741,自助机!D:G,4,FALSE)</f>
        <v>2000</v>
      </c>
    </row>
    <row r="2742" spans="1:13" hidden="1">
      <c r="A2742">
        <v>20170619</v>
      </c>
      <c r="B2742">
        <v>20170619</v>
      </c>
      <c r="C2742">
        <v>155647</v>
      </c>
      <c r="D2742" s="17" t="s">
        <v>101</v>
      </c>
      <c r="E2742">
        <v>53023080</v>
      </c>
      <c r="F2742">
        <v>1000</v>
      </c>
      <c r="G2742">
        <v>1000</v>
      </c>
      <c r="H2742" s="17" t="s">
        <v>13132</v>
      </c>
      <c r="I2742" t="s">
        <v>95</v>
      </c>
      <c r="J2742" s="17" t="s">
        <v>17657</v>
      </c>
      <c r="K2742" s="17" t="s">
        <v>119</v>
      </c>
      <c r="L2742" t="s">
        <v>93</v>
      </c>
      <c r="M2742">
        <f>VLOOKUP(H2742,自助机!D:G,4,FALSE)</f>
        <v>1000</v>
      </c>
    </row>
    <row r="2743" spans="1:13" hidden="1">
      <c r="A2743">
        <v>20170619</v>
      </c>
      <c r="B2743">
        <v>20170619</v>
      </c>
      <c r="C2743">
        <v>155735</v>
      </c>
      <c r="D2743" s="17" t="s">
        <v>101</v>
      </c>
      <c r="E2743">
        <v>53023074</v>
      </c>
      <c r="F2743">
        <v>100</v>
      </c>
      <c r="G2743">
        <v>100</v>
      </c>
      <c r="H2743" s="17" t="s">
        <v>13137</v>
      </c>
      <c r="I2743" t="s">
        <v>95</v>
      </c>
      <c r="J2743" s="17" t="s">
        <v>17698</v>
      </c>
      <c r="K2743" s="17" t="s">
        <v>112</v>
      </c>
      <c r="L2743" t="s">
        <v>92</v>
      </c>
      <c r="M2743">
        <f>VLOOKUP(H2743,自助机!D:G,4,FALSE)</f>
        <v>100</v>
      </c>
    </row>
    <row r="2744" spans="1:13" hidden="1">
      <c r="A2744">
        <v>20170619</v>
      </c>
      <c r="B2744">
        <v>20170619</v>
      </c>
      <c r="C2744">
        <v>155903</v>
      </c>
      <c r="D2744" s="17" t="s">
        <v>101</v>
      </c>
      <c r="E2744">
        <v>53023087</v>
      </c>
      <c r="F2744">
        <v>100</v>
      </c>
      <c r="G2744">
        <v>100</v>
      </c>
      <c r="H2744" s="17" t="s">
        <v>13147</v>
      </c>
      <c r="I2744" t="s">
        <v>95</v>
      </c>
      <c r="J2744" s="17" t="s">
        <v>17699</v>
      </c>
      <c r="K2744" s="17" t="s">
        <v>168</v>
      </c>
      <c r="L2744" t="s">
        <v>93</v>
      </c>
      <c r="M2744">
        <f>VLOOKUP(H2744,自助机!D:G,4,FALSE)</f>
        <v>100</v>
      </c>
    </row>
    <row r="2745" spans="1:13" hidden="1">
      <c r="A2745">
        <v>20170619</v>
      </c>
      <c r="B2745">
        <v>20170619</v>
      </c>
      <c r="C2745">
        <v>155916</v>
      </c>
      <c r="D2745" s="17" t="s">
        <v>101</v>
      </c>
      <c r="E2745">
        <v>53023085</v>
      </c>
      <c r="F2745">
        <v>10</v>
      </c>
      <c r="G2745">
        <v>10</v>
      </c>
      <c r="H2745" s="17" t="s">
        <v>13142</v>
      </c>
      <c r="I2745" t="s">
        <v>95</v>
      </c>
      <c r="J2745" s="17" t="s">
        <v>17700</v>
      </c>
      <c r="K2745" s="17" t="s">
        <v>97</v>
      </c>
      <c r="L2745" t="s">
        <v>93</v>
      </c>
      <c r="M2745">
        <f>VLOOKUP(H2745,自助机!D:G,4,FALSE)</f>
        <v>10</v>
      </c>
    </row>
    <row r="2746" spans="1:13" hidden="1">
      <c r="A2746">
        <v>20170619</v>
      </c>
      <c r="B2746">
        <v>20170619</v>
      </c>
      <c r="C2746">
        <v>160317</v>
      </c>
      <c r="D2746" s="17" t="s">
        <v>101</v>
      </c>
      <c r="E2746">
        <v>53023067</v>
      </c>
      <c r="F2746">
        <v>1000</v>
      </c>
      <c r="G2746">
        <v>1000</v>
      </c>
      <c r="H2746" s="17" t="s">
        <v>13155</v>
      </c>
      <c r="I2746" t="s">
        <v>95</v>
      </c>
      <c r="J2746" s="17" t="s">
        <v>17701</v>
      </c>
      <c r="K2746" s="17" t="s">
        <v>109</v>
      </c>
      <c r="L2746" t="s">
        <v>93</v>
      </c>
      <c r="M2746">
        <f>VLOOKUP(H2746,自助机!D:G,4,FALSE)</f>
        <v>1000</v>
      </c>
    </row>
    <row r="2747" spans="1:13" hidden="1">
      <c r="A2747">
        <v>20170619</v>
      </c>
      <c r="B2747">
        <v>20170619</v>
      </c>
      <c r="C2747">
        <v>160327</v>
      </c>
      <c r="D2747" s="17" t="s">
        <v>101</v>
      </c>
      <c r="E2747">
        <v>53023079</v>
      </c>
      <c r="F2747">
        <v>150</v>
      </c>
      <c r="G2747">
        <v>150</v>
      </c>
      <c r="H2747" s="17" t="s">
        <v>13152</v>
      </c>
      <c r="I2747" t="s">
        <v>95</v>
      </c>
      <c r="J2747" s="17" t="s">
        <v>17702</v>
      </c>
      <c r="K2747" s="17" t="s">
        <v>103</v>
      </c>
      <c r="L2747" t="s">
        <v>92</v>
      </c>
      <c r="M2747">
        <f>VLOOKUP(H2747,自助机!D:G,4,FALSE)</f>
        <v>150</v>
      </c>
    </row>
    <row r="2748" spans="1:13" hidden="1">
      <c r="A2748">
        <v>20170619</v>
      </c>
      <c r="B2748">
        <v>20170619</v>
      </c>
      <c r="C2748">
        <v>161102</v>
      </c>
      <c r="D2748" s="17" t="s">
        <v>101</v>
      </c>
      <c r="E2748">
        <v>53023061</v>
      </c>
      <c r="F2748">
        <v>2000</v>
      </c>
      <c r="G2748">
        <v>2000</v>
      </c>
      <c r="H2748" s="17" t="s">
        <v>13160</v>
      </c>
      <c r="I2748" t="s">
        <v>95</v>
      </c>
      <c r="J2748" s="17" t="s">
        <v>17703</v>
      </c>
      <c r="K2748" s="17" t="s">
        <v>426</v>
      </c>
      <c r="L2748" t="s">
        <v>93</v>
      </c>
      <c r="M2748">
        <f>VLOOKUP(H2748,自助机!D:G,4,FALSE)</f>
        <v>2000</v>
      </c>
    </row>
    <row r="2749" spans="1:13" hidden="1">
      <c r="A2749">
        <v>20170619</v>
      </c>
      <c r="B2749">
        <v>20170619</v>
      </c>
      <c r="C2749">
        <v>161306</v>
      </c>
      <c r="D2749" s="17" t="s">
        <v>101</v>
      </c>
      <c r="E2749">
        <v>53023067</v>
      </c>
      <c r="F2749">
        <v>800</v>
      </c>
      <c r="G2749">
        <v>800</v>
      </c>
      <c r="H2749" s="17" t="s">
        <v>13165</v>
      </c>
      <c r="I2749" t="s">
        <v>95</v>
      </c>
      <c r="J2749" s="17" t="s">
        <v>17704</v>
      </c>
      <c r="K2749" s="17" t="s">
        <v>99</v>
      </c>
      <c r="L2749" t="s">
        <v>92</v>
      </c>
      <c r="M2749">
        <f>VLOOKUP(H2749,自助机!D:G,4,FALSE)</f>
        <v>800</v>
      </c>
    </row>
    <row r="2750" spans="1:13" hidden="1">
      <c r="A2750">
        <v>20170619</v>
      </c>
      <c r="B2750">
        <v>20170619</v>
      </c>
      <c r="C2750">
        <v>161541</v>
      </c>
      <c r="D2750" s="17" t="s">
        <v>101</v>
      </c>
      <c r="E2750">
        <v>53023075</v>
      </c>
      <c r="F2750">
        <v>1500</v>
      </c>
      <c r="G2750">
        <v>1500</v>
      </c>
      <c r="H2750" s="17" t="s">
        <v>13168</v>
      </c>
      <c r="I2750" t="s">
        <v>95</v>
      </c>
      <c r="J2750" s="17" t="s">
        <v>17612</v>
      </c>
      <c r="K2750" s="17" t="s">
        <v>100</v>
      </c>
      <c r="L2750" t="s">
        <v>92</v>
      </c>
      <c r="M2750">
        <f>VLOOKUP(H2750,自助机!D:G,4,FALSE)</f>
        <v>1500</v>
      </c>
    </row>
    <row r="2751" spans="1:13" hidden="1">
      <c r="A2751">
        <v>20170619</v>
      </c>
      <c r="B2751">
        <v>20170619</v>
      </c>
      <c r="C2751">
        <v>161606</v>
      </c>
      <c r="D2751" s="17" t="s">
        <v>101</v>
      </c>
      <c r="E2751">
        <v>53023074</v>
      </c>
      <c r="F2751">
        <v>600</v>
      </c>
      <c r="G2751">
        <v>600</v>
      </c>
      <c r="H2751" s="17" t="s">
        <v>13173</v>
      </c>
      <c r="I2751" t="s">
        <v>95</v>
      </c>
      <c r="J2751" s="17" t="s">
        <v>17705</v>
      </c>
      <c r="K2751" s="17" t="s">
        <v>113</v>
      </c>
      <c r="L2751" t="s">
        <v>93</v>
      </c>
      <c r="M2751">
        <f>VLOOKUP(H2751,自助机!D:G,4,FALSE)</f>
        <v>600</v>
      </c>
    </row>
    <row r="2752" spans="1:13" hidden="1">
      <c r="A2752">
        <v>20170619</v>
      </c>
      <c r="B2752">
        <v>20170619</v>
      </c>
      <c r="C2752">
        <v>161817</v>
      </c>
      <c r="D2752" s="17" t="s">
        <v>101</v>
      </c>
      <c r="E2752">
        <v>53023090</v>
      </c>
      <c r="F2752">
        <v>30</v>
      </c>
      <c r="G2752">
        <v>30</v>
      </c>
      <c r="H2752" s="17" t="s">
        <v>13178</v>
      </c>
      <c r="I2752" t="s">
        <v>95</v>
      </c>
      <c r="J2752" s="17" t="s">
        <v>17706</v>
      </c>
      <c r="K2752" s="17" t="s">
        <v>100</v>
      </c>
      <c r="L2752" t="s">
        <v>92</v>
      </c>
      <c r="M2752">
        <f>VLOOKUP(H2752,自助机!D:G,4,FALSE)</f>
        <v>30</v>
      </c>
    </row>
    <row r="2753" spans="1:13" hidden="1">
      <c r="A2753">
        <v>20170619</v>
      </c>
      <c r="B2753">
        <v>20170619</v>
      </c>
      <c r="C2753">
        <v>161818</v>
      </c>
      <c r="D2753" s="17" t="s">
        <v>101</v>
      </c>
      <c r="E2753">
        <v>53023083</v>
      </c>
      <c r="F2753">
        <v>500</v>
      </c>
      <c r="G2753">
        <v>500</v>
      </c>
      <c r="H2753" s="17" t="s">
        <v>13181</v>
      </c>
      <c r="I2753" t="s">
        <v>95</v>
      </c>
      <c r="J2753" s="17" t="s">
        <v>17225</v>
      </c>
      <c r="K2753" s="17" t="s">
        <v>103</v>
      </c>
      <c r="L2753" t="s">
        <v>92</v>
      </c>
      <c r="M2753">
        <f>VLOOKUP(H2753,自助机!D:G,4,FALSE)</f>
        <v>500</v>
      </c>
    </row>
    <row r="2754" spans="1:13" hidden="1">
      <c r="A2754">
        <v>20170619</v>
      </c>
      <c r="B2754">
        <v>20170619</v>
      </c>
      <c r="C2754">
        <v>161905</v>
      </c>
      <c r="D2754" s="17" t="s">
        <v>101</v>
      </c>
      <c r="E2754">
        <v>53023074</v>
      </c>
      <c r="F2754">
        <v>500</v>
      </c>
      <c r="G2754">
        <v>500</v>
      </c>
      <c r="H2754" s="17" t="s">
        <v>13184</v>
      </c>
      <c r="I2754" t="s">
        <v>95</v>
      </c>
      <c r="J2754" s="17" t="s">
        <v>437</v>
      </c>
      <c r="K2754" s="17" t="s">
        <v>100</v>
      </c>
      <c r="L2754" t="s">
        <v>92</v>
      </c>
      <c r="M2754">
        <f>VLOOKUP(H2754,自助机!D:G,4,FALSE)</f>
        <v>500</v>
      </c>
    </row>
    <row r="2755" spans="1:13" hidden="1">
      <c r="A2755">
        <v>20170619</v>
      </c>
      <c r="B2755">
        <v>20170619</v>
      </c>
      <c r="C2755">
        <v>162117</v>
      </c>
      <c r="D2755" s="17" t="s">
        <v>101</v>
      </c>
      <c r="E2755">
        <v>53023085</v>
      </c>
      <c r="F2755">
        <v>1200</v>
      </c>
      <c r="G2755">
        <v>1200</v>
      </c>
      <c r="H2755" s="17" t="s">
        <v>13187</v>
      </c>
      <c r="I2755" t="s">
        <v>95</v>
      </c>
      <c r="J2755" s="17" t="s">
        <v>17700</v>
      </c>
      <c r="K2755" s="17" t="s">
        <v>97</v>
      </c>
      <c r="L2755" t="s">
        <v>93</v>
      </c>
      <c r="M2755">
        <f>VLOOKUP(H2755,自助机!D:G,4,FALSE)</f>
        <v>1200</v>
      </c>
    </row>
    <row r="2756" spans="1:13" hidden="1">
      <c r="A2756">
        <v>20170619</v>
      </c>
      <c r="B2756">
        <v>20170619</v>
      </c>
      <c r="C2756">
        <v>162145</v>
      </c>
      <c r="D2756" s="17" t="s">
        <v>101</v>
      </c>
      <c r="E2756">
        <v>53023075</v>
      </c>
      <c r="F2756">
        <v>1000</v>
      </c>
      <c r="G2756">
        <v>1000</v>
      </c>
      <c r="H2756" s="17" t="s">
        <v>13190</v>
      </c>
      <c r="I2756" t="s">
        <v>95</v>
      </c>
      <c r="J2756" s="17" t="s">
        <v>17408</v>
      </c>
      <c r="K2756" s="17" t="s">
        <v>99</v>
      </c>
      <c r="L2756" t="s">
        <v>92</v>
      </c>
      <c r="M2756">
        <f>VLOOKUP(H2756,自助机!D:G,4,FALSE)</f>
        <v>1000</v>
      </c>
    </row>
    <row r="2757" spans="1:13" hidden="1">
      <c r="A2757">
        <v>20170619</v>
      </c>
      <c r="B2757">
        <v>20170619</v>
      </c>
      <c r="C2757">
        <v>162218</v>
      </c>
      <c r="D2757" s="17" t="s">
        <v>101</v>
      </c>
      <c r="E2757">
        <v>53023067</v>
      </c>
      <c r="F2757">
        <v>113</v>
      </c>
      <c r="G2757">
        <v>113</v>
      </c>
      <c r="H2757" s="17" t="s">
        <v>13195</v>
      </c>
      <c r="I2757" t="s">
        <v>95</v>
      </c>
      <c r="J2757" s="17" t="s">
        <v>17707</v>
      </c>
      <c r="K2757" s="17" t="s">
        <v>168</v>
      </c>
      <c r="L2757" t="s">
        <v>93</v>
      </c>
      <c r="M2757">
        <f>VLOOKUP(H2757,自助机!D:G,4,FALSE)</f>
        <v>113</v>
      </c>
    </row>
    <row r="2758" spans="1:13" hidden="1">
      <c r="A2758">
        <v>20170619</v>
      </c>
      <c r="B2758">
        <v>20170619</v>
      </c>
      <c r="C2758">
        <v>162303</v>
      </c>
      <c r="D2758" s="17" t="s">
        <v>101</v>
      </c>
      <c r="E2758">
        <v>53023070</v>
      </c>
      <c r="F2758">
        <v>1000</v>
      </c>
      <c r="G2758">
        <v>1000</v>
      </c>
      <c r="H2758" s="17" t="s">
        <v>13200</v>
      </c>
      <c r="I2758" t="s">
        <v>95</v>
      </c>
      <c r="J2758" s="17" t="s">
        <v>17708</v>
      </c>
      <c r="K2758" s="17" t="s">
        <v>99</v>
      </c>
      <c r="L2758" t="s">
        <v>92</v>
      </c>
      <c r="M2758">
        <f>VLOOKUP(H2758,自助机!D:G,4,FALSE)</f>
        <v>1000</v>
      </c>
    </row>
    <row r="2759" spans="1:13" hidden="1">
      <c r="A2759">
        <v>20170619</v>
      </c>
      <c r="B2759">
        <v>20170619</v>
      </c>
      <c r="C2759">
        <v>162305</v>
      </c>
      <c r="D2759" s="17" t="s">
        <v>101</v>
      </c>
      <c r="E2759">
        <v>53023075</v>
      </c>
      <c r="F2759">
        <v>200</v>
      </c>
      <c r="G2759">
        <v>200</v>
      </c>
      <c r="H2759" s="17" t="s">
        <v>13204</v>
      </c>
      <c r="I2759" t="s">
        <v>95</v>
      </c>
      <c r="J2759" s="17" t="s">
        <v>17709</v>
      </c>
      <c r="K2759" s="17" t="s">
        <v>106</v>
      </c>
      <c r="L2759" t="s">
        <v>93</v>
      </c>
      <c r="M2759">
        <f>VLOOKUP(H2759,自助机!D:G,4,FALSE)</f>
        <v>200</v>
      </c>
    </row>
    <row r="2760" spans="1:13" hidden="1">
      <c r="A2760">
        <v>20170619</v>
      </c>
      <c r="B2760">
        <v>20170619</v>
      </c>
      <c r="C2760">
        <v>162555</v>
      </c>
      <c r="D2760" s="17" t="s">
        <v>101</v>
      </c>
      <c r="E2760">
        <v>53023061</v>
      </c>
      <c r="F2760">
        <v>100</v>
      </c>
      <c r="G2760">
        <v>100</v>
      </c>
      <c r="H2760" s="17" t="s">
        <v>13209</v>
      </c>
      <c r="I2760" t="s">
        <v>95</v>
      </c>
      <c r="J2760" s="17" t="s">
        <v>17710</v>
      </c>
      <c r="K2760" s="17" t="s">
        <v>106</v>
      </c>
      <c r="L2760" t="s">
        <v>93</v>
      </c>
      <c r="M2760">
        <f>VLOOKUP(H2760,自助机!D:G,4,FALSE)</f>
        <v>100</v>
      </c>
    </row>
    <row r="2761" spans="1:13" hidden="1">
      <c r="A2761">
        <v>20170619</v>
      </c>
      <c r="B2761">
        <v>20170619</v>
      </c>
      <c r="C2761">
        <v>162700</v>
      </c>
      <c r="D2761" s="17" t="s">
        <v>101</v>
      </c>
      <c r="E2761">
        <v>53023085</v>
      </c>
      <c r="F2761">
        <v>50</v>
      </c>
      <c r="G2761">
        <v>50</v>
      </c>
      <c r="H2761" s="17" t="s">
        <v>13214</v>
      </c>
      <c r="I2761" t="s">
        <v>95</v>
      </c>
      <c r="J2761" s="17" t="s">
        <v>17711</v>
      </c>
      <c r="K2761" s="17" t="s">
        <v>104</v>
      </c>
      <c r="L2761" t="s">
        <v>92</v>
      </c>
      <c r="M2761">
        <f>VLOOKUP(H2761,自助机!D:G,4,FALSE)</f>
        <v>50</v>
      </c>
    </row>
    <row r="2762" spans="1:13" hidden="1">
      <c r="A2762">
        <v>20170619</v>
      </c>
      <c r="B2762">
        <v>20170619</v>
      </c>
      <c r="C2762">
        <v>162710</v>
      </c>
      <c r="D2762" s="17" t="s">
        <v>101</v>
      </c>
      <c r="E2762">
        <v>53023073</v>
      </c>
      <c r="F2762">
        <v>500</v>
      </c>
      <c r="G2762">
        <v>500</v>
      </c>
      <c r="H2762" s="17" t="s">
        <v>13224</v>
      </c>
      <c r="I2762" t="s">
        <v>95</v>
      </c>
      <c r="J2762" s="17" t="s">
        <v>17712</v>
      </c>
      <c r="K2762" s="17" t="s">
        <v>104</v>
      </c>
      <c r="L2762" t="s">
        <v>92</v>
      </c>
      <c r="M2762">
        <f>VLOOKUP(H2762,自助机!D:G,4,FALSE)</f>
        <v>500</v>
      </c>
    </row>
    <row r="2763" spans="1:13" hidden="1">
      <c r="A2763">
        <v>20170619</v>
      </c>
      <c r="B2763">
        <v>20170619</v>
      </c>
      <c r="C2763">
        <v>162725</v>
      </c>
      <c r="D2763" s="17" t="s">
        <v>101</v>
      </c>
      <c r="E2763">
        <v>53023083</v>
      </c>
      <c r="F2763">
        <v>300</v>
      </c>
      <c r="G2763">
        <v>300</v>
      </c>
      <c r="H2763" s="17" t="s">
        <v>13219</v>
      </c>
      <c r="I2763" t="s">
        <v>95</v>
      </c>
      <c r="J2763" s="17" t="s">
        <v>17713</v>
      </c>
      <c r="K2763" s="17" t="s">
        <v>104</v>
      </c>
      <c r="L2763" t="s">
        <v>92</v>
      </c>
      <c r="M2763">
        <f>VLOOKUP(H2763,自助机!D:G,4,FALSE)</f>
        <v>300</v>
      </c>
    </row>
    <row r="2764" spans="1:13" hidden="1">
      <c r="A2764">
        <v>20170619</v>
      </c>
      <c r="B2764">
        <v>20170619</v>
      </c>
      <c r="C2764">
        <v>162756</v>
      </c>
      <c r="D2764" s="17" t="s">
        <v>101</v>
      </c>
      <c r="E2764">
        <v>53023080</v>
      </c>
      <c r="F2764">
        <v>200</v>
      </c>
      <c r="G2764">
        <v>200</v>
      </c>
      <c r="H2764" s="17" t="s">
        <v>13229</v>
      </c>
      <c r="I2764" t="s">
        <v>95</v>
      </c>
      <c r="J2764" s="17" t="s">
        <v>17714</v>
      </c>
      <c r="K2764" s="17" t="s">
        <v>99</v>
      </c>
      <c r="L2764" t="s">
        <v>92</v>
      </c>
      <c r="M2764">
        <f>VLOOKUP(H2764,自助机!D:G,4,FALSE)</f>
        <v>200</v>
      </c>
    </row>
    <row r="2765" spans="1:13" hidden="1">
      <c r="A2765">
        <v>20170619</v>
      </c>
      <c r="B2765">
        <v>20170619</v>
      </c>
      <c r="C2765">
        <v>162932</v>
      </c>
      <c r="D2765" s="17" t="s">
        <v>101</v>
      </c>
      <c r="E2765">
        <v>53023062</v>
      </c>
      <c r="F2765">
        <v>700</v>
      </c>
      <c r="G2765">
        <v>700</v>
      </c>
      <c r="H2765" s="17" t="s">
        <v>13234</v>
      </c>
      <c r="I2765" t="s">
        <v>95</v>
      </c>
      <c r="J2765" s="17" t="s">
        <v>17715</v>
      </c>
      <c r="K2765" s="17" t="s">
        <v>103</v>
      </c>
      <c r="L2765" t="s">
        <v>92</v>
      </c>
      <c r="M2765">
        <f>VLOOKUP(H2765,自助机!D:G,4,FALSE)</f>
        <v>700</v>
      </c>
    </row>
    <row r="2766" spans="1:13" hidden="1">
      <c r="A2766">
        <v>20170619</v>
      </c>
      <c r="B2766">
        <v>20170619</v>
      </c>
      <c r="C2766">
        <v>163001</v>
      </c>
      <c r="D2766" s="17" t="s">
        <v>101</v>
      </c>
      <c r="E2766">
        <v>53023068</v>
      </c>
      <c r="F2766">
        <v>300</v>
      </c>
      <c r="G2766">
        <v>300</v>
      </c>
      <c r="H2766" s="17" t="s">
        <v>13239</v>
      </c>
      <c r="I2766" t="s">
        <v>95</v>
      </c>
      <c r="J2766" s="17" t="s">
        <v>17716</v>
      </c>
      <c r="K2766" s="17" t="s">
        <v>99</v>
      </c>
      <c r="L2766" t="s">
        <v>92</v>
      </c>
      <c r="M2766">
        <f>VLOOKUP(H2766,自助机!D:G,4,FALSE)</f>
        <v>300</v>
      </c>
    </row>
    <row r="2767" spans="1:13" hidden="1">
      <c r="A2767">
        <v>20170619</v>
      </c>
      <c r="B2767">
        <v>20170619</v>
      </c>
      <c r="C2767">
        <v>163013</v>
      </c>
      <c r="D2767" s="17" t="s">
        <v>101</v>
      </c>
      <c r="E2767">
        <v>53023076</v>
      </c>
      <c r="F2767">
        <v>500</v>
      </c>
      <c r="G2767">
        <v>500</v>
      </c>
      <c r="H2767" s="17" t="s">
        <v>13242</v>
      </c>
      <c r="I2767" t="s">
        <v>95</v>
      </c>
      <c r="J2767" s="17" t="s">
        <v>17682</v>
      </c>
      <c r="K2767" s="17" t="s">
        <v>111</v>
      </c>
      <c r="L2767" t="s">
        <v>92</v>
      </c>
      <c r="M2767">
        <f>VLOOKUP(H2767,自助机!D:G,4,FALSE)</f>
        <v>500</v>
      </c>
    </row>
    <row r="2768" spans="1:13" hidden="1">
      <c r="A2768">
        <v>20170619</v>
      </c>
      <c r="B2768">
        <v>20170619</v>
      </c>
      <c r="C2768">
        <v>163015</v>
      </c>
      <c r="D2768" s="17" t="s">
        <v>101</v>
      </c>
      <c r="E2768">
        <v>53023073</v>
      </c>
      <c r="F2768">
        <v>500</v>
      </c>
      <c r="G2768">
        <v>500</v>
      </c>
      <c r="H2768" s="17" t="s">
        <v>13245</v>
      </c>
      <c r="I2768" t="s">
        <v>95</v>
      </c>
      <c r="J2768" s="17" t="s">
        <v>17525</v>
      </c>
      <c r="K2768" s="17" t="s">
        <v>16264</v>
      </c>
      <c r="L2768" t="s">
        <v>93</v>
      </c>
      <c r="M2768">
        <f>VLOOKUP(H2768,自助机!D:G,4,FALSE)</f>
        <v>500</v>
      </c>
    </row>
    <row r="2769" spans="1:13" hidden="1">
      <c r="A2769">
        <v>20170619</v>
      </c>
      <c r="B2769">
        <v>20170619</v>
      </c>
      <c r="C2769">
        <v>163143</v>
      </c>
      <c r="D2769" s="17" t="s">
        <v>101</v>
      </c>
      <c r="E2769">
        <v>53023083</v>
      </c>
      <c r="F2769">
        <v>300</v>
      </c>
      <c r="G2769">
        <v>300</v>
      </c>
      <c r="H2769" s="17" t="s">
        <v>13248</v>
      </c>
      <c r="I2769" t="s">
        <v>95</v>
      </c>
      <c r="J2769" s="17" t="s">
        <v>17713</v>
      </c>
      <c r="K2769" s="17" t="s">
        <v>104</v>
      </c>
      <c r="L2769" t="s">
        <v>92</v>
      </c>
      <c r="M2769">
        <f>VLOOKUP(H2769,自助机!D:G,4,FALSE)</f>
        <v>300</v>
      </c>
    </row>
    <row r="2770" spans="1:13" hidden="1">
      <c r="A2770">
        <v>20170619</v>
      </c>
      <c r="B2770">
        <v>20170619</v>
      </c>
      <c r="C2770">
        <v>163208</v>
      </c>
      <c r="D2770" s="17" t="s">
        <v>101</v>
      </c>
      <c r="E2770">
        <v>53023068</v>
      </c>
      <c r="F2770">
        <v>500</v>
      </c>
      <c r="G2770">
        <v>500</v>
      </c>
      <c r="H2770" s="17" t="s">
        <v>13252</v>
      </c>
      <c r="I2770" t="s">
        <v>95</v>
      </c>
      <c r="J2770" s="17" t="s">
        <v>17225</v>
      </c>
      <c r="K2770" s="17" t="s">
        <v>103</v>
      </c>
      <c r="L2770" t="s">
        <v>92</v>
      </c>
      <c r="M2770">
        <f>VLOOKUP(H2770,自助机!D:G,4,FALSE)</f>
        <v>500</v>
      </c>
    </row>
    <row r="2771" spans="1:13" hidden="1">
      <c r="A2771">
        <v>20170619</v>
      </c>
      <c r="B2771">
        <v>20170619</v>
      </c>
      <c r="C2771">
        <v>163452</v>
      </c>
      <c r="D2771" s="17" t="s">
        <v>101</v>
      </c>
      <c r="E2771">
        <v>53023070</v>
      </c>
      <c r="F2771">
        <v>8300</v>
      </c>
      <c r="G2771">
        <v>8300</v>
      </c>
      <c r="H2771" s="17" t="s">
        <v>13257</v>
      </c>
      <c r="I2771" t="s">
        <v>95</v>
      </c>
      <c r="J2771" s="17" t="s">
        <v>17717</v>
      </c>
      <c r="K2771" s="17" t="s">
        <v>392</v>
      </c>
      <c r="L2771" t="s">
        <v>92</v>
      </c>
      <c r="M2771">
        <f>VLOOKUP(H2771,自助机!D:G,4,FALSE)</f>
        <v>8300</v>
      </c>
    </row>
    <row r="2772" spans="1:13" hidden="1">
      <c r="A2772">
        <v>20170619</v>
      </c>
      <c r="B2772">
        <v>20170619</v>
      </c>
      <c r="C2772">
        <v>163640</v>
      </c>
      <c r="D2772" s="17" t="s">
        <v>101</v>
      </c>
      <c r="E2772">
        <v>53023070</v>
      </c>
      <c r="F2772">
        <v>31</v>
      </c>
      <c r="G2772">
        <v>31</v>
      </c>
      <c r="H2772" s="17" t="s">
        <v>13260</v>
      </c>
      <c r="I2772" t="s">
        <v>95</v>
      </c>
      <c r="J2772" s="17" t="s">
        <v>17717</v>
      </c>
      <c r="K2772" s="17" t="s">
        <v>392</v>
      </c>
      <c r="L2772" t="s">
        <v>92</v>
      </c>
      <c r="M2772">
        <f>VLOOKUP(H2772,自助机!D:G,4,FALSE)</f>
        <v>31</v>
      </c>
    </row>
    <row r="2773" spans="1:13" hidden="1">
      <c r="A2773">
        <v>20170619</v>
      </c>
      <c r="B2773">
        <v>20170619</v>
      </c>
      <c r="C2773">
        <v>163836</v>
      </c>
      <c r="D2773" s="17" t="s">
        <v>101</v>
      </c>
      <c r="E2773">
        <v>53023054</v>
      </c>
      <c r="F2773">
        <v>1000</v>
      </c>
      <c r="G2773">
        <v>1000</v>
      </c>
      <c r="H2773" s="17" t="s">
        <v>13265</v>
      </c>
      <c r="I2773" t="s">
        <v>95</v>
      </c>
      <c r="J2773" s="17" t="s">
        <v>17718</v>
      </c>
      <c r="K2773" s="17" t="s">
        <v>99</v>
      </c>
      <c r="L2773" t="s">
        <v>92</v>
      </c>
      <c r="M2773">
        <f>VLOOKUP(H2773,自助机!D:G,4,FALSE)</f>
        <v>1000</v>
      </c>
    </row>
    <row r="2774" spans="1:13" hidden="1">
      <c r="A2774">
        <v>20170619</v>
      </c>
      <c r="B2774">
        <v>20170619</v>
      </c>
      <c r="C2774">
        <v>163853</v>
      </c>
      <c r="D2774" s="17" t="s">
        <v>101</v>
      </c>
      <c r="E2774">
        <v>53023085</v>
      </c>
      <c r="F2774">
        <v>50</v>
      </c>
      <c r="G2774">
        <v>50</v>
      </c>
      <c r="H2774" s="17" t="s">
        <v>13270</v>
      </c>
      <c r="I2774" t="s">
        <v>95</v>
      </c>
      <c r="J2774" s="17" t="s">
        <v>17719</v>
      </c>
      <c r="K2774" s="17" t="s">
        <v>104</v>
      </c>
      <c r="L2774" t="s">
        <v>92</v>
      </c>
      <c r="M2774">
        <f>VLOOKUP(H2774,自助机!D:G,4,FALSE)</f>
        <v>50</v>
      </c>
    </row>
    <row r="2775" spans="1:13" hidden="1">
      <c r="A2775">
        <v>20170619</v>
      </c>
      <c r="B2775">
        <v>20170619</v>
      </c>
      <c r="C2775">
        <v>163958</v>
      </c>
      <c r="D2775" s="17" t="s">
        <v>101</v>
      </c>
      <c r="E2775">
        <v>53023074</v>
      </c>
      <c r="F2775">
        <v>1320</v>
      </c>
      <c r="G2775">
        <v>1320</v>
      </c>
      <c r="H2775" s="17" t="s">
        <v>13274</v>
      </c>
      <c r="I2775" t="s">
        <v>95</v>
      </c>
      <c r="J2775" s="17" t="s">
        <v>17720</v>
      </c>
      <c r="K2775" s="17" t="s">
        <v>99</v>
      </c>
      <c r="L2775" t="s">
        <v>92</v>
      </c>
      <c r="M2775">
        <f>VLOOKUP(H2775,自助机!D:G,4,FALSE)</f>
        <v>1320</v>
      </c>
    </row>
    <row r="2776" spans="1:13" hidden="1">
      <c r="A2776">
        <v>20170619</v>
      </c>
      <c r="B2776">
        <v>20170619</v>
      </c>
      <c r="C2776">
        <v>163959</v>
      </c>
      <c r="D2776" s="17" t="s">
        <v>101</v>
      </c>
      <c r="E2776">
        <v>53023067</v>
      </c>
      <c r="F2776">
        <v>300</v>
      </c>
      <c r="G2776">
        <v>300</v>
      </c>
      <c r="H2776" s="17" t="s">
        <v>13279</v>
      </c>
      <c r="I2776" t="s">
        <v>95</v>
      </c>
      <c r="J2776" s="17" t="s">
        <v>17721</v>
      </c>
      <c r="K2776" s="17" t="s">
        <v>168</v>
      </c>
      <c r="L2776" t="s">
        <v>93</v>
      </c>
      <c r="M2776">
        <f>VLOOKUP(H2776,自助机!D:G,4,FALSE)</f>
        <v>300</v>
      </c>
    </row>
    <row r="2777" spans="1:13" hidden="1">
      <c r="A2777">
        <v>20170619</v>
      </c>
      <c r="B2777">
        <v>20170619</v>
      </c>
      <c r="C2777">
        <v>164108</v>
      </c>
      <c r="D2777" s="17" t="s">
        <v>101</v>
      </c>
      <c r="E2777">
        <v>53023085</v>
      </c>
      <c r="F2777">
        <v>2000</v>
      </c>
      <c r="G2777">
        <v>2000</v>
      </c>
      <c r="H2777" s="17" t="s">
        <v>13284</v>
      </c>
      <c r="I2777" t="s">
        <v>95</v>
      </c>
      <c r="J2777" s="17" t="s">
        <v>17722</v>
      </c>
      <c r="K2777" s="17" t="s">
        <v>102</v>
      </c>
      <c r="L2777" t="s">
        <v>93</v>
      </c>
      <c r="M2777">
        <f>VLOOKUP(H2777,自助机!D:G,4,FALSE)</f>
        <v>2000</v>
      </c>
    </row>
    <row r="2778" spans="1:13" hidden="1">
      <c r="A2778">
        <v>20170619</v>
      </c>
      <c r="B2778">
        <v>20170619</v>
      </c>
      <c r="C2778">
        <v>164147</v>
      </c>
      <c r="D2778" s="17" t="s">
        <v>101</v>
      </c>
      <c r="E2778">
        <v>53023064</v>
      </c>
      <c r="F2778">
        <v>332</v>
      </c>
      <c r="G2778">
        <v>332</v>
      </c>
      <c r="H2778" s="17" t="s">
        <v>13289</v>
      </c>
      <c r="I2778" t="s">
        <v>95</v>
      </c>
      <c r="J2778" s="17" t="s">
        <v>17723</v>
      </c>
      <c r="K2778" s="17" t="s">
        <v>99</v>
      </c>
      <c r="L2778" t="s">
        <v>92</v>
      </c>
      <c r="M2778">
        <f>VLOOKUP(H2778,自助机!D:G,4,FALSE)</f>
        <v>332</v>
      </c>
    </row>
    <row r="2779" spans="1:13" hidden="1">
      <c r="A2779">
        <v>20170619</v>
      </c>
      <c r="B2779">
        <v>20170619</v>
      </c>
      <c r="C2779">
        <v>164208</v>
      </c>
      <c r="D2779" s="17" t="s">
        <v>101</v>
      </c>
      <c r="E2779">
        <v>53023055</v>
      </c>
      <c r="F2779">
        <v>100</v>
      </c>
      <c r="G2779">
        <v>100</v>
      </c>
      <c r="H2779" s="17" t="s">
        <v>13294</v>
      </c>
      <c r="I2779" t="s">
        <v>95</v>
      </c>
      <c r="J2779" s="17" t="s">
        <v>17724</v>
      </c>
      <c r="K2779" s="17" t="s">
        <v>104</v>
      </c>
      <c r="L2779" t="s">
        <v>92</v>
      </c>
      <c r="M2779">
        <f>VLOOKUP(H2779,自助机!D:G,4,FALSE)</f>
        <v>100</v>
      </c>
    </row>
    <row r="2780" spans="1:13" hidden="1">
      <c r="A2780">
        <v>20170619</v>
      </c>
      <c r="B2780">
        <v>20170619</v>
      </c>
      <c r="C2780">
        <v>164242</v>
      </c>
      <c r="D2780" s="17" t="s">
        <v>101</v>
      </c>
      <c r="E2780">
        <v>53023058</v>
      </c>
      <c r="F2780">
        <v>3000</v>
      </c>
      <c r="G2780">
        <v>3000</v>
      </c>
      <c r="H2780" s="17" t="s">
        <v>13299</v>
      </c>
      <c r="I2780" t="s">
        <v>95</v>
      </c>
      <c r="J2780" s="17" t="s">
        <v>17725</v>
      </c>
      <c r="K2780" s="17" t="s">
        <v>99</v>
      </c>
      <c r="L2780" t="s">
        <v>92</v>
      </c>
      <c r="M2780">
        <f>VLOOKUP(H2780,自助机!D:G,4,FALSE)</f>
        <v>3000</v>
      </c>
    </row>
    <row r="2781" spans="1:13" hidden="1">
      <c r="A2781">
        <v>20170619</v>
      </c>
      <c r="B2781">
        <v>20170619</v>
      </c>
      <c r="C2781">
        <v>164419</v>
      </c>
      <c r="D2781" s="17" t="s">
        <v>101</v>
      </c>
      <c r="E2781">
        <v>53023054</v>
      </c>
      <c r="F2781">
        <v>100</v>
      </c>
      <c r="G2781">
        <v>100</v>
      </c>
      <c r="H2781" s="17" t="s">
        <v>13302</v>
      </c>
      <c r="I2781" t="s">
        <v>95</v>
      </c>
      <c r="J2781" s="17" t="s">
        <v>17710</v>
      </c>
      <c r="K2781" s="17" t="s">
        <v>106</v>
      </c>
      <c r="L2781" t="s">
        <v>93</v>
      </c>
      <c r="M2781">
        <f>VLOOKUP(H2781,自助机!D:G,4,FALSE)</f>
        <v>100</v>
      </c>
    </row>
    <row r="2782" spans="1:13" hidden="1">
      <c r="A2782">
        <v>20170619</v>
      </c>
      <c r="B2782">
        <v>20170619</v>
      </c>
      <c r="C2782">
        <v>164517</v>
      </c>
      <c r="D2782" s="17" t="s">
        <v>101</v>
      </c>
      <c r="E2782">
        <v>53023084</v>
      </c>
      <c r="F2782">
        <v>882</v>
      </c>
      <c r="G2782">
        <v>882</v>
      </c>
      <c r="H2782" s="17" t="s">
        <v>13307</v>
      </c>
      <c r="I2782" t="s">
        <v>95</v>
      </c>
      <c r="J2782" s="17" t="s">
        <v>17726</v>
      </c>
      <c r="K2782" s="17" t="s">
        <v>96</v>
      </c>
      <c r="L2782" t="s">
        <v>92</v>
      </c>
      <c r="M2782">
        <f>VLOOKUP(H2782,自助机!D:G,4,FALSE)</f>
        <v>882</v>
      </c>
    </row>
    <row r="2783" spans="1:13" hidden="1">
      <c r="A2783">
        <v>20170619</v>
      </c>
      <c r="B2783">
        <v>20170619</v>
      </c>
      <c r="C2783">
        <v>164548</v>
      </c>
      <c r="D2783" s="17" t="s">
        <v>101</v>
      </c>
      <c r="E2783">
        <v>53023059</v>
      </c>
      <c r="F2783">
        <v>240</v>
      </c>
      <c r="G2783">
        <v>240</v>
      </c>
      <c r="H2783" s="17" t="s">
        <v>13312</v>
      </c>
      <c r="I2783" t="s">
        <v>95</v>
      </c>
      <c r="J2783" s="17" t="s">
        <v>17727</v>
      </c>
      <c r="K2783" s="17" t="s">
        <v>99</v>
      </c>
      <c r="L2783" t="s">
        <v>92</v>
      </c>
      <c r="M2783">
        <f>VLOOKUP(H2783,自助机!D:G,4,FALSE)</f>
        <v>240</v>
      </c>
    </row>
    <row r="2784" spans="1:13" hidden="1">
      <c r="A2784">
        <v>20170619</v>
      </c>
      <c r="B2784">
        <v>20170619</v>
      </c>
      <c r="C2784">
        <v>164714</v>
      </c>
      <c r="D2784" s="17" t="s">
        <v>101</v>
      </c>
      <c r="E2784">
        <v>53023085</v>
      </c>
      <c r="F2784">
        <v>50</v>
      </c>
      <c r="G2784">
        <v>50</v>
      </c>
      <c r="H2784" s="17" t="s">
        <v>13315</v>
      </c>
      <c r="I2784" t="s">
        <v>95</v>
      </c>
      <c r="J2784" s="17" t="s">
        <v>17719</v>
      </c>
      <c r="K2784" s="17" t="s">
        <v>104</v>
      </c>
      <c r="L2784" t="s">
        <v>92</v>
      </c>
      <c r="M2784">
        <f>VLOOKUP(H2784,自助机!D:G,4,FALSE)</f>
        <v>50</v>
      </c>
    </row>
    <row r="2785" spans="1:13" hidden="1">
      <c r="A2785">
        <v>20170619</v>
      </c>
      <c r="B2785">
        <v>20170619</v>
      </c>
      <c r="C2785">
        <v>164743</v>
      </c>
      <c r="D2785" s="17" t="s">
        <v>101</v>
      </c>
      <c r="E2785">
        <v>53023061</v>
      </c>
      <c r="F2785">
        <v>400</v>
      </c>
      <c r="G2785">
        <v>400</v>
      </c>
      <c r="H2785" s="17" t="s">
        <v>13320</v>
      </c>
      <c r="I2785" t="s">
        <v>95</v>
      </c>
      <c r="J2785" s="17" t="s">
        <v>17728</v>
      </c>
      <c r="K2785" s="17" t="s">
        <v>110</v>
      </c>
      <c r="L2785" t="s">
        <v>93</v>
      </c>
      <c r="M2785">
        <f>VLOOKUP(H2785,自助机!D:G,4,FALSE)</f>
        <v>400</v>
      </c>
    </row>
    <row r="2786" spans="1:13" hidden="1">
      <c r="A2786">
        <v>20170619</v>
      </c>
      <c r="B2786">
        <v>20170619</v>
      </c>
      <c r="C2786">
        <v>164846</v>
      </c>
      <c r="D2786" s="17" t="s">
        <v>101</v>
      </c>
      <c r="E2786">
        <v>53023067</v>
      </c>
      <c r="F2786">
        <v>500</v>
      </c>
      <c r="G2786">
        <v>500</v>
      </c>
      <c r="H2786" s="17" t="s">
        <v>13325</v>
      </c>
      <c r="I2786" t="s">
        <v>95</v>
      </c>
      <c r="J2786" s="17" t="s">
        <v>17729</v>
      </c>
      <c r="K2786" s="17" t="s">
        <v>114</v>
      </c>
      <c r="L2786" t="s">
        <v>93</v>
      </c>
      <c r="M2786">
        <f>VLOOKUP(H2786,自助机!D:G,4,FALSE)</f>
        <v>500</v>
      </c>
    </row>
    <row r="2787" spans="1:13" hidden="1">
      <c r="A2787">
        <v>20170619</v>
      </c>
      <c r="B2787">
        <v>20170619</v>
      </c>
      <c r="C2787">
        <v>164933</v>
      </c>
      <c r="D2787" s="17" t="s">
        <v>101</v>
      </c>
      <c r="E2787">
        <v>53023062</v>
      </c>
      <c r="F2787">
        <v>500</v>
      </c>
      <c r="G2787">
        <v>500</v>
      </c>
      <c r="H2787" s="17" t="s">
        <v>13330</v>
      </c>
      <c r="I2787" t="s">
        <v>95</v>
      </c>
      <c r="J2787" s="17" t="s">
        <v>17730</v>
      </c>
      <c r="K2787" s="17" t="s">
        <v>96</v>
      </c>
      <c r="L2787" t="s">
        <v>93</v>
      </c>
      <c r="M2787">
        <f>VLOOKUP(H2787,自助机!D:G,4,FALSE)</f>
        <v>500</v>
      </c>
    </row>
    <row r="2788" spans="1:13" hidden="1">
      <c r="A2788">
        <v>20170619</v>
      </c>
      <c r="B2788">
        <v>20170619</v>
      </c>
      <c r="C2788">
        <v>165138</v>
      </c>
      <c r="D2788" s="17" t="s">
        <v>101</v>
      </c>
      <c r="E2788">
        <v>53023074</v>
      </c>
      <c r="F2788">
        <v>100</v>
      </c>
      <c r="G2788">
        <v>100</v>
      </c>
      <c r="H2788" s="17" t="s">
        <v>13334</v>
      </c>
      <c r="I2788" t="s">
        <v>95</v>
      </c>
      <c r="J2788" s="17" t="s">
        <v>17731</v>
      </c>
      <c r="K2788" s="17" t="s">
        <v>120</v>
      </c>
      <c r="L2788" t="s">
        <v>92</v>
      </c>
      <c r="M2788">
        <f>VLOOKUP(H2788,自助机!D:G,4,FALSE)</f>
        <v>100</v>
      </c>
    </row>
    <row r="2789" spans="1:13" hidden="1">
      <c r="A2789">
        <v>20170619</v>
      </c>
      <c r="B2789">
        <v>20170619</v>
      </c>
      <c r="C2789">
        <v>165326</v>
      </c>
      <c r="D2789" s="17" t="s">
        <v>101</v>
      </c>
      <c r="E2789">
        <v>53023076</v>
      </c>
      <c r="F2789">
        <v>400</v>
      </c>
      <c r="G2789">
        <v>400</v>
      </c>
      <c r="H2789" s="17" t="s">
        <v>13339</v>
      </c>
      <c r="I2789" t="s">
        <v>95</v>
      </c>
      <c r="J2789" s="17" t="s">
        <v>17732</v>
      </c>
      <c r="K2789" s="17" t="s">
        <v>411</v>
      </c>
      <c r="L2789" t="s">
        <v>93</v>
      </c>
      <c r="M2789">
        <f>VLOOKUP(H2789,自助机!D:G,4,FALSE)</f>
        <v>400</v>
      </c>
    </row>
    <row r="2790" spans="1:13" hidden="1">
      <c r="A2790">
        <v>20170619</v>
      </c>
      <c r="B2790">
        <v>20170619</v>
      </c>
      <c r="C2790">
        <v>165340</v>
      </c>
      <c r="D2790" s="17" t="s">
        <v>101</v>
      </c>
      <c r="E2790">
        <v>53023058</v>
      </c>
      <c r="F2790">
        <v>10</v>
      </c>
      <c r="G2790">
        <v>10</v>
      </c>
      <c r="H2790" s="17" t="s">
        <v>13342</v>
      </c>
      <c r="I2790" t="s">
        <v>95</v>
      </c>
      <c r="J2790" s="17" t="s">
        <v>17609</v>
      </c>
      <c r="K2790" s="17" t="s">
        <v>119</v>
      </c>
      <c r="L2790" t="s">
        <v>93</v>
      </c>
      <c r="M2790">
        <f>VLOOKUP(H2790,自助机!D:G,4,FALSE)</f>
        <v>10</v>
      </c>
    </row>
    <row r="2791" spans="1:13" hidden="1">
      <c r="A2791">
        <v>20170619</v>
      </c>
      <c r="B2791">
        <v>20170619</v>
      </c>
      <c r="C2791">
        <v>165621</v>
      </c>
      <c r="D2791" s="17" t="s">
        <v>101</v>
      </c>
      <c r="E2791">
        <v>53023086</v>
      </c>
      <c r="F2791">
        <v>10</v>
      </c>
      <c r="G2791">
        <v>10</v>
      </c>
      <c r="H2791" s="17" t="s">
        <v>13345</v>
      </c>
      <c r="I2791" t="s">
        <v>95</v>
      </c>
      <c r="J2791" s="17" t="s">
        <v>17609</v>
      </c>
      <c r="K2791" s="17" t="s">
        <v>119</v>
      </c>
      <c r="L2791" t="s">
        <v>93</v>
      </c>
      <c r="M2791">
        <f>VLOOKUP(H2791,自助机!D:G,4,FALSE)</f>
        <v>10</v>
      </c>
    </row>
    <row r="2792" spans="1:13" hidden="1">
      <c r="A2792">
        <v>20170619</v>
      </c>
      <c r="B2792">
        <v>20170619</v>
      </c>
      <c r="C2792">
        <v>165712</v>
      </c>
      <c r="D2792" s="17" t="s">
        <v>101</v>
      </c>
      <c r="E2792">
        <v>53023061</v>
      </c>
      <c r="F2792">
        <v>10</v>
      </c>
      <c r="G2792">
        <v>10</v>
      </c>
      <c r="H2792" s="17" t="s">
        <v>13348</v>
      </c>
      <c r="I2792" t="s">
        <v>95</v>
      </c>
      <c r="J2792" s="17" t="s">
        <v>17726</v>
      </c>
      <c r="K2792" s="17" t="s">
        <v>96</v>
      </c>
      <c r="L2792" t="s">
        <v>92</v>
      </c>
      <c r="M2792">
        <f>VLOOKUP(H2792,自助机!D:G,4,FALSE)</f>
        <v>10</v>
      </c>
    </row>
    <row r="2793" spans="1:13" hidden="1">
      <c r="A2793">
        <v>20170619</v>
      </c>
      <c r="B2793">
        <v>20170619</v>
      </c>
      <c r="C2793">
        <v>165940</v>
      </c>
      <c r="D2793" s="17" t="s">
        <v>101</v>
      </c>
      <c r="E2793">
        <v>53023087</v>
      </c>
      <c r="F2793">
        <v>3</v>
      </c>
      <c r="G2793">
        <v>3</v>
      </c>
      <c r="H2793" s="17" t="s">
        <v>13351</v>
      </c>
      <c r="I2793" t="s">
        <v>95</v>
      </c>
      <c r="J2793" s="17" t="s">
        <v>17706</v>
      </c>
      <c r="K2793" s="17" t="s">
        <v>100</v>
      </c>
      <c r="L2793" t="s">
        <v>92</v>
      </c>
      <c r="M2793">
        <f>VLOOKUP(H2793,自助机!D:G,4,FALSE)</f>
        <v>3</v>
      </c>
    </row>
    <row r="2794" spans="1:13" hidden="1">
      <c r="A2794">
        <v>20170619</v>
      </c>
      <c r="B2794">
        <v>20170619</v>
      </c>
      <c r="C2794">
        <v>170238</v>
      </c>
      <c r="D2794" s="17" t="s">
        <v>101</v>
      </c>
      <c r="E2794">
        <v>53023069</v>
      </c>
      <c r="F2794">
        <v>126</v>
      </c>
      <c r="G2794">
        <v>126</v>
      </c>
      <c r="H2794" s="17" t="s">
        <v>13356</v>
      </c>
      <c r="I2794" t="s">
        <v>95</v>
      </c>
      <c r="J2794" s="17" t="s">
        <v>17733</v>
      </c>
      <c r="K2794" s="17" t="s">
        <v>426</v>
      </c>
      <c r="L2794" t="s">
        <v>93</v>
      </c>
      <c r="M2794">
        <f>VLOOKUP(H2794,自助机!D:G,4,FALSE)</f>
        <v>126</v>
      </c>
    </row>
    <row r="2795" spans="1:13" hidden="1">
      <c r="A2795">
        <v>20170619</v>
      </c>
      <c r="B2795">
        <v>20170619</v>
      </c>
      <c r="C2795">
        <v>170322</v>
      </c>
      <c r="D2795" s="17" t="s">
        <v>101</v>
      </c>
      <c r="E2795">
        <v>53023069</v>
      </c>
      <c r="F2795">
        <v>126</v>
      </c>
      <c r="G2795">
        <v>126</v>
      </c>
      <c r="H2795" s="17" t="s">
        <v>13359</v>
      </c>
      <c r="I2795" t="s">
        <v>95</v>
      </c>
      <c r="J2795" s="17" t="s">
        <v>17733</v>
      </c>
      <c r="K2795" s="17" t="s">
        <v>426</v>
      </c>
      <c r="L2795" t="s">
        <v>93</v>
      </c>
      <c r="M2795">
        <f>VLOOKUP(H2795,自助机!D:G,4,FALSE)</f>
        <v>126</v>
      </c>
    </row>
    <row r="2796" spans="1:13" hidden="1">
      <c r="A2796">
        <v>20170619</v>
      </c>
      <c r="B2796">
        <v>20170619</v>
      </c>
      <c r="C2796">
        <v>170349</v>
      </c>
      <c r="D2796" s="17" t="s">
        <v>101</v>
      </c>
      <c r="E2796">
        <v>53023059</v>
      </c>
      <c r="F2796">
        <v>2000</v>
      </c>
      <c r="G2796">
        <v>2000</v>
      </c>
      <c r="H2796" s="17" t="s">
        <v>13364</v>
      </c>
      <c r="I2796" t="s">
        <v>95</v>
      </c>
      <c r="J2796" s="17" t="s">
        <v>17734</v>
      </c>
      <c r="K2796" s="17" t="s">
        <v>100</v>
      </c>
      <c r="L2796" t="s">
        <v>92</v>
      </c>
      <c r="M2796">
        <f>VLOOKUP(H2796,自助机!D:G,4,FALSE)</f>
        <v>2000</v>
      </c>
    </row>
    <row r="2797" spans="1:13" hidden="1">
      <c r="A2797">
        <v>20170619</v>
      </c>
      <c r="B2797">
        <v>20170619</v>
      </c>
      <c r="C2797">
        <v>170352</v>
      </c>
      <c r="D2797" s="17" t="s">
        <v>101</v>
      </c>
      <c r="E2797">
        <v>53023089</v>
      </c>
      <c r="F2797">
        <v>9983</v>
      </c>
      <c r="G2797">
        <v>9983</v>
      </c>
      <c r="H2797" s="17" t="s">
        <v>13369</v>
      </c>
      <c r="I2797" t="s">
        <v>95</v>
      </c>
      <c r="J2797" s="17" t="s">
        <v>17735</v>
      </c>
      <c r="K2797" s="17" t="s">
        <v>114</v>
      </c>
      <c r="L2797" t="s">
        <v>93</v>
      </c>
      <c r="M2797">
        <f>VLOOKUP(H2797,自助机!D:G,4,FALSE)</f>
        <v>9983</v>
      </c>
    </row>
    <row r="2798" spans="1:13" hidden="1">
      <c r="A2798">
        <v>20170619</v>
      </c>
      <c r="B2798">
        <v>20170619</v>
      </c>
      <c r="C2798">
        <v>170405</v>
      </c>
      <c r="D2798" s="17" t="s">
        <v>101</v>
      </c>
      <c r="E2798">
        <v>53023085</v>
      </c>
      <c r="F2798">
        <v>126</v>
      </c>
      <c r="G2798">
        <v>126</v>
      </c>
      <c r="H2798" s="17" t="s">
        <v>13372</v>
      </c>
      <c r="I2798" t="s">
        <v>95</v>
      </c>
      <c r="J2798" s="17" t="s">
        <v>17733</v>
      </c>
      <c r="K2798" s="17" t="s">
        <v>426</v>
      </c>
      <c r="L2798" t="s">
        <v>93</v>
      </c>
      <c r="M2798">
        <f>VLOOKUP(H2798,自助机!D:G,4,FALSE)</f>
        <v>126</v>
      </c>
    </row>
    <row r="2799" spans="1:13" hidden="1">
      <c r="A2799">
        <v>20170619</v>
      </c>
      <c r="B2799">
        <v>20170619</v>
      </c>
      <c r="C2799">
        <v>170608</v>
      </c>
      <c r="D2799" s="17" t="s">
        <v>101</v>
      </c>
      <c r="E2799">
        <v>53023065</v>
      </c>
      <c r="F2799">
        <v>400</v>
      </c>
      <c r="G2799">
        <v>400</v>
      </c>
      <c r="H2799" s="17" t="s">
        <v>13375</v>
      </c>
      <c r="I2799" t="s">
        <v>95</v>
      </c>
      <c r="J2799" s="17" t="s">
        <v>17677</v>
      </c>
      <c r="K2799" s="17" t="s">
        <v>96</v>
      </c>
      <c r="L2799" t="s">
        <v>92</v>
      </c>
      <c r="M2799">
        <f>VLOOKUP(H2799,自助机!D:G,4,FALSE)</f>
        <v>400</v>
      </c>
    </row>
    <row r="2800" spans="1:13" hidden="1">
      <c r="A2800">
        <v>20170619</v>
      </c>
      <c r="B2800">
        <v>20170619</v>
      </c>
      <c r="C2800">
        <v>170625</v>
      </c>
      <c r="D2800" s="17" t="s">
        <v>101</v>
      </c>
      <c r="E2800">
        <v>53023070</v>
      </c>
      <c r="F2800">
        <v>285</v>
      </c>
      <c r="G2800">
        <v>285</v>
      </c>
      <c r="H2800" s="17" t="s">
        <v>13380</v>
      </c>
      <c r="I2800" t="s">
        <v>95</v>
      </c>
      <c r="J2800" s="17" t="s">
        <v>17736</v>
      </c>
      <c r="K2800" s="17" t="s">
        <v>113</v>
      </c>
      <c r="L2800" t="s">
        <v>93</v>
      </c>
      <c r="M2800">
        <f>VLOOKUP(H2800,自助机!D:G,4,FALSE)</f>
        <v>285</v>
      </c>
    </row>
    <row r="2801" spans="1:13" hidden="1">
      <c r="A2801">
        <v>20170619</v>
      </c>
      <c r="B2801">
        <v>20170619</v>
      </c>
      <c r="C2801">
        <v>170807</v>
      </c>
      <c r="D2801" s="17" t="s">
        <v>101</v>
      </c>
      <c r="E2801">
        <v>53023054</v>
      </c>
      <c r="F2801">
        <v>600</v>
      </c>
      <c r="G2801">
        <v>600</v>
      </c>
      <c r="H2801" s="17" t="s">
        <v>13385</v>
      </c>
      <c r="I2801" t="s">
        <v>95</v>
      </c>
      <c r="J2801" s="17" t="s">
        <v>17737</v>
      </c>
      <c r="K2801" s="17" t="s">
        <v>113</v>
      </c>
      <c r="L2801" t="s">
        <v>93</v>
      </c>
      <c r="M2801">
        <f>VLOOKUP(H2801,自助机!D:G,4,FALSE)</f>
        <v>600</v>
      </c>
    </row>
    <row r="2802" spans="1:13" hidden="1">
      <c r="A2802">
        <v>20170619</v>
      </c>
      <c r="B2802">
        <v>20170619</v>
      </c>
      <c r="C2802">
        <v>170910</v>
      </c>
      <c r="D2802" s="17" t="s">
        <v>101</v>
      </c>
      <c r="E2802">
        <v>53023089</v>
      </c>
      <c r="F2802">
        <v>500</v>
      </c>
      <c r="G2802">
        <v>500</v>
      </c>
      <c r="H2802" s="17" t="s">
        <v>13390</v>
      </c>
      <c r="I2802" t="s">
        <v>95</v>
      </c>
      <c r="J2802" s="17" t="s">
        <v>17738</v>
      </c>
      <c r="K2802" s="17" t="s">
        <v>109</v>
      </c>
      <c r="L2802" t="s">
        <v>93</v>
      </c>
      <c r="M2802">
        <f>VLOOKUP(H2802,自助机!D:G,4,FALSE)</f>
        <v>500</v>
      </c>
    </row>
    <row r="2803" spans="1:13" hidden="1">
      <c r="A2803">
        <v>20170619</v>
      </c>
      <c r="B2803">
        <v>20170619</v>
      </c>
      <c r="C2803">
        <v>171053</v>
      </c>
      <c r="D2803" s="17" t="s">
        <v>101</v>
      </c>
      <c r="E2803">
        <v>53023080</v>
      </c>
      <c r="F2803">
        <v>1500</v>
      </c>
      <c r="G2803">
        <v>1500</v>
      </c>
      <c r="H2803" s="17" t="s">
        <v>13394</v>
      </c>
      <c r="I2803" t="s">
        <v>95</v>
      </c>
      <c r="J2803" s="17" t="s">
        <v>17739</v>
      </c>
      <c r="K2803" s="17" t="s">
        <v>119</v>
      </c>
      <c r="L2803" t="s">
        <v>93</v>
      </c>
      <c r="M2803">
        <f>VLOOKUP(H2803,自助机!D:G,4,FALSE)</f>
        <v>1500</v>
      </c>
    </row>
    <row r="2804" spans="1:13" hidden="1">
      <c r="A2804">
        <v>20170619</v>
      </c>
      <c r="B2804">
        <v>20170619</v>
      </c>
      <c r="C2804">
        <v>171136</v>
      </c>
      <c r="D2804" s="17" t="s">
        <v>101</v>
      </c>
      <c r="E2804">
        <v>53023067</v>
      </c>
      <c r="F2804">
        <v>1000</v>
      </c>
      <c r="G2804">
        <v>1000</v>
      </c>
      <c r="H2804" s="17" t="s">
        <v>13399</v>
      </c>
      <c r="I2804" t="s">
        <v>95</v>
      </c>
      <c r="J2804" s="17" t="s">
        <v>17740</v>
      </c>
      <c r="K2804" s="17" t="s">
        <v>112</v>
      </c>
      <c r="L2804" t="s">
        <v>92</v>
      </c>
      <c r="M2804">
        <f>VLOOKUP(H2804,自助机!D:G,4,FALSE)</f>
        <v>1000</v>
      </c>
    </row>
    <row r="2805" spans="1:13" hidden="1">
      <c r="A2805">
        <v>20170619</v>
      </c>
      <c r="B2805">
        <v>20170619</v>
      </c>
      <c r="C2805">
        <v>171243</v>
      </c>
      <c r="D2805" s="17" t="s">
        <v>101</v>
      </c>
      <c r="E2805">
        <v>53023063</v>
      </c>
      <c r="F2805">
        <v>1000</v>
      </c>
      <c r="G2805">
        <v>1000</v>
      </c>
      <c r="H2805" s="17" t="s">
        <v>13402</v>
      </c>
      <c r="I2805" t="s">
        <v>95</v>
      </c>
      <c r="J2805" s="17" t="s">
        <v>16160</v>
      </c>
      <c r="K2805" s="17" t="s">
        <v>121</v>
      </c>
      <c r="L2805" t="s">
        <v>92</v>
      </c>
      <c r="M2805">
        <f>VLOOKUP(H2805,自助机!D:G,4,FALSE)</f>
        <v>1000</v>
      </c>
    </row>
    <row r="2806" spans="1:13" hidden="1">
      <c r="A2806">
        <v>20170619</v>
      </c>
      <c r="B2806">
        <v>20170619</v>
      </c>
      <c r="C2806">
        <v>171249</v>
      </c>
      <c r="D2806" s="17" t="s">
        <v>101</v>
      </c>
      <c r="E2806">
        <v>53023067</v>
      </c>
      <c r="F2806">
        <v>50</v>
      </c>
      <c r="G2806">
        <v>50</v>
      </c>
      <c r="H2806" s="17" t="s">
        <v>13407</v>
      </c>
      <c r="I2806" t="s">
        <v>95</v>
      </c>
      <c r="J2806" s="17" t="s">
        <v>17741</v>
      </c>
      <c r="K2806" s="17" t="s">
        <v>98</v>
      </c>
      <c r="L2806" t="s">
        <v>92</v>
      </c>
      <c r="M2806">
        <f>VLOOKUP(H2806,自助机!D:G,4,FALSE)</f>
        <v>50</v>
      </c>
    </row>
    <row r="2807" spans="1:13" hidden="1">
      <c r="A2807">
        <v>20170619</v>
      </c>
      <c r="B2807">
        <v>20170619</v>
      </c>
      <c r="C2807">
        <v>171355</v>
      </c>
      <c r="D2807" s="17" t="s">
        <v>101</v>
      </c>
      <c r="E2807">
        <v>53023076</v>
      </c>
      <c r="F2807">
        <v>300</v>
      </c>
      <c r="G2807">
        <v>300</v>
      </c>
      <c r="H2807" s="17" t="s">
        <v>13412</v>
      </c>
      <c r="I2807" t="s">
        <v>95</v>
      </c>
      <c r="J2807" s="17" t="s">
        <v>17742</v>
      </c>
      <c r="K2807" s="17" t="s">
        <v>96</v>
      </c>
      <c r="L2807" t="s">
        <v>92</v>
      </c>
      <c r="M2807">
        <f>VLOOKUP(H2807,自助机!D:G,4,FALSE)</f>
        <v>300</v>
      </c>
    </row>
    <row r="2808" spans="1:13" hidden="1">
      <c r="A2808">
        <v>20170619</v>
      </c>
      <c r="B2808">
        <v>20170619</v>
      </c>
      <c r="C2808">
        <v>171703</v>
      </c>
      <c r="D2808" s="17" t="s">
        <v>101</v>
      </c>
      <c r="E2808">
        <v>53023090</v>
      </c>
      <c r="F2808">
        <v>315</v>
      </c>
      <c r="G2808">
        <v>315</v>
      </c>
      <c r="H2808" s="17" t="s">
        <v>13417</v>
      </c>
      <c r="I2808" t="s">
        <v>95</v>
      </c>
      <c r="J2808" s="17" t="s">
        <v>17743</v>
      </c>
      <c r="K2808" s="17" t="s">
        <v>98</v>
      </c>
      <c r="L2808" t="s">
        <v>92</v>
      </c>
      <c r="M2808">
        <f>VLOOKUP(H2808,自助机!D:G,4,FALSE)</f>
        <v>315</v>
      </c>
    </row>
    <row r="2809" spans="1:13" hidden="1">
      <c r="A2809">
        <v>20170619</v>
      </c>
      <c r="B2809">
        <v>20170619</v>
      </c>
      <c r="C2809">
        <v>171833</v>
      </c>
      <c r="D2809" s="17" t="s">
        <v>101</v>
      </c>
      <c r="E2809">
        <v>53023079</v>
      </c>
      <c r="F2809">
        <v>250</v>
      </c>
      <c r="G2809">
        <v>250</v>
      </c>
      <c r="H2809" s="17" t="s">
        <v>13421</v>
      </c>
      <c r="I2809" t="s">
        <v>95</v>
      </c>
      <c r="J2809" s="17" t="s">
        <v>17744</v>
      </c>
      <c r="K2809" s="17" t="s">
        <v>112</v>
      </c>
      <c r="L2809" t="s">
        <v>92</v>
      </c>
      <c r="M2809">
        <f>VLOOKUP(H2809,自助机!D:G,4,FALSE)</f>
        <v>250</v>
      </c>
    </row>
    <row r="2810" spans="1:13" hidden="1">
      <c r="A2810">
        <v>20170619</v>
      </c>
      <c r="B2810">
        <v>20170619</v>
      </c>
      <c r="C2810">
        <v>172014</v>
      </c>
      <c r="D2810" s="17" t="s">
        <v>101</v>
      </c>
      <c r="E2810">
        <v>53023080</v>
      </c>
      <c r="F2810">
        <v>200</v>
      </c>
      <c r="G2810">
        <v>200</v>
      </c>
      <c r="H2810" s="17" t="s">
        <v>13426</v>
      </c>
      <c r="I2810" t="s">
        <v>95</v>
      </c>
      <c r="J2810" s="17" t="s">
        <v>17745</v>
      </c>
      <c r="K2810" s="17" t="s">
        <v>104</v>
      </c>
      <c r="L2810" t="s">
        <v>92</v>
      </c>
      <c r="M2810">
        <f>VLOOKUP(H2810,自助机!D:G,4,FALSE)</f>
        <v>200</v>
      </c>
    </row>
    <row r="2811" spans="1:13" hidden="1">
      <c r="A2811">
        <v>20170619</v>
      </c>
      <c r="B2811">
        <v>20170619</v>
      </c>
      <c r="C2811">
        <v>172146</v>
      </c>
      <c r="D2811" s="17" t="s">
        <v>101</v>
      </c>
      <c r="E2811">
        <v>53023090</v>
      </c>
      <c r="F2811">
        <v>20</v>
      </c>
      <c r="G2811">
        <v>20</v>
      </c>
      <c r="H2811" s="17" t="s">
        <v>13429</v>
      </c>
      <c r="I2811" t="s">
        <v>95</v>
      </c>
      <c r="J2811" s="17" t="s">
        <v>17746</v>
      </c>
      <c r="K2811" s="17" t="s">
        <v>104</v>
      </c>
      <c r="L2811" t="s">
        <v>92</v>
      </c>
      <c r="M2811">
        <f>VLOOKUP(H2811,自助机!D:G,4,FALSE)</f>
        <v>20</v>
      </c>
    </row>
    <row r="2812" spans="1:13" hidden="1">
      <c r="A2812">
        <v>20170619</v>
      </c>
      <c r="B2812">
        <v>20170619</v>
      </c>
      <c r="C2812">
        <v>172212</v>
      </c>
      <c r="D2812" s="17" t="s">
        <v>101</v>
      </c>
      <c r="E2812">
        <v>53023067</v>
      </c>
      <c r="F2812">
        <v>300</v>
      </c>
      <c r="G2812">
        <v>300</v>
      </c>
      <c r="H2812" s="17" t="s">
        <v>13434</v>
      </c>
      <c r="I2812" t="s">
        <v>95</v>
      </c>
      <c r="J2812" s="17" t="s">
        <v>17747</v>
      </c>
      <c r="K2812" s="17" t="s">
        <v>103</v>
      </c>
      <c r="L2812" t="s">
        <v>92</v>
      </c>
      <c r="M2812">
        <f>VLOOKUP(H2812,自助机!D:G,4,FALSE)</f>
        <v>300</v>
      </c>
    </row>
    <row r="2813" spans="1:13" hidden="1">
      <c r="A2813">
        <v>20170619</v>
      </c>
      <c r="B2813">
        <v>20170619</v>
      </c>
      <c r="C2813">
        <v>172220</v>
      </c>
      <c r="D2813" s="17" t="s">
        <v>101</v>
      </c>
      <c r="E2813">
        <v>53023075</v>
      </c>
      <c r="F2813">
        <v>100</v>
      </c>
      <c r="G2813">
        <v>100</v>
      </c>
      <c r="H2813" s="17" t="s">
        <v>13439</v>
      </c>
      <c r="I2813" t="s">
        <v>95</v>
      </c>
      <c r="J2813" s="17" t="s">
        <v>17748</v>
      </c>
      <c r="K2813" s="17" t="s">
        <v>168</v>
      </c>
      <c r="L2813" t="s">
        <v>93</v>
      </c>
      <c r="M2813">
        <f>VLOOKUP(H2813,自助机!D:G,4,FALSE)</f>
        <v>100</v>
      </c>
    </row>
    <row r="2814" spans="1:13" hidden="1">
      <c r="A2814">
        <v>20170619</v>
      </c>
      <c r="B2814">
        <v>20170619</v>
      </c>
      <c r="C2814">
        <v>172442</v>
      </c>
      <c r="D2814" s="17" t="s">
        <v>101</v>
      </c>
      <c r="E2814">
        <v>53023087</v>
      </c>
      <c r="F2814">
        <v>100</v>
      </c>
      <c r="G2814">
        <v>100</v>
      </c>
      <c r="H2814" s="17" t="s">
        <v>13442</v>
      </c>
      <c r="I2814" t="s">
        <v>95</v>
      </c>
      <c r="J2814" s="17" t="s">
        <v>17413</v>
      </c>
      <c r="K2814" s="17" t="s">
        <v>100</v>
      </c>
      <c r="L2814" t="s">
        <v>92</v>
      </c>
      <c r="M2814">
        <f>VLOOKUP(H2814,自助机!D:G,4,FALSE)</f>
        <v>100</v>
      </c>
    </row>
    <row r="2815" spans="1:13" hidden="1">
      <c r="A2815">
        <v>20170619</v>
      </c>
      <c r="B2815">
        <v>20170619</v>
      </c>
      <c r="C2815">
        <v>172553</v>
      </c>
      <c r="D2815" s="17" t="s">
        <v>101</v>
      </c>
      <c r="E2815">
        <v>53023087</v>
      </c>
      <c r="F2815">
        <v>100</v>
      </c>
      <c r="G2815">
        <v>100</v>
      </c>
      <c r="H2815" s="17" t="s">
        <v>13445</v>
      </c>
      <c r="I2815" t="s">
        <v>95</v>
      </c>
      <c r="J2815" s="17" t="s">
        <v>17413</v>
      </c>
      <c r="K2815" s="17" t="s">
        <v>100</v>
      </c>
      <c r="L2815" t="s">
        <v>92</v>
      </c>
      <c r="M2815">
        <f>VLOOKUP(H2815,自助机!D:G,4,FALSE)</f>
        <v>100</v>
      </c>
    </row>
    <row r="2816" spans="1:13" hidden="1">
      <c r="A2816">
        <v>20170619</v>
      </c>
      <c r="B2816">
        <v>20170619</v>
      </c>
      <c r="C2816">
        <v>173343</v>
      </c>
      <c r="D2816" s="17" t="s">
        <v>101</v>
      </c>
      <c r="E2816">
        <v>53023058</v>
      </c>
      <c r="F2816">
        <v>50</v>
      </c>
      <c r="G2816">
        <v>50</v>
      </c>
      <c r="H2816" s="17" t="s">
        <v>13450</v>
      </c>
      <c r="I2816" t="s">
        <v>95</v>
      </c>
      <c r="J2816" s="17" t="s">
        <v>17749</v>
      </c>
      <c r="K2816" s="17" t="s">
        <v>168</v>
      </c>
      <c r="L2816" t="s">
        <v>93</v>
      </c>
      <c r="M2816">
        <f>VLOOKUP(H2816,自助机!D:G,4,FALSE)</f>
        <v>50</v>
      </c>
    </row>
    <row r="2817" spans="1:13" hidden="1">
      <c r="A2817">
        <v>20170619</v>
      </c>
      <c r="B2817">
        <v>20170619</v>
      </c>
      <c r="C2817">
        <v>173728</v>
      </c>
      <c r="D2817" s="17" t="s">
        <v>101</v>
      </c>
      <c r="E2817">
        <v>53023078</v>
      </c>
      <c r="F2817">
        <v>50</v>
      </c>
      <c r="G2817">
        <v>50</v>
      </c>
      <c r="H2817" s="17" t="s">
        <v>13454</v>
      </c>
      <c r="I2817" t="s">
        <v>95</v>
      </c>
      <c r="J2817" s="17" t="s">
        <v>17750</v>
      </c>
      <c r="K2817" s="17" t="s">
        <v>98</v>
      </c>
      <c r="L2817" t="s">
        <v>92</v>
      </c>
      <c r="M2817">
        <f>VLOOKUP(H2817,自助机!D:G,4,FALSE)</f>
        <v>50</v>
      </c>
    </row>
    <row r="2818" spans="1:13" hidden="1">
      <c r="A2818">
        <v>20170619</v>
      </c>
      <c r="B2818">
        <v>20170619</v>
      </c>
      <c r="C2818">
        <v>174056</v>
      </c>
      <c r="D2818" s="17" t="s">
        <v>101</v>
      </c>
      <c r="E2818">
        <v>53023086</v>
      </c>
      <c r="F2818">
        <v>1200</v>
      </c>
      <c r="G2818">
        <v>1200</v>
      </c>
      <c r="H2818" s="17" t="s">
        <v>13459</v>
      </c>
      <c r="I2818" t="s">
        <v>95</v>
      </c>
      <c r="J2818" s="17" t="s">
        <v>17751</v>
      </c>
      <c r="K2818" s="17" t="s">
        <v>100</v>
      </c>
      <c r="L2818" t="s">
        <v>92</v>
      </c>
      <c r="M2818">
        <f>VLOOKUP(H2818,自助机!D:G,4,FALSE)</f>
        <v>1200</v>
      </c>
    </row>
    <row r="2819" spans="1:13" hidden="1">
      <c r="A2819">
        <v>20170619</v>
      </c>
      <c r="B2819">
        <v>20170619</v>
      </c>
      <c r="C2819">
        <v>174245</v>
      </c>
      <c r="D2819" s="17" t="s">
        <v>101</v>
      </c>
      <c r="E2819">
        <v>53023061</v>
      </c>
      <c r="F2819">
        <v>1400</v>
      </c>
      <c r="G2819">
        <v>1400</v>
      </c>
      <c r="H2819" s="17" t="s">
        <v>13464</v>
      </c>
      <c r="I2819" t="s">
        <v>95</v>
      </c>
      <c r="J2819" s="17" t="s">
        <v>17752</v>
      </c>
      <c r="K2819" s="17" t="s">
        <v>104</v>
      </c>
      <c r="L2819" t="s">
        <v>92</v>
      </c>
      <c r="M2819">
        <f>VLOOKUP(H2819,自助机!D:G,4,FALSE)</f>
        <v>1400</v>
      </c>
    </row>
    <row r="2820" spans="1:13" hidden="1">
      <c r="A2820">
        <v>20170619</v>
      </c>
      <c r="B2820">
        <v>20170619</v>
      </c>
      <c r="C2820">
        <v>174310</v>
      </c>
      <c r="D2820" s="17" t="s">
        <v>101</v>
      </c>
      <c r="E2820">
        <v>53023058</v>
      </c>
      <c r="F2820">
        <v>3100</v>
      </c>
      <c r="G2820">
        <v>3100</v>
      </c>
      <c r="H2820" s="17" t="s">
        <v>13469</v>
      </c>
      <c r="I2820" t="s">
        <v>95</v>
      </c>
      <c r="J2820" s="17" t="s">
        <v>17753</v>
      </c>
      <c r="K2820" s="17" t="s">
        <v>110</v>
      </c>
      <c r="L2820" t="s">
        <v>93</v>
      </c>
      <c r="M2820">
        <f>VLOOKUP(H2820,自助机!D:G,4,FALSE)</f>
        <v>3100</v>
      </c>
    </row>
    <row r="2821" spans="1:13" hidden="1">
      <c r="A2821">
        <v>20170619</v>
      </c>
      <c r="B2821">
        <v>20170619</v>
      </c>
      <c r="C2821">
        <v>174404</v>
      </c>
      <c r="D2821" s="17" t="s">
        <v>101</v>
      </c>
      <c r="E2821">
        <v>53023089</v>
      </c>
      <c r="F2821">
        <v>150</v>
      </c>
      <c r="G2821">
        <v>150</v>
      </c>
      <c r="H2821" s="17" t="s">
        <v>13472</v>
      </c>
      <c r="I2821" t="s">
        <v>95</v>
      </c>
      <c r="J2821" s="17" t="s">
        <v>17754</v>
      </c>
      <c r="K2821" s="17" t="s">
        <v>99</v>
      </c>
      <c r="L2821" t="s">
        <v>92</v>
      </c>
      <c r="M2821">
        <f>VLOOKUP(H2821,自助机!D:G,4,FALSE)</f>
        <v>150</v>
      </c>
    </row>
    <row r="2822" spans="1:13" hidden="1">
      <c r="A2822">
        <v>20170619</v>
      </c>
      <c r="B2822">
        <v>20170619</v>
      </c>
      <c r="C2822">
        <v>175135</v>
      </c>
      <c r="D2822" s="17" t="s">
        <v>101</v>
      </c>
      <c r="E2822">
        <v>53023074</v>
      </c>
      <c r="F2822">
        <v>500</v>
      </c>
      <c r="G2822">
        <v>500</v>
      </c>
      <c r="H2822" s="17" t="s">
        <v>13477</v>
      </c>
      <c r="I2822" t="s">
        <v>95</v>
      </c>
      <c r="J2822" s="17" t="s">
        <v>17755</v>
      </c>
      <c r="K2822" s="17" t="s">
        <v>113</v>
      </c>
      <c r="L2822" t="s">
        <v>93</v>
      </c>
      <c r="M2822">
        <f>VLOOKUP(H2822,自助机!D:G,4,FALSE)</f>
        <v>500</v>
      </c>
    </row>
    <row r="2823" spans="1:13" hidden="1">
      <c r="A2823">
        <v>20170619</v>
      </c>
      <c r="B2823">
        <v>20170619</v>
      </c>
      <c r="C2823">
        <v>180540</v>
      </c>
      <c r="D2823" s="17" t="s">
        <v>101</v>
      </c>
      <c r="E2823">
        <v>53023064</v>
      </c>
      <c r="F2823">
        <v>2000</v>
      </c>
      <c r="G2823">
        <v>2000</v>
      </c>
      <c r="H2823" s="17" t="s">
        <v>13480</v>
      </c>
      <c r="I2823" t="s">
        <v>95</v>
      </c>
      <c r="J2823" s="17" t="s">
        <v>17403</v>
      </c>
      <c r="K2823" s="17" t="s">
        <v>96</v>
      </c>
      <c r="L2823" t="s">
        <v>92</v>
      </c>
      <c r="M2823">
        <f>VLOOKUP(H2823,自助机!D:G,4,FALSE)</f>
        <v>2000</v>
      </c>
    </row>
    <row r="2824" spans="1:13" hidden="1">
      <c r="A2824">
        <v>20170619</v>
      </c>
      <c r="B2824">
        <v>20170619</v>
      </c>
      <c r="C2824">
        <v>182152</v>
      </c>
      <c r="D2824" s="17" t="s">
        <v>101</v>
      </c>
      <c r="E2824">
        <v>53023061</v>
      </c>
      <c r="F2824">
        <v>300</v>
      </c>
      <c r="G2824">
        <v>300</v>
      </c>
      <c r="H2824" s="17" t="s">
        <v>13485</v>
      </c>
      <c r="I2824" t="s">
        <v>95</v>
      </c>
      <c r="J2824" s="17" t="s">
        <v>17756</v>
      </c>
      <c r="K2824" s="17" t="s">
        <v>96</v>
      </c>
      <c r="L2824" t="s">
        <v>93</v>
      </c>
      <c r="M2824">
        <f>VLOOKUP(H2824,自助机!D:G,4,FALSE)</f>
        <v>300</v>
      </c>
    </row>
    <row r="2825" spans="1:13" hidden="1">
      <c r="A2825">
        <v>20170619</v>
      </c>
      <c r="B2825">
        <v>20170619</v>
      </c>
      <c r="C2825">
        <v>183857</v>
      </c>
      <c r="D2825" s="17" t="s">
        <v>101</v>
      </c>
      <c r="E2825">
        <v>53023062</v>
      </c>
      <c r="F2825">
        <v>2000</v>
      </c>
      <c r="G2825">
        <v>2000</v>
      </c>
      <c r="H2825" s="17" t="s">
        <v>13488</v>
      </c>
      <c r="I2825" t="s">
        <v>95</v>
      </c>
      <c r="J2825" s="17" t="s">
        <v>17169</v>
      </c>
      <c r="K2825" s="17" t="s">
        <v>104</v>
      </c>
      <c r="L2825" t="s">
        <v>92</v>
      </c>
      <c r="M2825">
        <f>VLOOKUP(H2825,自助机!D:G,4,FALSE)</f>
        <v>2000</v>
      </c>
    </row>
    <row r="2826" spans="1:13" hidden="1">
      <c r="A2826">
        <v>20170619</v>
      </c>
      <c r="B2826">
        <v>20170619</v>
      </c>
      <c r="C2826">
        <v>185507</v>
      </c>
      <c r="D2826" s="17" t="s">
        <v>101</v>
      </c>
      <c r="E2826">
        <v>53023070</v>
      </c>
      <c r="F2826">
        <v>200</v>
      </c>
      <c r="G2826">
        <v>200</v>
      </c>
      <c r="H2826" s="17" t="s">
        <v>13491</v>
      </c>
      <c r="I2826" t="s">
        <v>95</v>
      </c>
      <c r="J2826" s="17" t="s">
        <v>17503</v>
      </c>
      <c r="K2826" s="17" t="s">
        <v>113</v>
      </c>
      <c r="L2826" t="s">
        <v>93</v>
      </c>
      <c r="M2826">
        <f>VLOOKUP(H2826,自助机!D:G,4,FALSE)</f>
        <v>200</v>
      </c>
    </row>
    <row r="2827" spans="1:13" hidden="1">
      <c r="A2827">
        <v>20170619</v>
      </c>
      <c r="B2827">
        <v>20170619</v>
      </c>
      <c r="C2827">
        <v>202956</v>
      </c>
      <c r="D2827" s="17" t="s">
        <v>101</v>
      </c>
      <c r="E2827">
        <v>53023062</v>
      </c>
      <c r="F2827">
        <v>2000</v>
      </c>
      <c r="G2827">
        <v>2000</v>
      </c>
      <c r="H2827" s="17" t="s">
        <v>13494</v>
      </c>
      <c r="I2827" t="s">
        <v>95</v>
      </c>
      <c r="J2827" s="17" t="s">
        <v>17182</v>
      </c>
      <c r="K2827" s="17" t="s">
        <v>99</v>
      </c>
      <c r="L2827" t="s">
        <v>92</v>
      </c>
      <c r="M2827">
        <f>VLOOKUP(H2827,自助机!D:G,4,FALSE)</f>
        <v>2000</v>
      </c>
    </row>
    <row r="2828" spans="1:13" hidden="1">
      <c r="A2828">
        <v>20170619</v>
      </c>
      <c r="B2828">
        <v>20170619</v>
      </c>
      <c r="C2828">
        <v>203633</v>
      </c>
      <c r="D2828" s="17" t="s">
        <v>101</v>
      </c>
      <c r="E2828">
        <v>53023062</v>
      </c>
      <c r="F2828">
        <v>500</v>
      </c>
      <c r="G2828">
        <v>500</v>
      </c>
      <c r="H2828" s="17" t="s">
        <v>13497</v>
      </c>
      <c r="I2828" t="s">
        <v>95</v>
      </c>
      <c r="J2828" s="17" t="s">
        <v>17346</v>
      </c>
      <c r="K2828" s="17" t="s">
        <v>99</v>
      </c>
      <c r="L2828" t="s">
        <v>92</v>
      </c>
      <c r="M2828">
        <f>VLOOKUP(H2828,自助机!D:G,4,FALSE)</f>
        <v>500</v>
      </c>
    </row>
    <row r="2829" spans="1:13" hidden="1">
      <c r="A2829">
        <v>20170619</v>
      </c>
      <c r="B2829">
        <v>20170619</v>
      </c>
      <c r="C2829">
        <v>225257</v>
      </c>
      <c r="D2829" s="17" t="s">
        <v>101</v>
      </c>
      <c r="E2829">
        <v>53023053</v>
      </c>
      <c r="F2829">
        <v>1</v>
      </c>
      <c r="G2829">
        <v>1</v>
      </c>
      <c r="H2829" s="17" t="s">
        <v>13500</v>
      </c>
      <c r="I2829" t="s">
        <v>95</v>
      </c>
      <c r="J2829" s="17" t="s">
        <v>248</v>
      </c>
      <c r="K2829" s="17" t="s">
        <v>102</v>
      </c>
      <c r="L2829" t="s">
        <v>93</v>
      </c>
      <c r="M2829">
        <f>VLOOKUP(H2829,自助机!D:G,4,FALSE)</f>
        <v>1</v>
      </c>
    </row>
    <row r="2830" spans="1:13" hidden="1">
      <c r="A2830">
        <v>20170619</v>
      </c>
      <c r="B2830">
        <v>20170619</v>
      </c>
      <c r="C2830">
        <v>225737</v>
      </c>
      <c r="D2830" s="17" t="s">
        <v>101</v>
      </c>
      <c r="E2830">
        <v>53023062</v>
      </c>
      <c r="F2830">
        <v>1000</v>
      </c>
      <c r="G2830">
        <v>1000</v>
      </c>
      <c r="H2830" s="17" t="s">
        <v>13505</v>
      </c>
      <c r="I2830" t="s">
        <v>95</v>
      </c>
      <c r="J2830" s="17" t="s">
        <v>17757</v>
      </c>
      <c r="K2830" s="17" t="s">
        <v>100</v>
      </c>
      <c r="L2830" t="s">
        <v>92</v>
      </c>
      <c r="M2830">
        <f>VLOOKUP(H2830,自助机!D:G,4,FALSE)</f>
        <v>1000</v>
      </c>
    </row>
    <row r="2831" spans="1:13">
      <c r="A2831">
        <v>20170620</v>
      </c>
      <c r="B2831">
        <v>20170620</v>
      </c>
      <c r="C2831">
        <v>64550</v>
      </c>
      <c r="D2831" s="17" t="s">
        <v>101</v>
      </c>
      <c r="E2831">
        <v>53023054</v>
      </c>
      <c r="F2831">
        <v>6000</v>
      </c>
      <c r="G2831">
        <v>6000</v>
      </c>
      <c r="H2831" s="17" t="s">
        <v>13508</v>
      </c>
      <c r="I2831" t="s">
        <v>95</v>
      </c>
      <c r="J2831" s="17" t="s">
        <v>17758</v>
      </c>
      <c r="K2831" s="17" t="s">
        <v>102</v>
      </c>
      <c r="L2831" t="s">
        <v>93</v>
      </c>
      <c r="M2831">
        <f>VLOOKUP(H2831,自助机!D:G,4,FALSE)</f>
        <v>6000</v>
      </c>
    </row>
    <row r="2832" spans="1:13">
      <c r="A2832">
        <v>20170620</v>
      </c>
      <c r="B2832">
        <v>20170620</v>
      </c>
      <c r="C2832">
        <v>64853</v>
      </c>
      <c r="D2832" s="17" t="s">
        <v>101</v>
      </c>
      <c r="E2832">
        <v>53023061</v>
      </c>
      <c r="F2832">
        <v>500</v>
      </c>
      <c r="G2832">
        <v>500</v>
      </c>
      <c r="H2832" s="17" t="s">
        <v>13511</v>
      </c>
      <c r="I2832" t="s">
        <v>95</v>
      </c>
      <c r="J2832" s="17" t="s">
        <v>17759</v>
      </c>
      <c r="K2832" s="17" t="s">
        <v>111</v>
      </c>
      <c r="L2832" t="s">
        <v>92</v>
      </c>
      <c r="M2832">
        <f>VLOOKUP(H2832,自助机!D:G,4,FALSE)</f>
        <v>500</v>
      </c>
    </row>
    <row r="2833" spans="1:13">
      <c r="A2833">
        <v>20170620</v>
      </c>
      <c r="B2833">
        <v>20170620</v>
      </c>
      <c r="C2833">
        <v>65057</v>
      </c>
      <c r="D2833" s="17" t="s">
        <v>101</v>
      </c>
      <c r="E2833">
        <v>53023060</v>
      </c>
      <c r="F2833">
        <v>2000</v>
      </c>
      <c r="G2833">
        <v>2000</v>
      </c>
      <c r="H2833" s="17" t="s">
        <v>13516</v>
      </c>
      <c r="I2833" t="s">
        <v>95</v>
      </c>
      <c r="J2833" s="17" t="s">
        <v>17760</v>
      </c>
      <c r="K2833" s="17" t="s">
        <v>104</v>
      </c>
      <c r="L2833" t="s">
        <v>92</v>
      </c>
      <c r="M2833">
        <f>VLOOKUP(H2833,自助机!D:G,4,FALSE)</f>
        <v>2000</v>
      </c>
    </row>
    <row r="2834" spans="1:13">
      <c r="A2834">
        <v>20170620</v>
      </c>
      <c r="B2834">
        <v>20170620</v>
      </c>
      <c r="C2834">
        <v>65133</v>
      </c>
      <c r="D2834" s="17" t="s">
        <v>101</v>
      </c>
      <c r="E2834">
        <v>53023079</v>
      </c>
      <c r="F2834">
        <v>20</v>
      </c>
      <c r="G2834">
        <v>20</v>
      </c>
      <c r="H2834" s="17" t="s">
        <v>13521</v>
      </c>
      <c r="I2834" t="s">
        <v>95</v>
      </c>
      <c r="J2834" s="17" t="s">
        <v>17761</v>
      </c>
      <c r="K2834" s="17" t="s">
        <v>96</v>
      </c>
      <c r="L2834" t="s">
        <v>92</v>
      </c>
      <c r="M2834">
        <f>VLOOKUP(H2834,自助机!D:G,4,FALSE)</f>
        <v>20</v>
      </c>
    </row>
    <row r="2835" spans="1:13">
      <c r="A2835">
        <v>20170620</v>
      </c>
      <c r="B2835">
        <v>20170620</v>
      </c>
      <c r="C2835">
        <v>70103</v>
      </c>
      <c r="D2835" s="17" t="s">
        <v>101</v>
      </c>
      <c r="E2835">
        <v>53023076</v>
      </c>
      <c r="F2835">
        <v>300</v>
      </c>
      <c r="G2835">
        <v>300</v>
      </c>
      <c r="H2835" s="17" t="s">
        <v>13526</v>
      </c>
      <c r="I2835" t="s">
        <v>95</v>
      </c>
      <c r="J2835" s="17" t="s">
        <v>17762</v>
      </c>
      <c r="K2835" s="17" t="s">
        <v>109</v>
      </c>
      <c r="L2835" t="s">
        <v>93</v>
      </c>
      <c r="M2835">
        <f>VLOOKUP(H2835,自助机!D:G,4,FALSE)</f>
        <v>300</v>
      </c>
    </row>
    <row r="2836" spans="1:13">
      <c r="A2836">
        <v>20170620</v>
      </c>
      <c r="B2836">
        <v>20170620</v>
      </c>
      <c r="C2836">
        <v>71002</v>
      </c>
      <c r="D2836" s="17" t="s">
        <v>101</v>
      </c>
      <c r="E2836">
        <v>53023076</v>
      </c>
      <c r="F2836">
        <v>1000</v>
      </c>
      <c r="G2836">
        <v>1000</v>
      </c>
      <c r="H2836" s="17" t="s">
        <v>13531</v>
      </c>
      <c r="I2836" t="s">
        <v>95</v>
      </c>
      <c r="J2836" s="17" t="s">
        <v>17763</v>
      </c>
      <c r="K2836" s="17" t="s">
        <v>108</v>
      </c>
      <c r="L2836" t="s">
        <v>92</v>
      </c>
      <c r="M2836">
        <f>VLOOKUP(H2836,自助机!D:G,4,FALSE)</f>
        <v>1000</v>
      </c>
    </row>
    <row r="2837" spans="1:13">
      <c r="A2837">
        <v>20170620</v>
      </c>
      <c r="B2837">
        <v>20170620</v>
      </c>
      <c r="C2837">
        <v>71114</v>
      </c>
      <c r="D2837" s="17" t="s">
        <v>101</v>
      </c>
      <c r="E2837">
        <v>53023082</v>
      </c>
      <c r="F2837">
        <v>1000</v>
      </c>
      <c r="G2837">
        <v>1000</v>
      </c>
      <c r="H2837" s="17" t="s">
        <v>13536</v>
      </c>
      <c r="I2837" t="s">
        <v>95</v>
      </c>
      <c r="J2837" s="17" t="s">
        <v>17764</v>
      </c>
      <c r="K2837" s="17" t="s">
        <v>104</v>
      </c>
      <c r="L2837" t="s">
        <v>92</v>
      </c>
      <c r="M2837">
        <f>VLOOKUP(H2837,自助机!D:G,4,FALSE)</f>
        <v>1000</v>
      </c>
    </row>
    <row r="2838" spans="1:13">
      <c r="A2838">
        <v>20170620</v>
      </c>
      <c r="B2838">
        <v>20170620</v>
      </c>
      <c r="C2838">
        <v>71451</v>
      </c>
      <c r="D2838" s="17" t="s">
        <v>101</v>
      </c>
      <c r="E2838">
        <v>53023068</v>
      </c>
      <c r="F2838">
        <v>1000</v>
      </c>
      <c r="G2838">
        <v>1000</v>
      </c>
      <c r="H2838" s="17" t="s">
        <v>13546</v>
      </c>
      <c r="I2838" t="s">
        <v>95</v>
      </c>
      <c r="J2838" s="17" t="s">
        <v>17765</v>
      </c>
      <c r="K2838" s="17" t="s">
        <v>96</v>
      </c>
      <c r="L2838" t="s">
        <v>92</v>
      </c>
      <c r="M2838">
        <f>VLOOKUP(H2838,自助机!D:G,4,FALSE)</f>
        <v>1000</v>
      </c>
    </row>
    <row r="2839" spans="1:13">
      <c r="A2839">
        <v>20170620</v>
      </c>
      <c r="B2839">
        <v>20170620</v>
      </c>
      <c r="C2839">
        <v>71459</v>
      </c>
      <c r="D2839" s="17" t="s">
        <v>101</v>
      </c>
      <c r="E2839">
        <v>53023089</v>
      </c>
      <c r="F2839">
        <v>85</v>
      </c>
      <c r="G2839">
        <v>85</v>
      </c>
      <c r="H2839" s="17" t="s">
        <v>13541</v>
      </c>
      <c r="I2839" t="s">
        <v>95</v>
      </c>
      <c r="J2839" s="17" t="s">
        <v>17766</v>
      </c>
      <c r="K2839" s="17" t="s">
        <v>96</v>
      </c>
      <c r="L2839" t="s">
        <v>92</v>
      </c>
      <c r="M2839">
        <f>VLOOKUP(H2839,自助机!D:G,4,FALSE)</f>
        <v>85</v>
      </c>
    </row>
    <row r="2840" spans="1:13">
      <c r="A2840">
        <v>20170620</v>
      </c>
      <c r="B2840">
        <v>20170620</v>
      </c>
      <c r="C2840">
        <v>71710</v>
      </c>
      <c r="D2840" s="17" t="s">
        <v>101</v>
      </c>
      <c r="E2840">
        <v>53023082</v>
      </c>
      <c r="F2840">
        <v>1000</v>
      </c>
      <c r="G2840">
        <v>1000</v>
      </c>
      <c r="H2840" s="17" t="s">
        <v>13551</v>
      </c>
      <c r="I2840" t="s">
        <v>95</v>
      </c>
      <c r="J2840" s="17" t="s">
        <v>17767</v>
      </c>
      <c r="K2840" s="17" t="s">
        <v>98</v>
      </c>
      <c r="L2840" t="s">
        <v>92</v>
      </c>
      <c r="M2840">
        <f>VLOOKUP(H2840,自助机!D:G,4,FALSE)</f>
        <v>1000</v>
      </c>
    </row>
    <row r="2841" spans="1:13">
      <c r="A2841">
        <v>20170620</v>
      </c>
      <c r="B2841">
        <v>20170620</v>
      </c>
      <c r="C2841">
        <v>72037</v>
      </c>
      <c r="D2841" s="17" t="s">
        <v>101</v>
      </c>
      <c r="E2841">
        <v>53023084</v>
      </c>
      <c r="F2841">
        <v>900</v>
      </c>
      <c r="G2841">
        <v>900</v>
      </c>
      <c r="H2841" s="17" t="s">
        <v>13556</v>
      </c>
      <c r="I2841" t="s">
        <v>95</v>
      </c>
      <c r="J2841" s="17" t="s">
        <v>17768</v>
      </c>
      <c r="K2841" s="17" t="s">
        <v>104</v>
      </c>
      <c r="L2841" t="s">
        <v>92</v>
      </c>
      <c r="M2841">
        <f>VLOOKUP(H2841,自助机!D:G,4,FALSE)</f>
        <v>900</v>
      </c>
    </row>
    <row r="2842" spans="1:13">
      <c r="A2842">
        <v>20170620</v>
      </c>
      <c r="B2842">
        <v>20170620</v>
      </c>
      <c r="C2842">
        <v>72348</v>
      </c>
      <c r="D2842" s="17" t="s">
        <v>101</v>
      </c>
      <c r="E2842">
        <v>53023084</v>
      </c>
      <c r="F2842">
        <v>800</v>
      </c>
      <c r="G2842">
        <v>800</v>
      </c>
      <c r="H2842" s="17" t="s">
        <v>13561</v>
      </c>
      <c r="I2842" t="s">
        <v>95</v>
      </c>
      <c r="J2842" s="17" t="s">
        <v>17768</v>
      </c>
      <c r="K2842" s="17" t="s">
        <v>104</v>
      </c>
      <c r="L2842" t="s">
        <v>92</v>
      </c>
      <c r="M2842">
        <f>VLOOKUP(H2842,自助机!D:G,4,FALSE)</f>
        <v>800</v>
      </c>
    </row>
    <row r="2843" spans="1:13">
      <c r="A2843">
        <v>20170620</v>
      </c>
      <c r="B2843">
        <v>20170620</v>
      </c>
      <c r="C2843">
        <v>72738</v>
      </c>
      <c r="D2843" s="17" t="s">
        <v>101</v>
      </c>
      <c r="E2843">
        <v>53023060</v>
      </c>
      <c r="F2843">
        <v>50</v>
      </c>
      <c r="G2843">
        <v>50</v>
      </c>
      <c r="H2843" s="17" t="s">
        <v>13566</v>
      </c>
      <c r="I2843" t="s">
        <v>95</v>
      </c>
      <c r="J2843" s="17" t="s">
        <v>17769</v>
      </c>
      <c r="K2843" s="17" t="s">
        <v>167</v>
      </c>
      <c r="L2843" t="s">
        <v>92</v>
      </c>
      <c r="M2843">
        <f>VLOOKUP(H2843,自助机!D:G,4,FALSE)</f>
        <v>50</v>
      </c>
    </row>
    <row r="2844" spans="1:13">
      <c r="A2844">
        <v>20170620</v>
      </c>
      <c r="B2844">
        <v>20170620</v>
      </c>
      <c r="C2844">
        <v>73536</v>
      </c>
      <c r="D2844" s="17" t="s">
        <v>101</v>
      </c>
      <c r="E2844">
        <v>53023064</v>
      </c>
      <c r="F2844">
        <v>1000</v>
      </c>
      <c r="G2844">
        <v>1000</v>
      </c>
      <c r="H2844" s="17" t="s">
        <v>13571</v>
      </c>
      <c r="I2844" t="s">
        <v>95</v>
      </c>
      <c r="J2844" s="17" t="s">
        <v>17770</v>
      </c>
      <c r="K2844" s="17" t="s">
        <v>120</v>
      </c>
      <c r="L2844" t="s">
        <v>92</v>
      </c>
      <c r="M2844">
        <f>VLOOKUP(H2844,自助机!D:G,4,FALSE)</f>
        <v>1000</v>
      </c>
    </row>
    <row r="2845" spans="1:13">
      <c r="A2845">
        <v>20170620</v>
      </c>
      <c r="B2845">
        <v>20170620</v>
      </c>
      <c r="C2845">
        <v>73638</v>
      </c>
      <c r="D2845" s="17" t="s">
        <v>101</v>
      </c>
      <c r="E2845">
        <v>53023082</v>
      </c>
      <c r="F2845">
        <v>1000</v>
      </c>
      <c r="G2845">
        <v>1000</v>
      </c>
      <c r="H2845" s="17" t="s">
        <v>13581</v>
      </c>
      <c r="I2845" t="s">
        <v>95</v>
      </c>
      <c r="J2845" s="17" t="s">
        <v>17633</v>
      </c>
      <c r="K2845" s="17" t="s">
        <v>96</v>
      </c>
      <c r="L2845" t="s">
        <v>92</v>
      </c>
      <c r="M2845">
        <f>VLOOKUP(H2845,自助机!D:G,4,FALSE)</f>
        <v>1000</v>
      </c>
    </row>
    <row r="2846" spans="1:13">
      <c r="A2846">
        <v>20170620</v>
      </c>
      <c r="B2846">
        <v>20170620</v>
      </c>
      <c r="C2846">
        <v>73644</v>
      </c>
      <c r="D2846" s="17" t="s">
        <v>101</v>
      </c>
      <c r="E2846">
        <v>53023063</v>
      </c>
      <c r="F2846">
        <v>1000</v>
      </c>
      <c r="G2846">
        <v>1000</v>
      </c>
      <c r="H2846" s="17" t="s">
        <v>13576</v>
      </c>
      <c r="I2846" t="s">
        <v>95</v>
      </c>
      <c r="J2846" s="17" t="s">
        <v>17771</v>
      </c>
      <c r="K2846" s="17" t="s">
        <v>100</v>
      </c>
      <c r="L2846" t="s">
        <v>92</v>
      </c>
      <c r="M2846">
        <f>VLOOKUP(H2846,自助机!D:G,4,FALSE)</f>
        <v>1000</v>
      </c>
    </row>
    <row r="2847" spans="1:13">
      <c r="A2847">
        <v>20170620</v>
      </c>
      <c r="B2847">
        <v>20170620</v>
      </c>
      <c r="C2847">
        <v>73955</v>
      </c>
      <c r="D2847" s="17" t="s">
        <v>101</v>
      </c>
      <c r="E2847">
        <v>53023079</v>
      </c>
      <c r="F2847">
        <v>20</v>
      </c>
      <c r="G2847">
        <v>20</v>
      </c>
      <c r="H2847" s="17" t="s">
        <v>13586</v>
      </c>
      <c r="I2847" t="s">
        <v>95</v>
      </c>
      <c r="J2847" s="17" t="s">
        <v>17772</v>
      </c>
      <c r="K2847" s="17" t="s">
        <v>109</v>
      </c>
      <c r="L2847" t="s">
        <v>93</v>
      </c>
      <c r="M2847">
        <f>VLOOKUP(H2847,自助机!D:G,4,FALSE)</f>
        <v>20</v>
      </c>
    </row>
    <row r="2848" spans="1:13">
      <c r="A2848">
        <v>20170620</v>
      </c>
      <c r="B2848">
        <v>20170620</v>
      </c>
      <c r="C2848">
        <v>74023</v>
      </c>
      <c r="D2848" s="17" t="s">
        <v>101</v>
      </c>
      <c r="E2848">
        <v>53023070</v>
      </c>
      <c r="F2848">
        <v>1000</v>
      </c>
      <c r="G2848">
        <v>1000</v>
      </c>
      <c r="H2848" s="17" t="s">
        <v>13591</v>
      </c>
      <c r="I2848" t="s">
        <v>95</v>
      </c>
      <c r="J2848" s="17" t="s">
        <v>17773</v>
      </c>
      <c r="K2848" s="17" t="s">
        <v>100</v>
      </c>
      <c r="L2848" t="s">
        <v>92</v>
      </c>
      <c r="M2848">
        <f>VLOOKUP(H2848,自助机!D:G,4,FALSE)</f>
        <v>1000</v>
      </c>
    </row>
    <row r="2849" spans="1:13">
      <c r="A2849">
        <v>20170620</v>
      </c>
      <c r="B2849">
        <v>20170620</v>
      </c>
      <c r="C2849">
        <v>74516</v>
      </c>
      <c r="D2849" s="17" t="s">
        <v>101</v>
      </c>
      <c r="E2849">
        <v>53023070</v>
      </c>
      <c r="F2849">
        <v>500</v>
      </c>
      <c r="G2849">
        <v>500</v>
      </c>
      <c r="H2849" s="17" t="s">
        <v>13596</v>
      </c>
      <c r="I2849" t="s">
        <v>95</v>
      </c>
      <c r="J2849" s="17" t="s">
        <v>17774</v>
      </c>
      <c r="K2849" s="17" t="s">
        <v>98</v>
      </c>
      <c r="L2849" t="s">
        <v>92</v>
      </c>
      <c r="M2849">
        <f>VLOOKUP(H2849,自助机!D:G,4,FALSE)</f>
        <v>500</v>
      </c>
    </row>
    <row r="2850" spans="1:13">
      <c r="A2850">
        <v>20170620</v>
      </c>
      <c r="B2850">
        <v>20170620</v>
      </c>
      <c r="C2850">
        <v>74853</v>
      </c>
      <c r="D2850" s="17" t="s">
        <v>101</v>
      </c>
      <c r="E2850">
        <v>53023070</v>
      </c>
      <c r="F2850">
        <v>1000</v>
      </c>
      <c r="G2850">
        <v>1000</v>
      </c>
      <c r="H2850" s="17" t="s">
        <v>13601</v>
      </c>
      <c r="I2850" t="s">
        <v>95</v>
      </c>
      <c r="J2850" s="17" t="s">
        <v>17775</v>
      </c>
      <c r="K2850" s="17" t="s">
        <v>100</v>
      </c>
      <c r="L2850" t="s">
        <v>92</v>
      </c>
      <c r="M2850">
        <f>VLOOKUP(H2850,自助机!D:G,4,FALSE)</f>
        <v>1000</v>
      </c>
    </row>
    <row r="2851" spans="1:13">
      <c r="A2851">
        <v>20170620</v>
      </c>
      <c r="B2851">
        <v>20170620</v>
      </c>
      <c r="C2851">
        <v>75016</v>
      </c>
      <c r="D2851" s="17" t="s">
        <v>101</v>
      </c>
      <c r="E2851">
        <v>53023060</v>
      </c>
      <c r="F2851">
        <v>100</v>
      </c>
      <c r="G2851">
        <v>100</v>
      </c>
      <c r="H2851" s="17" t="s">
        <v>13606</v>
      </c>
      <c r="I2851" t="s">
        <v>95</v>
      </c>
      <c r="J2851" s="17" t="s">
        <v>17776</v>
      </c>
      <c r="K2851" s="17" t="s">
        <v>99</v>
      </c>
      <c r="L2851" t="s">
        <v>92</v>
      </c>
      <c r="M2851">
        <f>VLOOKUP(H2851,自助机!D:G,4,FALSE)</f>
        <v>100</v>
      </c>
    </row>
    <row r="2852" spans="1:13">
      <c r="A2852">
        <v>20170620</v>
      </c>
      <c r="B2852">
        <v>20170620</v>
      </c>
      <c r="C2852">
        <v>75126</v>
      </c>
      <c r="D2852" s="17" t="s">
        <v>101</v>
      </c>
      <c r="E2852">
        <v>53023075</v>
      </c>
      <c r="F2852">
        <v>300</v>
      </c>
      <c r="G2852">
        <v>300</v>
      </c>
      <c r="H2852" s="17" t="s">
        <v>13611</v>
      </c>
      <c r="I2852" t="s">
        <v>95</v>
      </c>
      <c r="J2852" s="17" t="s">
        <v>17777</v>
      </c>
      <c r="K2852" s="17" t="s">
        <v>105</v>
      </c>
      <c r="L2852" t="s">
        <v>92</v>
      </c>
      <c r="M2852">
        <f>VLOOKUP(H2852,自助机!D:G,4,FALSE)</f>
        <v>300</v>
      </c>
    </row>
    <row r="2853" spans="1:13">
      <c r="A2853">
        <v>20170620</v>
      </c>
      <c r="B2853">
        <v>20170620</v>
      </c>
      <c r="C2853">
        <v>75144</v>
      </c>
      <c r="D2853" s="17" t="s">
        <v>101</v>
      </c>
      <c r="E2853">
        <v>53023060</v>
      </c>
      <c r="F2853">
        <v>100</v>
      </c>
      <c r="G2853">
        <v>100</v>
      </c>
      <c r="H2853" s="17" t="s">
        <v>13616</v>
      </c>
      <c r="I2853" t="s">
        <v>95</v>
      </c>
      <c r="J2853" s="17" t="s">
        <v>17776</v>
      </c>
      <c r="K2853" s="17" t="s">
        <v>99</v>
      </c>
      <c r="L2853" t="s">
        <v>92</v>
      </c>
      <c r="M2853">
        <f>VLOOKUP(H2853,自助机!D:G,4,FALSE)</f>
        <v>100</v>
      </c>
    </row>
    <row r="2854" spans="1:13">
      <c r="A2854">
        <v>20170620</v>
      </c>
      <c r="B2854">
        <v>20170620</v>
      </c>
      <c r="C2854">
        <v>75458</v>
      </c>
      <c r="D2854" s="17" t="s">
        <v>101</v>
      </c>
      <c r="E2854">
        <v>53023058</v>
      </c>
      <c r="F2854">
        <v>10</v>
      </c>
      <c r="G2854">
        <v>10</v>
      </c>
      <c r="H2854" s="17" t="s">
        <v>13621</v>
      </c>
      <c r="I2854" t="s">
        <v>95</v>
      </c>
      <c r="J2854" s="17" t="s">
        <v>17778</v>
      </c>
      <c r="K2854" s="17" t="s">
        <v>99</v>
      </c>
      <c r="L2854" t="s">
        <v>92</v>
      </c>
      <c r="M2854">
        <f>VLOOKUP(H2854,自助机!D:G,4,FALSE)</f>
        <v>10</v>
      </c>
    </row>
    <row r="2855" spans="1:13">
      <c r="A2855">
        <v>20170620</v>
      </c>
      <c r="B2855">
        <v>20170620</v>
      </c>
      <c r="C2855">
        <v>75707</v>
      </c>
      <c r="D2855" s="17" t="s">
        <v>101</v>
      </c>
      <c r="E2855">
        <v>53023079</v>
      </c>
      <c r="F2855">
        <v>3000</v>
      </c>
      <c r="G2855">
        <v>3000</v>
      </c>
      <c r="H2855" s="17" t="s">
        <v>13626</v>
      </c>
      <c r="I2855" t="s">
        <v>95</v>
      </c>
      <c r="J2855" s="17" t="s">
        <v>17779</v>
      </c>
      <c r="K2855" s="17" t="s">
        <v>100</v>
      </c>
      <c r="L2855" t="s">
        <v>92</v>
      </c>
      <c r="M2855">
        <f>VLOOKUP(H2855,自助机!D:G,4,FALSE)</f>
        <v>3000</v>
      </c>
    </row>
    <row r="2856" spans="1:13">
      <c r="A2856">
        <v>20170620</v>
      </c>
      <c r="B2856">
        <v>20170620</v>
      </c>
      <c r="C2856">
        <v>75758</v>
      </c>
      <c r="D2856" s="17" t="s">
        <v>101</v>
      </c>
      <c r="E2856">
        <v>53023061</v>
      </c>
      <c r="F2856">
        <v>1000</v>
      </c>
      <c r="G2856">
        <v>1000</v>
      </c>
      <c r="H2856" s="17" t="s">
        <v>13629</v>
      </c>
      <c r="I2856" t="s">
        <v>95</v>
      </c>
      <c r="J2856" s="17" t="s">
        <v>17780</v>
      </c>
      <c r="K2856" s="17" t="s">
        <v>121</v>
      </c>
      <c r="L2856" t="s">
        <v>92</v>
      </c>
      <c r="M2856">
        <f>VLOOKUP(H2856,自助机!D:G,4,FALSE)</f>
        <v>1000</v>
      </c>
    </row>
    <row r="2857" spans="1:13">
      <c r="A2857">
        <v>20170620</v>
      </c>
      <c r="B2857">
        <v>20170620</v>
      </c>
      <c r="C2857">
        <v>75843</v>
      </c>
      <c r="D2857" s="17" t="s">
        <v>101</v>
      </c>
      <c r="E2857">
        <v>53023089</v>
      </c>
      <c r="F2857">
        <v>500</v>
      </c>
      <c r="G2857">
        <v>500</v>
      </c>
      <c r="H2857" s="17" t="s">
        <v>13637</v>
      </c>
      <c r="I2857" t="s">
        <v>95</v>
      </c>
      <c r="J2857" s="17" t="s">
        <v>605</v>
      </c>
      <c r="K2857" s="17" t="s">
        <v>96</v>
      </c>
      <c r="L2857" t="s">
        <v>92</v>
      </c>
      <c r="M2857">
        <f>VLOOKUP(H2857,自助机!D:G,4,FALSE)</f>
        <v>500</v>
      </c>
    </row>
    <row r="2858" spans="1:13">
      <c r="A2858">
        <v>20170620</v>
      </c>
      <c r="B2858">
        <v>20170620</v>
      </c>
      <c r="C2858">
        <v>75847</v>
      </c>
      <c r="D2858" s="17" t="s">
        <v>101</v>
      </c>
      <c r="E2858">
        <v>53023088</v>
      </c>
      <c r="F2858">
        <v>20</v>
      </c>
      <c r="G2858">
        <v>20</v>
      </c>
      <c r="H2858" s="17" t="s">
        <v>13634</v>
      </c>
      <c r="I2858" t="s">
        <v>95</v>
      </c>
      <c r="J2858" s="17" t="s">
        <v>17781</v>
      </c>
      <c r="K2858" s="17" t="s">
        <v>99</v>
      </c>
      <c r="L2858" t="s">
        <v>92</v>
      </c>
      <c r="M2858">
        <f>VLOOKUP(H2858,自助机!D:G,4,FALSE)</f>
        <v>20</v>
      </c>
    </row>
    <row r="2859" spans="1:13">
      <c r="A2859">
        <v>20170620</v>
      </c>
      <c r="B2859">
        <v>20170620</v>
      </c>
      <c r="C2859">
        <v>80034</v>
      </c>
      <c r="D2859" s="17" t="s">
        <v>101</v>
      </c>
      <c r="E2859">
        <v>53023089</v>
      </c>
      <c r="F2859">
        <v>500</v>
      </c>
      <c r="G2859">
        <v>500</v>
      </c>
      <c r="H2859" s="17" t="s">
        <v>13642</v>
      </c>
      <c r="I2859" t="s">
        <v>95</v>
      </c>
      <c r="J2859" s="17" t="s">
        <v>17782</v>
      </c>
      <c r="K2859" s="17" t="s">
        <v>103</v>
      </c>
      <c r="L2859" t="s">
        <v>92</v>
      </c>
      <c r="M2859">
        <f>VLOOKUP(H2859,自助机!D:G,4,FALSE)</f>
        <v>500</v>
      </c>
    </row>
    <row r="2860" spans="1:13">
      <c r="A2860">
        <v>20170620</v>
      </c>
      <c r="B2860">
        <v>20170620</v>
      </c>
      <c r="C2860">
        <v>80959</v>
      </c>
      <c r="D2860" s="17" t="s">
        <v>101</v>
      </c>
      <c r="E2860">
        <v>53023089</v>
      </c>
      <c r="F2860">
        <v>10</v>
      </c>
      <c r="G2860">
        <v>10</v>
      </c>
      <c r="H2860" s="17" t="s">
        <v>13647</v>
      </c>
      <c r="I2860" t="s">
        <v>95</v>
      </c>
      <c r="J2860" s="17" t="s">
        <v>17783</v>
      </c>
      <c r="K2860" s="17" t="s">
        <v>171</v>
      </c>
      <c r="L2860" t="s">
        <v>92</v>
      </c>
      <c r="M2860">
        <f>VLOOKUP(H2860,自助机!D:G,4,FALSE)</f>
        <v>10</v>
      </c>
    </row>
    <row r="2861" spans="1:13">
      <c r="A2861">
        <v>20170620</v>
      </c>
      <c r="B2861">
        <v>20170620</v>
      </c>
      <c r="C2861">
        <v>81022</v>
      </c>
      <c r="D2861" s="17" t="s">
        <v>101</v>
      </c>
      <c r="E2861">
        <v>53023068</v>
      </c>
      <c r="F2861">
        <v>20</v>
      </c>
      <c r="G2861">
        <v>20</v>
      </c>
      <c r="H2861" s="17" t="s">
        <v>13650</v>
      </c>
      <c r="I2861" t="s">
        <v>95</v>
      </c>
      <c r="J2861" s="17" t="s">
        <v>17418</v>
      </c>
      <c r="K2861" s="17" t="s">
        <v>103</v>
      </c>
      <c r="L2861" t="s">
        <v>92</v>
      </c>
      <c r="M2861">
        <f>VLOOKUP(H2861,自助机!D:G,4,FALSE)</f>
        <v>20</v>
      </c>
    </row>
    <row r="2862" spans="1:13">
      <c r="A2862">
        <v>20170620</v>
      </c>
      <c r="B2862">
        <v>20170620</v>
      </c>
      <c r="C2862">
        <v>81301</v>
      </c>
      <c r="D2862" s="17" t="s">
        <v>101</v>
      </c>
      <c r="E2862">
        <v>53023059</v>
      </c>
      <c r="F2862">
        <v>1000</v>
      </c>
      <c r="G2862">
        <v>1000</v>
      </c>
      <c r="H2862" s="17" t="s">
        <v>13655</v>
      </c>
      <c r="I2862" t="s">
        <v>95</v>
      </c>
      <c r="J2862" s="17" t="s">
        <v>17784</v>
      </c>
      <c r="K2862" s="17" t="s">
        <v>112</v>
      </c>
      <c r="L2862" t="s">
        <v>92</v>
      </c>
      <c r="M2862">
        <f>VLOOKUP(H2862,自助机!D:G,4,FALSE)</f>
        <v>1000</v>
      </c>
    </row>
    <row r="2863" spans="1:13">
      <c r="A2863">
        <v>20170620</v>
      </c>
      <c r="B2863">
        <v>20170620</v>
      </c>
      <c r="C2863">
        <v>81425</v>
      </c>
      <c r="D2863" s="17" t="s">
        <v>101</v>
      </c>
      <c r="E2863">
        <v>53023088</v>
      </c>
      <c r="F2863">
        <v>500</v>
      </c>
      <c r="G2863">
        <v>500</v>
      </c>
      <c r="H2863" s="17" t="s">
        <v>13660</v>
      </c>
      <c r="I2863" t="s">
        <v>95</v>
      </c>
      <c r="J2863" s="17" t="s">
        <v>17785</v>
      </c>
      <c r="K2863" s="17" t="s">
        <v>104</v>
      </c>
      <c r="L2863" t="s">
        <v>92</v>
      </c>
      <c r="M2863">
        <f>VLOOKUP(H2863,自助机!D:G,4,FALSE)</f>
        <v>500</v>
      </c>
    </row>
    <row r="2864" spans="1:13">
      <c r="A2864">
        <v>20170620</v>
      </c>
      <c r="B2864">
        <v>20170620</v>
      </c>
      <c r="C2864">
        <v>81514</v>
      </c>
      <c r="D2864" s="17" t="s">
        <v>101</v>
      </c>
      <c r="E2864">
        <v>53023082</v>
      </c>
      <c r="F2864">
        <v>800</v>
      </c>
      <c r="G2864">
        <v>800</v>
      </c>
      <c r="H2864" s="17" t="s">
        <v>13670</v>
      </c>
      <c r="I2864" t="s">
        <v>95</v>
      </c>
      <c r="J2864" s="17" t="s">
        <v>17786</v>
      </c>
      <c r="K2864" s="17" t="s">
        <v>107</v>
      </c>
      <c r="L2864" t="s">
        <v>92</v>
      </c>
      <c r="M2864">
        <f>VLOOKUP(H2864,自助机!D:G,4,FALSE)</f>
        <v>800</v>
      </c>
    </row>
    <row r="2865" spans="1:13">
      <c r="A2865">
        <v>20170620</v>
      </c>
      <c r="B2865">
        <v>20170620</v>
      </c>
      <c r="C2865">
        <v>81515</v>
      </c>
      <c r="D2865" s="17" t="s">
        <v>101</v>
      </c>
      <c r="E2865">
        <v>53023074</v>
      </c>
      <c r="F2865">
        <v>50</v>
      </c>
      <c r="G2865">
        <v>50</v>
      </c>
      <c r="H2865" s="17" t="s">
        <v>13665</v>
      </c>
      <c r="I2865" t="s">
        <v>95</v>
      </c>
      <c r="J2865" s="17" t="s">
        <v>17787</v>
      </c>
      <c r="K2865" s="17" t="s">
        <v>103</v>
      </c>
      <c r="L2865" t="s">
        <v>92</v>
      </c>
      <c r="M2865">
        <f>VLOOKUP(H2865,自助机!D:G,4,FALSE)</f>
        <v>50</v>
      </c>
    </row>
    <row r="2866" spans="1:13">
      <c r="A2866">
        <v>20170620</v>
      </c>
      <c r="B2866">
        <v>20170620</v>
      </c>
      <c r="C2866">
        <v>81618</v>
      </c>
      <c r="D2866" s="17" t="s">
        <v>101</v>
      </c>
      <c r="E2866">
        <v>53023082</v>
      </c>
      <c r="F2866">
        <v>800</v>
      </c>
      <c r="G2866">
        <v>800</v>
      </c>
      <c r="H2866" s="17" t="s">
        <v>13675</v>
      </c>
      <c r="I2866" t="s">
        <v>95</v>
      </c>
      <c r="J2866" s="17" t="s">
        <v>17786</v>
      </c>
      <c r="K2866" s="17" t="s">
        <v>107</v>
      </c>
      <c r="L2866" t="s">
        <v>92</v>
      </c>
      <c r="M2866">
        <f>VLOOKUP(H2866,自助机!D:G,4,FALSE)</f>
        <v>800</v>
      </c>
    </row>
    <row r="2867" spans="1:13">
      <c r="A2867">
        <v>20170620</v>
      </c>
      <c r="B2867">
        <v>20170620</v>
      </c>
      <c r="C2867">
        <v>81720</v>
      </c>
      <c r="D2867" s="17" t="s">
        <v>101</v>
      </c>
      <c r="E2867">
        <v>53023082</v>
      </c>
      <c r="F2867">
        <v>1000</v>
      </c>
      <c r="G2867">
        <v>1000</v>
      </c>
      <c r="H2867" s="17" t="s">
        <v>13685</v>
      </c>
      <c r="I2867" t="s">
        <v>95</v>
      </c>
      <c r="J2867" s="17" t="s">
        <v>17788</v>
      </c>
      <c r="K2867" s="17" t="s">
        <v>100</v>
      </c>
      <c r="L2867" t="s">
        <v>92</v>
      </c>
      <c r="M2867">
        <f>VLOOKUP(H2867,自助机!D:G,4,FALSE)</f>
        <v>1000</v>
      </c>
    </row>
    <row r="2868" spans="1:13">
      <c r="A2868">
        <v>20170620</v>
      </c>
      <c r="B2868">
        <v>20170620</v>
      </c>
      <c r="C2868">
        <v>81725</v>
      </c>
      <c r="D2868" s="17" t="s">
        <v>101</v>
      </c>
      <c r="E2868">
        <v>53023054</v>
      </c>
      <c r="F2868">
        <v>500</v>
      </c>
      <c r="G2868">
        <v>500</v>
      </c>
      <c r="H2868" s="17" t="s">
        <v>13680</v>
      </c>
      <c r="I2868" t="s">
        <v>95</v>
      </c>
      <c r="J2868" s="17" t="s">
        <v>17789</v>
      </c>
      <c r="K2868" s="17" t="s">
        <v>104</v>
      </c>
      <c r="L2868" t="s">
        <v>92</v>
      </c>
      <c r="M2868">
        <f>VLOOKUP(H2868,自助机!D:G,4,FALSE)</f>
        <v>500</v>
      </c>
    </row>
    <row r="2869" spans="1:13">
      <c r="A2869">
        <v>20170620</v>
      </c>
      <c r="B2869">
        <v>20170620</v>
      </c>
      <c r="C2869">
        <v>81909</v>
      </c>
      <c r="D2869" s="17" t="s">
        <v>101</v>
      </c>
      <c r="E2869">
        <v>53023074</v>
      </c>
      <c r="F2869">
        <v>600</v>
      </c>
      <c r="G2869">
        <v>600</v>
      </c>
      <c r="H2869" s="17" t="s">
        <v>13688</v>
      </c>
      <c r="I2869" t="s">
        <v>95</v>
      </c>
      <c r="J2869" s="17" t="s">
        <v>17705</v>
      </c>
      <c r="K2869" s="17" t="s">
        <v>113</v>
      </c>
      <c r="L2869" t="s">
        <v>93</v>
      </c>
      <c r="M2869">
        <f>VLOOKUP(H2869,自助机!D:G,4,FALSE)</f>
        <v>600</v>
      </c>
    </row>
    <row r="2870" spans="1:13">
      <c r="A2870">
        <v>20170620</v>
      </c>
      <c r="B2870">
        <v>20170620</v>
      </c>
      <c r="C2870">
        <v>82655</v>
      </c>
      <c r="D2870" s="17" t="s">
        <v>101</v>
      </c>
      <c r="E2870">
        <v>53023075</v>
      </c>
      <c r="F2870">
        <v>200</v>
      </c>
      <c r="G2870">
        <v>200</v>
      </c>
      <c r="H2870" s="17" t="s">
        <v>13691</v>
      </c>
      <c r="I2870" t="s">
        <v>95</v>
      </c>
      <c r="J2870" s="17" t="s">
        <v>632</v>
      </c>
      <c r="K2870" s="17" t="s">
        <v>100</v>
      </c>
      <c r="L2870" t="s">
        <v>92</v>
      </c>
      <c r="M2870">
        <f>VLOOKUP(H2870,自助机!D:G,4,FALSE)</f>
        <v>200</v>
      </c>
    </row>
    <row r="2871" spans="1:13">
      <c r="A2871">
        <v>20170620</v>
      </c>
      <c r="B2871">
        <v>20170620</v>
      </c>
      <c r="C2871">
        <v>82709</v>
      </c>
      <c r="D2871" s="17" t="s">
        <v>101</v>
      </c>
      <c r="E2871">
        <v>53023067</v>
      </c>
      <c r="F2871">
        <v>500</v>
      </c>
      <c r="G2871">
        <v>500</v>
      </c>
      <c r="H2871" s="17" t="s">
        <v>13696</v>
      </c>
      <c r="I2871" t="s">
        <v>95</v>
      </c>
      <c r="J2871" s="17" t="s">
        <v>17790</v>
      </c>
      <c r="K2871" s="17" t="s">
        <v>116</v>
      </c>
      <c r="L2871" t="s">
        <v>92</v>
      </c>
      <c r="M2871">
        <f>VLOOKUP(H2871,自助机!D:G,4,FALSE)</f>
        <v>500</v>
      </c>
    </row>
    <row r="2872" spans="1:13">
      <c r="A2872">
        <v>20170620</v>
      </c>
      <c r="B2872">
        <v>20170620</v>
      </c>
      <c r="C2872">
        <v>83009</v>
      </c>
      <c r="D2872" s="17" t="s">
        <v>101</v>
      </c>
      <c r="E2872">
        <v>53023054</v>
      </c>
      <c r="F2872">
        <v>1000</v>
      </c>
      <c r="G2872">
        <v>1000</v>
      </c>
      <c r="H2872" s="17" t="s">
        <v>13701</v>
      </c>
      <c r="I2872" t="s">
        <v>95</v>
      </c>
      <c r="J2872" s="17" t="s">
        <v>17791</v>
      </c>
      <c r="K2872" s="17" t="s">
        <v>97</v>
      </c>
      <c r="L2872" t="s">
        <v>93</v>
      </c>
      <c r="M2872">
        <f>VLOOKUP(H2872,自助机!D:G,4,FALSE)</f>
        <v>1000</v>
      </c>
    </row>
    <row r="2873" spans="1:13">
      <c r="A2873">
        <v>20170620</v>
      </c>
      <c r="B2873">
        <v>20170620</v>
      </c>
      <c r="C2873">
        <v>83306</v>
      </c>
      <c r="D2873" s="17" t="s">
        <v>101</v>
      </c>
      <c r="E2873">
        <v>53023085</v>
      </c>
      <c r="F2873">
        <v>1000</v>
      </c>
      <c r="G2873">
        <v>1000</v>
      </c>
      <c r="H2873" s="17" t="s">
        <v>13706</v>
      </c>
      <c r="I2873" t="s">
        <v>95</v>
      </c>
      <c r="J2873" s="17" t="s">
        <v>15737</v>
      </c>
      <c r="K2873" s="17" t="s">
        <v>100</v>
      </c>
      <c r="L2873" t="s">
        <v>92</v>
      </c>
      <c r="M2873">
        <f>VLOOKUP(H2873,自助机!D:G,4,FALSE)</f>
        <v>1000</v>
      </c>
    </row>
    <row r="2874" spans="1:13">
      <c r="A2874">
        <v>20170620</v>
      </c>
      <c r="B2874">
        <v>20170620</v>
      </c>
      <c r="C2874">
        <v>83453</v>
      </c>
      <c r="D2874" s="17" t="s">
        <v>101</v>
      </c>
      <c r="E2874">
        <v>53023086</v>
      </c>
      <c r="F2874">
        <v>20</v>
      </c>
      <c r="G2874">
        <v>20</v>
      </c>
      <c r="H2874" s="17" t="s">
        <v>13710</v>
      </c>
      <c r="I2874" t="s">
        <v>95</v>
      </c>
      <c r="J2874" s="17" t="s">
        <v>593</v>
      </c>
      <c r="K2874" s="17" t="s">
        <v>104</v>
      </c>
      <c r="L2874" t="s">
        <v>92</v>
      </c>
      <c r="M2874">
        <f>VLOOKUP(H2874,自助机!D:G,4,FALSE)</f>
        <v>20</v>
      </c>
    </row>
    <row r="2875" spans="1:13">
      <c r="A2875">
        <v>20170620</v>
      </c>
      <c r="B2875">
        <v>20170620</v>
      </c>
      <c r="C2875">
        <v>83808</v>
      </c>
      <c r="D2875" s="17" t="s">
        <v>101</v>
      </c>
      <c r="E2875">
        <v>53023079</v>
      </c>
      <c r="F2875">
        <v>500</v>
      </c>
      <c r="G2875">
        <v>500</v>
      </c>
      <c r="H2875" s="17" t="s">
        <v>13715</v>
      </c>
      <c r="I2875" t="s">
        <v>95</v>
      </c>
      <c r="J2875" s="17" t="s">
        <v>17792</v>
      </c>
      <c r="K2875" s="17" t="s">
        <v>104</v>
      </c>
      <c r="L2875" t="s">
        <v>92</v>
      </c>
      <c r="M2875">
        <f>VLOOKUP(H2875,自助机!D:G,4,FALSE)</f>
        <v>500</v>
      </c>
    </row>
    <row r="2876" spans="1:13">
      <c r="A2876">
        <v>20170620</v>
      </c>
      <c r="B2876">
        <v>20170620</v>
      </c>
      <c r="C2876">
        <v>84219</v>
      </c>
      <c r="D2876" s="17" t="s">
        <v>101</v>
      </c>
      <c r="E2876">
        <v>53023079</v>
      </c>
      <c r="F2876">
        <v>500</v>
      </c>
      <c r="G2876">
        <v>500</v>
      </c>
      <c r="H2876" s="17" t="s">
        <v>13723</v>
      </c>
      <c r="I2876" t="s">
        <v>95</v>
      </c>
      <c r="J2876" s="17" t="s">
        <v>17793</v>
      </c>
      <c r="K2876" s="17" t="s">
        <v>155</v>
      </c>
      <c r="L2876" t="s">
        <v>92</v>
      </c>
      <c r="M2876">
        <f>VLOOKUP(H2876,自助机!D:G,4,FALSE)</f>
        <v>500</v>
      </c>
    </row>
    <row r="2877" spans="1:13">
      <c r="A2877">
        <v>20170620</v>
      </c>
      <c r="B2877">
        <v>20170620</v>
      </c>
      <c r="C2877">
        <v>84240</v>
      </c>
      <c r="D2877" s="17" t="s">
        <v>101</v>
      </c>
      <c r="E2877">
        <v>53023081</v>
      </c>
      <c r="F2877">
        <v>300</v>
      </c>
      <c r="G2877">
        <v>300</v>
      </c>
      <c r="H2877" s="17" t="s">
        <v>13718</v>
      </c>
      <c r="I2877" t="s">
        <v>95</v>
      </c>
      <c r="J2877" s="17" t="s">
        <v>17785</v>
      </c>
      <c r="K2877" s="17" t="s">
        <v>104</v>
      </c>
      <c r="L2877" t="s">
        <v>92</v>
      </c>
      <c r="M2877">
        <f>VLOOKUP(H2877,自助机!D:G,4,FALSE)</f>
        <v>300</v>
      </c>
    </row>
    <row r="2878" spans="1:13">
      <c r="A2878">
        <v>20170620</v>
      </c>
      <c r="B2878">
        <v>20170620</v>
      </c>
      <c r="C2878">
        <v>84315</v>
      </c>
      <c r="D2878" s="17" t="s">
        <v>101</v>
      </c>
      <c r="E2878">
        <v>53023064</v>
      </c>
      <c r="F2878">
        <v>1000</v>
      </c>
      <c r="G2878">
        <v>1000</v>
      </c>
      <c r="H2878" s="17" t="s">
        <v>13727</v>
      </c>
      <c r="I2878" t="s">
        <v>95</v>
      </c>
      <c r="J2878" s="17" t="s">
        <v>17794</v>
      </c>
      <c r="K2878" s="17" t="s">
        <v>96</v>
      </c>
      <c r="L2878" t="s">
        <v>92</v>
      </c>
      <c r="M2878">
        <f>VLOOKUP(H2878,自助机!D:G,4,FALSE)</f>
        <v>1000</v>
      </c>
    </row>
    <row r="2879" spans="1:13">
      <c r="A2879">
        <v>20170620</v>
      </c>
      <c r="B2879">
        <v>20170620</v>
      </c>
      <c r="C2879">
        <v>84337</v>
      </c>
      <c r="D2879" s="17" t="s">
        <v>101</v>
      </c>
      <c r="E2879">
        <v>53023069</v>
      </c>
      <c r="F2879">
        <v>500</v>
      </c>
      <c r="G2879">
        <v>500</v>
      </c>
      <c r="H2879" s="17" t="s">
        <v>13732</v>
      </c>
      <c r="I2879" t="s">
        <v>95</v>
      </c>
      <c r="J2879" s="17" t="s">
        <v>17795</v>
      </c>
      <c r="K2879" s="17" t="s">
        <v>96</v>
      </c>
      <c r="L2879" t="s">
        <v>92</v>
      </c>
      <c r="M2879">
        <f>VLOOKUP(H2879,自助机!D:G,4,FALSE)</f>
        <v>500</v>
      </c>
    </row>
    <row r="2880" spans="1:13">
      <c r="A2880">
        <v>20170620</v>
      </c>
      <c r="B2880">
        <v>20170620</v>
      </c>
      <c r="C2880">
        <v>84339</v>
      </c>
      <c r="D2880" s="17" t="s">
        <v>101</v>
      </c>
      <c r="E2880">
        <v>53023082</v>
      </c>
      <c r="F2880">
        <v>700</v>
      </c>
      <c r="G2880">
        <v>700</v>
      </c>
      <c r="H2880" s="17" t="s">
        <v>13737</v>
      </c>
      <c r="I2880" t="s">
        <v>95</v>
      </c>
      <c r="J2880" s="17" t="s">
        <v>17796</v>
      </c>
      <c r="K2880" s="17" t="s">
        <v>97</v>
      </c>
      <c r="L2880" t="s">
        <v>93</v>
      </c>
      <c r="M2880">
        <f>VLOOKUP(H2880,自助机!D:G,4,FALSE)</f>
        <v>700</v>
      </c>
    </row>
    <row r="2881" spans="1:13">
      <c r="A2881">
        <v>20170620</v>
      </c>
      <c r="B2881">
        <v>20170620</v>
      </c>
      <c r="C2881">
        <v>84409</v>
      </c>
      <c r="D2881" s="17" t="s">
        <v>101</v>
      </c>
      <c r="E2881">
        <v>53023058</v>
      </c>
      <c r="F2881">
        <v>2000</v>
      </c>
      <c r="G2881">
        <v>2000</v>
      </c>
      <c r="H2881" s="17" t="s">
        <v>13740</v>
      </c>
      <c r="I2881" t="s">
        <v>95</v>
      </c>
      <c r="J2881" s="17" t="s">
        <v>17778</v>
      </c>
      <c r="K2881" s="17" t="s">
        <v>99</v>
      </c>
      <c r="L2881" t="s">
        <v>92</v>
      </c>
      <c r="M2881">
        <f>VLOOKUP(H2881,自助机!D:G,4,FALSE)</f>
        <v>2000</v>
      </c>
    </row>
    <row r="2882" spans="1:13">
      <c r="A2882">
        <v>20170620</v>
      </c>
      <c r="B2882">
        <v>20170620</v>
      </c>
      <c r="C2882">
        <v>84526</v>
      </c>
      <c r="D2882" s="17" t="s">
        <v>101</v>
      </c>
      <c r="E2882">
        <v>53023057</v>
      </c>
      <c r="F2882">
        <v>1500</v>
      </c>
      <c r="G2882">
        <v>1500</v>
      </c>
      <c r="H2882" s="17" t="s">
        <v>13745</v>
      </c>
      <c r="I2882" t="s">
        <v>95</v>
      </c>
      <c r="J2882" s="17" t="s">
        <v>17797</v>
      </c>
      <c r="K2882" s="17" t="s">
        <v>100</v>
      </c>
      <c r="L2882" t="s">
        <v>92</v>
      </c>
      <c r="M2882">
        <f>VLOOKUP(H2882,自助机!D:G,4,FALSE)</f>
        <v>1500</v>
      </c>
    </row>
    <row r="2883" spans="1:13">
      <c r="A2883">
        <v>20170620</v>
      </c>
      <c r="B2883">
        <v>20170620</v>
      </c>
      <c r="C2883">
        <v>84649</v>
      </c>
      <c r="D2883" s="17" t="s">
        <v>101</v>
      </c>
      <c r="E2883">
        <v>53023082</v>
      </c>
      <c r="F2883">
        <v>220</v>
      </c>
      <c r="G2883">
        <v>220</v>
      </c>
      <c r="H2883" s="17" t="s">
        <v>13750</v>
      </c>
      <c r="I2883" t="s">
        <v>95</v>
      </c>
      <c r="J2883" s="17" t="s">
        <v>17798</v>
      </c>
      <c r="K2883" s="17" t="s">
        <v>100</v>
      </c>
      <c r="L2883" t="s">
        <v>92</v>
      </c>
      <c r="M2883">
        <f>VLOOKUP(H2883,自助机!D:G,4,FALSE)</f>
        <v>220</v>
      </c>
    </row>
    <row r="2884" spans="1:13">
      <c r="A2884">
        <v>20170620</v>
      </c>
      <c r="B2884">
        <v>20170620</v>
      </c>
      <c r="C2884">
        <v>84717</v>
      </c>
      <c r="D2884" s="17" t="s">
        <v>101</v>
      </c>
      <c r="E2884">
        <v>53023069</v>
      </c>
      <c r="F2884">
        <v>800</v>
      </c>
      <c r="G2884">
        <v>800</v>
      </c>
      <c r="H2884" s="17" t="s">
        <v>13753</v>
      </c>
      <c r="I2884" t="s">
        <v>95</v>
      </c>
      <c r="J2884" s="17" t="s">
        <v>17799</v>
      </c>
      <c r="K2884" s="17" t="s">
        <v>102</v>
      </c>
      <c r="L2884" t="s">
        <v>93</v>
      </c>
      <c r="M2884">
        <f>VLOOKUP(H2884,自助机!D:G,4,FALSE)</f>
        <v>800</v>
      </c>
    </row>
    <row r="2885" spans="1:13">
      <c r="A2885">
        <v>20170620</v>
      </c>
      <c r="B2885">
        <v>20170620</v>
      </c>
      <c r="C2885">
        <v>84735</v>
      </c>
      <c r="D2885" s="17" t="s">
        <v>101</v>
      </c>
      <c r="E2885">
        <v>53023075</v>
      </c>
      <c r="F2885">
        <v>200</v>
      </c>
      <c r="G2885">
        <v>200</v>
      </c>
      <c r="H2885" s="17" t="s">
        <v>13758</v>
      </c>
      <c r="I2885" t="s">
        <v>95</v>
      </c>
      <c r="J2885" s="17" t="s">
        <v>17800</v>
      </c>
      <c r="K2885" s="17" t="s">
        <v>98</v>
      </c>
      <c r="L2885" t="s">
        <v>92</v>
      </c>
      <c r="M2885">
        <f>VLOOKUP(H2885,自助机!D:G,4,FALSE)</f>
        <v>200</v>
      </c>
    </row>
    <row r="2886" spans="1:13">
      <c r="A2886">
        <v>20170620</v>
      </c>
      <c r="B2886">
        <v>20170620</v>
      </c>
      <c r="C2886">
        <v>84820</v>
      </c>
      <c r="D2886" s="17" t="s">
        <v>101</v>
      </c>
      <c r="E2886">
        <v>53023068</v>
      </c>
      <c r="F2886">
        <v>1000</v>
      </c>
      <c r="G2886">
        <v>1000</v>
      </c>
      <c r="H2886" s="17" t="s">
        <v>13761</v>
      </c>
      <c r="I2886" t="s">
        <v>95</v>
      </c>
      <c r="J2886" s="17" t="s">
        <v>15692</v>
      </c>
      <c r="K2886" s="17" t="s">
        <v>99</v>
      </c>
      <c r="L2886" t="s">
        <v>92</v>
      </c>
      <c r="M2886">
        <f>VLOOKUP(H2886,自助机!D:G,4,FALSE)</f>
        <v>1000</v>
      </c>
    </row>
    <row r="2887" spans="1:13">
      <c r="A2887">
        <v>20170620</v>
      </c>
      <c r="B2887">
        <v>20170620</v>
      </c>
      <c r="C2887">
        <v>84831</v>
      </c>
      <c r="D2887" s="17" t="s">
        <v>101</v>
      </c>
      <c r="E2887">
        <v>53023090</v>
      </c>
      <c r="F2887">
        <v>10</v>
      </c>
      <c r="G2887">
        <v>10</v>
      </c>
      <c r="H2887" s="17" t="s">
        <v>13767</v>
      </c>
      <c r="I2887" t="s">
        <v>95</v>
      </c>
      <c r="J2887" s="17" t="s">
        <v>16748</v>
      </c>
      <c r="K2887" s="17" t="s">
        <v>167</v>
      </c>
      <c r="L2887" t="s">
        <v>92</v>
      </c>
      <c r="M2887">
        <f>VLOOKUP(H2887,自助机!D:G,4,FALSE)</f>
        <v>10</v>
      </c>
    </row>
    <row r="2888" spans="1:13">
      <c r="A2888">
        <v>20170620</v>
      </c>
      <c r="B2888">
        <v>20170620</v>
      </c>
      <c r="C2888">
        <v>84840</v>
      </c>
      <c r="D2888" s="17" t="s">
        <v>101</v>
      </c>
      <c r="E2888">
        <v>53023056</v>
      </c>
      <c r="F2888">
        <v>100</v>
      </c>
      <c r="G2888">
        <v>100</v>
      </c>
      <c r="H2888" s="17" t="s">
        <v>13764</v>
      </c>
      <c r="I2888" t="s">
        <v>95</v>
      </c>
      <c r="J2888" s="17" t="s">
        <v>17801</v>
      </c>
      <c r="K2888" s="17" t="s">
        <v>99</v>
      </c>
      <c r="L2888" t="s">
        <v>92</v>
      </c>
      <c r="M2888">
        <f>VLOOKUP(H2888,自助机!D:G,4,FALSE)</f>
        <v>100</v>
      </c>
    </row>
    <row r="2889" spans="1:13">
      <c r="A2889">
        <v>20170620</v>
      </c>
      <c r="B2889">
        <v>20170620</v>
      </c>
      <c r="C2889">
        <v>84900</v>
      </c>
      <c r="D2889" s="17" t="s">
        <v>101</v>
      </c>
      <c r="E2889">
        <v>53023087</v>
      </c>
      <c r="F2889">
        <v>200</v>
      </c>
      <c r="G2889">
        <v>200</v>
      </c>
      <c r="H2889" s="17" t="s">
        <v>13772</v>
      </c>
      <c r="I2889" t="s">
        <v>95</v>
      </c>
      <c r="J2889" s="17" t="s">
        <v>17802</v>
      </c>
      <c r="K2889" s="17" t="s">
        <v>106</v>
      </c>
      <c r="L2889" t="s">
        <v>93</v>
      </c>
      <c r="M2889">
        <f>VLOOKUP(H2889,自助机!D:G,4,FALSE)</f>
        <v>200</v>
      </c>
    </row>
    <row r="2890" spans="1:13">
      <c r="A2890">
        <v>20170620</v>
      </c>
      <c r="B2890">
        <v>20170620</v>
      </c>
      <c r="C2890">
        <v>84930</v>
      </c>
      <c r="D2890" s="17" t="s">
        <v>101</v>
      </c>
      <c r="E2890">
        <v>53023064</v>
      </c>
      <c r="F2890">
        <v>800</v>
      </c>
      <c r="G2890">
        <v>800</v>
      </c>
      <c r="H2890" s="17" t="s">
        <v>13777</v>
      </c>
      <c r="I2890" t="s">
        <v>95</v>
      </c>
      <c r="J2890" s="17" t="s">
        <v>17803</v>
      </c>
      <c r="K2890" s="17" t="s">
        <v>99</v>
      </c>
      <c r="L2890" t="s">
        <v>92</v>
      </c>
      <c r="M2890">
        <f>VLOOKUP(H2890,自助机!D:G,4,FALSE)</f>
        <v>800</v>
      </c>
    </row>
    <row r="2891" spans="1:13">
      <c r="A2891">
        <v>20170620</v>
      </c>
      <c r="B2891">
        <v>20170620</v>
      </c>
      <c r="C2891">
        <v>84939</v>
      </c>
      <c r="D2891" s="17" t="s">
        <v>101</v>
      </c>
      <c r="E2891">
        <v>53023055</v>
      </c>
      <c r="F2891">
        <v>1000</v>
      </c>
      <c r="G2891">
        <v>1000</v>
      </c>
      <c r="H2891" s="17" t="s">
        <v>13785</v>
      </c>
      <c r="I2891" t="s">
        <v>95</v>
      </c>
      <c r="J2891" s="17" t="s">
        <v>17804</v>
      </c>
      <c r="K2891" s="17" t="s">
        <v>100</v>
      </c>
      <c r="L2891" t="s">
        <v>92</v>
      </c>
      <c r="M2891">
        <f>VLOOKUP(H2891,自助机!D:G,4,FALSE)</f>
        <v>1000</v>
      </c>
    </row>
    <row r="2892" spans="1:13">
      <c r="A2892">
        <v>20170620</v>
      </c>
      <c r="B2892">
        <v>20170620</v>
      </c>
      <c r="C2892">
        <v>84946</v>
      </c>
      <c r="D2892" s="17" t="s">
        <v>101</v>
      </c>
      <c r="E2892">
        <v>53023087</v>
      </c>
      <c r="F2892">
        <v>100</v>
      </c>
      <c r="G2892">
        <v>100</v>
      </c>
      <c r="H2892" s="17" t="s">
        <v>13780</v>
      </c>
      <c r="I2892" t="s">
        <v>95</v>
      </c>
      <c r="J2892" s="17" t="s">
        <v>17802</v>
      </c>
      <c r="K2892" s="17" t="s">
        <v>106</v>
      </c>
      <c r="L2892" t="s">
        <v>93</v>
      </c>
      <c r="M2892">
        <f>VLOOKUP(H2892,自助机!D:G,4,FALSE)</f>
        <v>100</v>
      </c>
    </row>
    <row r="2893" spans="1:13">
      <c r="A2893">
        <v>20170620</v>
      </c>
      <c r="B2893">
        <v>20170620</v>
      </c>
      <c r="C2893">
        <v>85125</v>
      </c>
      <c r="D2893" s="17" t="s">
        <v>101</v>
      </c>
      <c r="E2893">
        <v>53023054</v>
      </c>
      <c r="F2893">
        <v>800</v>
      </c>
      <c r="G2893">
        <v>800</v>
      </c>
      <c r="H2893" s="17" t="s">
        <v>13790</v>
      </c>
      <c r="I2893" t="s">
        <v>95</v>
      </c>
      <c r="J2893" s="17" t="s">
        <v>17805</v>
      </c>
      <c r="K2893" s="17" t="s">
        <v>100</v>
      </c>
      <c r="L2893" t="s">
        <v>92</v>
      </c>
      <c r="M2893">
        <f>VLOOKUP(H2893,自助机!D:G,4,FALSE)</f>
        <v>800</v>
      </c>
    </row>
    <row r="2894" spans="1:13">
      <c r="A2894">
        <v>20170620</v>
      </c>
      <c r="B2894">
        <v>20170620</v>
      </c>
      <c r="C2894">
        <v>85507</v>
      </c>
      <c r="D2894" s="17" t="s">
        <v>101</v>
      </c>
      <c r="E2894">
        <v>53023070</v>
      </c>
      <c r="F2894">
        <v>500</v>
      </c>
      <c r="G2894">
        <v>500</v>
      </c>
      <c r="H2894" s="17" t="s">
        <v>13797</v>
      </c>
      <c r="I2894" t="s">
        <v>95</v>
      </c>
      <c r="J2894" s="17" t="s">
        <v>17806</v>
      </c>
      <c r="K2894" s="17" t="s">
        <v>99</v>
      </c>
      <c r="L2894" t="s">
        <v>92</v>
      </c>
      <c r="M2894">
        <f>VLOOKUP(H2894,自助机!D:G,4,FALSE)</f>
        <v>500</v>
      </c>
    </row>
    <row r="2895" spans="1:13">
      <c r="A2895">
        <v>20170620</v>
      </c>
      <c r="B2895">
        <v>20170620</v>
      </c>
      <c r="C2895">
        <v>85509</v>
      </c>
      <c r="D2895" s="17" t="s">
        <v>101</v>
      </c>
      <c r="E2895">
        <v>53023071</v>
      </c>
      <c r="F2895">
        <v>2000</v>
      </c>
      <c r="G2895">
        <v>2000</v>
      </c>
      <c r="H2895" s="17" t="s">
        <v>13793</v>
      </c>
      <c r="I2895" t="s">
        <v>95</v>
      </c>
      <c r="J2895" s="17" t="s">
        <v>283</v>
      </c>
      <c r="K2895" s="17" t="s">
        <v>104</v>
      </c>
      <c r="L2895" t="s">
        <v>92</v>
      </c>
      <c r="M2895">
        <f>VLOOKUP(H2895,自助机!D:G,4,FALSE)</f>
        <v>2000</v>
      </c>
    </row>
    <row r="2896" spans="1:13">
      <c r="A2896">
        <v>20170620</v>
      </c>
      <c r="B2896">
        <v>20170620</v>
      </c>
      <c r="C2896">
        <v>85532</v>
      </c>
      <c r="D2896" s="17" t="s">
        <v>101</v>
      </c>
      <c r="E2896">
        <v>53023056</v>
      </c>
      <c r="F2896">
        <v>200</v>
      </c>
      <c r="G2896">
        <v>200</v>
      </c>
      <c r="H2896" s="17" t="s">
        <v>13802</v>
      </c>
      <c r="I2896" t="s">
        <v>95</v>
      </c>
      <c r="J2896" s="17" t="s">
        <v>17807</v>
      </c>
      <c r="K2896" s="17" t="s">
        <v>100</v>
      </c>
      <c r="L2896" t="s">
        <v>92</v>
      </c>
      <c r="M2896">
        <f>VLOOKUP(H2896,自助机!D:G,4,FALSE)</f>
        <v>200</v>
      </c>
    </row>
    <row r="2897" spans="1:13">
      <c r="A2897">
        <v>20170620</v>
      </c>
      <c r="B2897">
        <v>20170620</v>
      </c>
      <c r="C2897">
        <v>85608</v>
      </c>
      <c r="D2897" s="17" t="s">
        <v>101</v>
      </c>
      <c r="E2897">
        <v>53023054</v>
      </c>
      <c r="F2897">
        <v>1300</v>
      </c>
      <c r="G2897">
        <v>1300</v>
      </c>
      <c r="H2897" s="17" t="s">
        <v>13807</v>
      </c>
      <c r="I2897" t="s">
        <v>95</v>
      </c>
      <c r="J2897" s="17" t="s">
        <v>17808</v>
      </c>
      <c r="K2897" s="17" t="s">
        <v>104</v>
      </c>
      <c r="L2897" t="s">
        <v>92</v>
      </c>
      <c r="M2897">
        <f>VLOOKUP(H2897,自助机!D:G,4,FALSE)</f>
        <v>1300</v>
      </c>
    </row>
    <row r="2898" spans="1:13">
      <c r="A2898">
        <v>20170620</v>
      </c>
      <c r="B2898">
        <v>20170620</v>
      </c>
      <c r="C2898">
        <v>85734</v>
      </c>
      <c r="D2898" s="17" t="s">
        <v>101</v>
      </c>
      <c r="E2898">
        <v>53023059</v>
      </c>
      <c r="F2898">
        <v>2000</v>
      </c>
      <c r="G2898">
        <v>2000</v>
      </c>
      <c r="H2898" s="17" t="s">
        <v>13812</v>
      </c>
      <c r="I2898" t="s">
        <v>95</v>
      </c>
      <c r="J2898" s="17" t="s">
        <v>17809</v>
      </c>
      <c r="K2898" s="17" t="s">
        <v>116</v>
      </c>
      <c r="L2898" t="s">
        <v>92</v>
      </c>
      <c r="M2898">
        <f>VLOOKUP(H2898,自助机!D:G,4,FALSE)</f>
        <v>2000</v>
      </c>
    </row>
    <row r="2899" spans="1:13">
      <c r="A2899">
        <v>20170620</v>
      </c>
      <c r="B2899">
        <v>20170620</v>
      </c>
      <c r="C2899">
        <v>85746</v>
      </c>
      <c r="D2899" s="17" t="s">
        <v>101</v>
      </c>
      <c r="E2899">
        <v>53023072</v>
      </c>
      <c r="F2899">
        <v>1000</v>
      </c>
      <c r="G2899">
        <v>1000</v>
      </c>
      <c r="H2899" s="17" t="s">
        <v>13817</v>
      </c>
      <c r="I2899" t="s">
        <v>95</v>
      </c>
      <c r="J2899" s="17" t="s">
        <v>17810</v>
      </c>
      <c r="K2899" s="17" t="s">
        <v>96</v>
      </c>
      <c r="L2899" t="s">
        <v>92</v>
      </c>
      <c r="M2899">
        <f>VLOOKUP(H2899,自助机!D:G,4,FALSE)</f>
        <v>1000</v>
      </c>
    </row>
    <row r="2900" spans="1:13">
      <c r="A2900">
        <v>20170620</v>
      </c>
      <c r="B2900">
        <v>20170620</v>
      </c>
      <c r="C2900">
        <v>85902</v>
      </c>
      <c r="D2900" s="17" t="s">
        <v>101</v>
      </c>
      <c r="E2900">
        <v>53023062</v>
      </c>
      <c r="F2900">
        <v>500</v>
      </c>
      <c r="G2900">
        <v>500</v>
      </c>
      <c r="H2900" s="17" t="s">
        <v>13820</v>
      </c>
      <c r="I2900" t="s">
        <v>95</v>
      </c>
      <c r="J2900" s="17" t="s">
        <v>15692</v>
      </c>
      <c r="K2900" s="17" t="s">
        <v>99</v>
      </c>
      <c r="L2900" t="s">
        <v>92</v>
      </c>
      <c r="M2900">
        <f>VLOOKUP(H2900,自助机!D:G,4,FALSE)</f>
        <v>500</v>
      </c>
    </row>
    <row r="2901" spans="1:13">
      <c r="A2901">
        <v>20170620</v>
      </c>
      <c r="B2901">
        <v>20170620</v>
      </c>
      <c r="C2901">
        <v>90017</v>
      </c>
      <c r="D2901" s="17" t="s">
        <v>101</v>
      </c>
      <c r="E2901">
        <v>53023092</v>
      </c>
      <c r="F2901">
        <v>100</v>
      </c>
      <c r="G2901">
        <v>100</v>
      </c>
      <c r="H2901" s="17" t="s">
        <v>13825</v>
      </c>
      <c r="I2901" t="s">
        <v>95</v>
      </c>
      <c r="J2901" s="17" t="s">
        <v>17811</v>
      </c>
      <c r="K2901" s="17" t="s">
        <v>114</v>
      </c>
      <c r="L2901" t="s">
        <v>93</v>
      </c>
      <c r="M2901">
        <f>VLOOKUP(H2901,自助机!D:G,4,FALSE)</f>
        <v>100</v>
      </c>
    </row>
    <row r="2902" spans="1:13">
      <c r="A2902">
        <v>20170620</v>
      </c>
      <c r="B2902">
        <v>20170620</v>
      </c>
      <c r="C2902">
        <v>90115</v>
      </c>
      <c r="D2902" s="17" t="s">
        <v>101</v>
      </c>
      <c r="E2902">
        <v>53023092</v>
      </c>
      <c r="F2902">
        <v>100</v>
      </c>
      <c r="G2902">
        <v>100</v>
      </c>
      <c r="H2902" s="17" t="s">
        <v>13830</v>
      </c>
      <c r="I2902" t="s">
        <v>95</v>
      </c>
      <c r="J2902" s="17" t="s">
        <v>17811</v>
      </c>
      <c r="K2902" s="17" t="s">
        <v>114</v>
      </c>
      <c r="L2902" t="s">
        <v>93</v>
      </c>
      <c r="M2902">
        <f>VLOOKUP(H2902,自助机!D:G,4,FALSE)</f>
        <v>100</v>
      </c>
    </row>
    <row r="2903" spans="1:13">
      <c r="A2903">
        <v>20170620</v>
      </c>
      <c r="B2903">
        <v>20170620</v>
      </c>
      <c r="C2903">
        <v>90155</v>
      </c>
      <c r="D2903" s="17" t="s">
        <v>101</v>
      </c>
      <c r="E2903">
        <v>53023090</v>
      </c>
      <c r="F2903">
        <v>114</v>
      </c>
      <c r="G2903">
        <v>114</v>
      </c>
      <c r="H2903" s="17" t="s">
        <v>13833</v>
      </c>
      <c r="I2903" t="s">
        <v>95</v>
      </c>
      <c r="J2903" s="17" t="s">
        <v>16748</v>
      </c>
      <c r="K2903" s="17" t="s">
        <v>167</v>
      </c>
      <c r="L2903" t="s">
        <v>92</v>
      </c>
      <c r="M2903">
        <f>VLOOKUP(H2903,自助机!D:G,4,FALSE)</f>
        <v>114</v>
      </c>
    </row>
    <row r="2904" spans="1:13">
      <c r="A2904">
        <v>20170620</v>
      </c>
      <c r="B2904">
        <v>20170620</v>
      </c>
      <c r="C2904">
        <v>90231</v>
      </c>
      <c r="D2904" s="17" t="s">
        <v>101</v>
      </c>
      <c r="E2904">
        <v>53023087</v>
      </c>
      <c r="F2904">
        <v>1500</v>
      </c>
      <c r="G2904">
        <v>1500</v>
      </c>
      <c r="H2904" s="17" t="s">
        <v>13838</v>
      </c>
      <c r="I2904" t="s">
        <v>95</v>
      </c>
      <c r="J2904" s="17" t="s">
        <v>17812</v>
      </c>
      <c r="K2904" s="17" t="s">
        <v>17208</v>
      </c>
      <c r="L2904" t="s">
        <v>92</v>
      </c>
      <c r="M2904">
        <f>VLOOKUP(H2904,自助机!D:G,4,FALSE)</f>
        <v>1500</v>
      </c>
    </row>
    <row r="2905" spans="1:13">
      <c r="A2905">
        <v>20170620</v>
      </c>
      <c r="B2905">
        <v>20170620</v>
      </c>
      <c r="C2905">
        <v>90234</v>
      </c>
      <c r="D2905" s="17" t="s">
        <v>101</v>
      </c>
      <c r="E2905">
        <v>53023072</v>
      </c>
      <c r="F2905">
        <v>1500</v>
      </c>
      <c r="G2905">
        <v>1500</v>
      </c>
      <c r="H2905" s="17" t="s">
        <v>13842</v>
      </c>
      <c r="I2905" t="s">
        <v>95</v>
      </c>
      <c r="J2905" s="17" t="s">
        <v>17797</v>
      </c>
      <c r="K2905" s="17" t="s">
        <v>100</v>
      </c>
      <c r="L2905" t="s">
        <v>92</v>
      </c>
      <c r="M2905">
        <f>VLOOKUP(H2905,自助机!D:G,4,FALSE)</f>
        <v>1500</v>
      </c>
    </row>
    <row r="2906" spans="1:13">
      <c r="A2906">
        <v>20170620</v>
      </c>
      <c r="B2906">
        <v>20170620</v>
      </c>
      <c r="C2906">
        <v>90254</v>
      </c>
      <c r="D2906" s="17" t="s">
        <v>101</v>
      </c>
      <c r="E2906">
        <v>53023089</v>
      </c>
      <c r="F2906">
        <v>200</v>
      </c>
      <c r="G2906">
        <v>200</v>
      </c>
      <c r="H2906" s="17" t="s">
        <v>13847</v>
      </c>
      <c r="I2906" t="s">
        <v>95</v>
      </c>
      <c r="J2906" s="17" t="s">
        <v>17813</v>
      </c>
      <c r="K2906" s="17" t="s">
        <v>155</v>
      </c>
      <c r="L2906" t="s">
        <v>92</v>
      </c>
      <c r="M2906">
        <f>VLOOKUP(H2906,自助机!D:G,4,FALSE)</f>
        <v>200</v>
      </c>
    </row>
    <row r="2907" spans="1:13">
      <c r="A2907">
        <v>20170620</v>
      </c>
      <c r="B2907">
        <v>20170620</v>
      </c>
      <c r="C2907">
        <v>90648</v>
      </c>
      <c r="D2907" s="17" t="s">
        <v>101</v>
      </c>
      <c r="E2907">
        <v>53023068</v>
      </c>
      <c r="F2907">
        <v>1000</v>
      </c>
      <c r="G2907">
        <v>1000</v>
      </c>
      <c r="H2907" s="17" t="s">
        <v>13852</v>
      </c>
      <c r="I2907" t="s">
        <v>95</v>
      </c>
      <c r="J2907" s="17" t="s">
        <v>17814</v>
      </c>
      <c r="K2907" s="17" t="s">
        <v>108</v>
      </c>
      <c r="L2907" t="s">
        <v>92</v>
      </c>
      <c r="M2907">
        <f>VLOOKUP(H2907,自助机!D:G,4,FALSE)</f>
        <v>1000</v>
      </c>
    </row>
    <row r="2908" spans="1:13">
      <c r="A2908">
        <v>20170620</v>
      </c>
      <c r="B2908">
        <v>20170620</v>
      </c>
      <c r="C2908">
        <v>90726</v>
      </c>
      <c r="D2908" s="17" t="s">
        <v>101</v>
      </c>
      <c r="E2908">
        <v>53023086</v>
      </c>
      <c r="F2908">
        <v>2890</v>
      </c>
      <c r="G2908">
        <v>2890</v>
      </c>
      <c r="H2908" s="17" t="s">
        <v>13855</v>
      </c>
      <c r="I2908" t="s">
        <v>95</v>
      </c>
      <c r="J2908" s="17" t="s">
        <v>17815</v>
      </c>
      <c r="K2908" s="17" t="s">
        <v>113</v>
      </c>
      <c r="L2908" t="s">
        <v>93</v>
      </c>
      <c r="M2908">
        <f>VLOOKUP(H2908,自助机!D:G,4,FALSE)</f>
        <v>2890</v>
      </c>
    </row>
    <row r="2909" spans="1:13">
      <c r="A2909">
        <v>20170620</v>
      </c>
      <c r="B2909">
        <v>20170620</v>
      </c>
      <c r="C2909">
        <v>90948</v>
      </c>
      <c r="D2909" s="17" t="s">
        <v>101</v>
      </c>
      <c r="E2909">
        <v>53023061</v>
      </c>
      <c r="F2909">
        <v>500</v>
      </c>
      <c r="G2909">
        <v>500</v>
      </c>
      <c r="H2909" s="17" t="s">
        <v>13859</v>
      </c>
      <c r="I2909" t="s">
        <v>95</v>
      </c>
      <c r="J2909" s="17" t="s">
        <v>17816</v>
      </c>
      <c r="K2909" s="17" t="s">
        <v>104</v>
      </c>
      <c r="L2909" t="s">
        <v>92</v>
      </c>
      <c r="M2909">
        <f>VLOOKUP(H2909,自助机!D:G,4,FALSE)</f>
        <v>500</v>
      </c>
    </row>
    <row r="2910" spans="1:13">
      <c r="A2910">
        <v>20170620</v>
      </c>
      <c r="B2910">
        <v>20170620</v>
      </c>
      <c r="C2910">
        <v>91208</v>
      </c>
      <c r="D2910" s="17" t="s">
        <v>101</v>
      </c>
      <c r="E2910">
        <v>53023067</v>
      </c>
      <c r="F2910">
        <v>500</v>
      </c>
      <c r="G2910">
        <v>500</v>
      </c>
      <c r="H2910" s="17" t="s">
        <v>13862</v>
      </c>
      <c r="I2910" t="s">
        <v>95</v>
      </c>
      <c r="J2910" s="17" t="s">
        <v>431</v>
      </c>
      <c r="K2910" s="17" t="s">
        <v>100</v>
      </c>
      <c r="L2910" t="s">
        <v>92</v>
      </c>
      <c r="M2910">
        <f>VLOOKUP(H2910,自助机!D:G,4,FALSE)</f>
        <v>500</v>
      </c>
    </row>
    <row r="2911" spans="1:13">
      <c r="A2911">
        <v>20170620</v>
      </c>
      <c r="B2911">
        <v>20170620</v>
      </c>
      <c r="C2911">
        <v>91511</v>
      </c>
      <c r="D2911" s="17" t="s">
        <v>101</v>
      </c>
      <c r="E2911">
        <v>53023056</v>
      </c>
      <c r="F2911">
        <v>500</v>
      </c>
      <c r="G2911">
        <v>500</v>
      </c>
      <c r="H2911" s="17" t="s">
        <v>13867</v>
      </c>
      <c r="I2911" t="s">
        <v>95</v>
      </c>
      <c r="J2911" s="17" t="s">
        <v>17817</v>
      </c>
      <c r="K2911" s="17" t="s">
        <v>99</v>
      </c>
      <c r="L2911" t="s">
        <v>92</v>
      </c>
      <c r="M2911">
        <f>VLOOKUP(H2911,自助机!D:G,4,FALSE)</f>
        <v>500</v>
      </c>
    </row>
    <row r="2912" spans="1:13">
      <c r="A2912">
        <v>20170620</v>
      </c>
      <c r="B2912">
        <v>20170620</v>
      </c>
      <c r="C2912">
        <v>91603</v>
      </c>
      <c r="D2912" s="17" t="s">
        <v>101</v>
      </c>
      <c r="E2912">
        <v>53023075</v>
      </c>
      <c r="F2912">
        <v>400</v>
      </c>
      <c r="G2912">
        <v>400</v>
      </c>
      <c r="H2912" s="17" t="s">
        <v>13871</v>
      </c>
      <c r="I2912" t="s">
        <v>95</v>
      </c>
      <c r="J2912" s="17" t="s">
        <v>17818</v>
      </c>
      <c r="K2912" s="17" t="s">
        <v>113</v>
      </c>
      <c r="L2912" t="s">
        <v>93</v>
      </c>
      <c r="M2912">
        <f>VLOOKUP(H2912,自助机!D:G,4,FALSE)</f>
        <v>400</v>
      </c>
    </row>
    <row r="2913" spans="1:13">
      <c r="A2913">
        <v>20170620</v>
      </c>
      <c r="B2913">
        <v>20170620</v>
      </c>
      <c r="C2913">
        <v>91656</v>
      </c>
      <c r="D2913" s="17" t="s">
        <v>101</v>
      </c>
      <c r="E2913">
        <v>53023082</v>
      </c>
      <c r="F2913">
        <v>1000</v>
      </c>
      <c r="G2913">
        <v>1000</v>
      </c>
      <c r="H2913" s="17" t="s">
        <v>13876</v>
      </c>
      <c r="I2913" t="s">
        <v>95</v>
      </c>
      <c r="J2913" s="17" t="s">
        <v>17819</v>
      </c>
      <c r="K2913" s="17" t="s">
        <v>100</v>
      </c>
      <c r="L2913" t="s">
        <v>92</v>
      </c>
      <c r="M2913">
        <f>VLOOKUP(H2913,自助机!D:G,4,FALSE)</f>
        <v>1000</v>
      </c>
    </row>
    <row r="2914" spans="1:13">
      <c r="A2914">
        <v>20170620</v>
      </c>
      <c r="B2914">
        <v>20170620</v>
      </c>
      <c r="C2914">
        <v>91742</v>
      </c>
      <c r="D2914" s="17" t="s">
        <v>101</v>
      </c>
      <c r="E2914">
        <v>53023086</v>
      </c>
      <c r="F2914">
        <v>2410</v>
      </c>
      <c r="G2914">
        <v>2410</v>
      </c>
      <c r="H2914" s="17" t="s">
        <v>13881</v>
      </c>
      <c r="I2914" t="s">
        <v>95</v>
      </c>
      <c r="J2914" s="17" t="s">
        <v>17820</v>
      </c>
      <c r="K2914" s="17" t="s">
        <v>98</v>
      </c>
      <c r="L2914" t="s">
        <v>92</v>
      </c>
      <c r="M2914">
        <f>VLOOKUP(H2914,自助机!D:G,4,FALSE)</f>
        <v>2410</v>
      </c>
    </row>
    <row r="2915" spans="1:13">
      <c r="A2915">
        <v>20170620</v>
      </c>
      <c r="B2915">
        <v>20170620</v>
      </c>
      <c r="C2915">
        <v>91747</v>
      </c>
      <c r="D2915" s="17" t="s">
        <v>101</v>
      </c>
      <c r="E2915">
        <v>53023090</v>
      </c>
      <c r="F2915">
        <v>10</v>
      </c>
      <c r="G2915">
        <v>10</v>
      </c>
      <c r="H2915" s="17" t="s">
        <v>13886</v>
      </c>
      <c r="I2915" t="s">
        <v>95</v>
      </c>
      <c r="J2915" s="17" t="s">
        <v>17821</v>
      </c>
      <c r="K2915" s="17" t="s">
        <v>96</v>
      </c>
      <c r="L2915" t="s">
        <v>92</v>
      </c>
      <c r="M2915">
        <f>VLOOKUP(H2915,自助机!D:G,4,FALSE)</f>
        <v>10</v>
      </c>
    </row>
    <row r="2916" spans="1:13">
      <c r="A2916">
        <v>20170620</v>
      </c>
      <c r="B2916">
        <v>20170620</v>
      </c>
      <c r="C2916">
        <v>91911</v>
      </c>
      <c r="D2916" s="17" t="s">
        <v>101</v>
      </c>
      <c r="E2916">
        <v>53023086</v>
      </c>
      <c r="F2916">
        <v>500</v>
      </c>
      <c r="G2916">
        <v>500</v>
      </c>
      <c r="H2916" s="17" t="s">
        <v>13891</v>
      </c>
      <c r="I2916" t="s">
        <v>95</v>
      </c>
      <c r="J2916" s="17" t="s">
        <v>17822</v>
      </c>
      <c r="K2916" s="17" t="s">
        <v>104</v>
      </c>
      <c r="L2916" t="s">
        <v>92</v>
      </c>
      <c r="M2916">
        <f>VLOOKUP(H2916,自助机!D:G,4,FALSE)</f>
        <v>500</v>
      </c>
    </row>
    <row r="2917" spans="1:13">
      <c r="A2917">
        <v>20170620</v>
      </c>
      <c r="B2917">
        <v>20170620</v>
      </c>
      <c r="C2917">
        <v>91925</v>
      </c>
      <c r="D2917" s="17" t="s">
        <v>101</v>
      </c>
      <c r="E2917">
        <v>53023070</v>
      </c>
      <c r="F2917">
        <v>150</v>
      </c>
      <c r="G2917">
        <v>150</v>
      </c>
      <c r="H2917" s="17" t="s">
        <v>13896</v>
      </c>
      <c r="I2917" t="s">
        <v>95</v>
      </c>
      <c r="J2917" s="17" t="s">
        <v>17823</v>
      </c>
      <c r="K2917" s="17" t="s">
        <v>102</v>
      </c>
      <c r="L2917" t="s">
        <v>93</v>
      </c>
      <c r="M2917">
        <f>VLOOKUP(H2917,自助机!D:G,4,FALSE)</f>
        <v>150</v>
      </c>
    </row>
    <row r="2918" spans="1:13">
      <c r="A2918">
        <v>20170620</v>
      </c>
      <c r="B2918">
        <v>20170620</v>
      </c>
      <c r="C2918">
        <v>92013</v>
      </c>
      <c r="D2918" s="17" t="s">
        <v>101</v>
      </c>
      <c r="E2918">
        <v>53023070</v>
      </c>
      <c r="F2918">
        <v>150</v>
      </c>
      <c r="G2918">
        <v>150</v>
      </c>
      <c r="H2918" s="17" t="s">
        <v>13901</v>
      </c>
      <c r="I2918" t="s">
        <v>95</v>
      </c>
      <c r="J2918" s="17" t="s">
        <v>17823</v>
      </c>
      <c r="K2918" s="17" t="s">
        <v>102</v>
      </c>
      <c r="L2918" t="s">
        <v>93</v>
      </c>
      <c r="M2918">
        <f>VLOOKUP(H2918,自助机!D:G,4,FALSE)</f>
        <v>150</v>
      </c>
    </row>
    <row r="2919" spans="1:13">
      <c r="A2919">
        <v>20170620</v>
      </c>
      <c r="B2919">
        <v>20170620</v>
      </c>
      <c r="C2919">
        <v>92032</v>
      </c>
      <c r="D2919" s="17" t="s">
        <v>101</v>
      </c>
      <c r="E2919">
        <v>53023086</v>
      </c>
      <c r="F2919">
        <v>1000</v>
      </c>
      <c r="G2919">
        <v>1000</v>
      </c>
      <c r="H2919" s="17" t="s">
        <v>13904</v>
      </c>
      <c r="I2919" t="s">
        <v>95</v>
      </c>
      <c r="J2919" s="17" t="s">
        <v>17822</v>
      </c>
      <c r="K2919" s="17" t="s">
        <v>104</v>
      </c>
      <c r="L2919" t="s">
        <v>92</v>
      </c>
      <c r="M2919">
        <f>VLOOKUP(H2919,自助机!D:G,4,FALSE)</f>
        <v>1000</v>
      </c>
    </row>
    <row r="2920" spans="1:13">
      <c r="A2920">
        <v>20170620</v>
      </c>
      <c r="B2920">
        <v>20170620</v>
      </c>
      <c r="C2920">
        <v>92141</v>
      </c>
      <c r="D2920" s="17" t="s">
        <v>101</v>
      </c>
      <c r="E2920">
        <v>53023086</v>
      </c>
      <c r="F2920">
        <v>3000</v>
      </c>
      <c r="G2920">
        <v>3000</v>
      </c>
      <c r="H2920" s="17" t="s">
        <v>13909</v>
      </c>
      <c r="I2920" t="s">
        <v>95</v>
      </c>
      <c r="J2920" s="17" t="s">
        <v>17824</v>
      </c>
      <c r="K2920" s="17" t="s">
        <v>17825</v>
      </c>
      <c r="L2920" t="s">
        <v>92</v>
      </c>
      <c r="M2920">
        <f>VLOOKUP(H2920,自助机!D:G,4,FALSE)</f>
        <v>3000</v>
      </c>
    </row>
    <row r="2921" spans="1:13">
      <c r="A2921">
        <v>20170620</v>
      </c>
      <c r="B2921">
        <v>20170620</v>
      </c>
      <c r="C2921">
        <v>92227</v>
      </c>
      <c r="D2921" s="17" t="s">
        <v>101</v>
      </c>
      <c r="E2921">
        <v>53023054</v>
      </c>
      <c r="F2921">
        <v>5000</v>
      </c>
      <c r="G2921">
        <v>5000</v>
      </c>
      <c r="H2921" s="17" t="s">
        <v>13914</v>
      </c>
      <c r="I2921" t="s">
        <v>95</v>
      </c>
      <c r="J2921" s="17" t="s">
        <v>17826</v>
      </c>
      <c r="K2921" s="17" t="s">
        <v>100</v>
      </c>
      <c r="L2921" t="s">
        <v>92</v>
      </c>
      <c r="M2921">
        <f>VLOOKUP(H2921,自助机!D:G,4,FALSE)</f>
        <v>5000</v>
      </c>
    </row>
    <row r="2922" spans="1:13">
      <c r="A2922">
        <v>20170620</v>
      </c>
      <c r="B2922">
        <v>20170620</v>
      </c>
      <c r="C2922">
        <v>92253</v>
      </c>
      <c r="D2922" s="17" t="s">
        <v>101</v>
      </c>
      <c r="E2922">
        <v>53023064</v>
      </c>
      <c r="F2922">
        <v>2800</v>
      </c>
      <c r="G2922">
        <v>2800</v>
      </c>
      <c r="H2922" s="17" t="s">
        <v>13919</v>
      </c>
      <c r="I2922" t="s">
        <v>95</v>
      </c>
      <c r="J2922" s="17" t="s">
        <v>17827</v>
      </c>
      <c r="K2922" s="17" t="s">
        <v>118</v>
      </c>
      <c r="L2922" t="s">
        <v>92</v>
      </c>
      <c r="M2922">
        <f>VLOOKUP(H2922,自助机!D:G,4,FALSE)</f>
        <v>2800</v>
      </c>
    </row>
    <row r="2923" spans="1:13">
      <c r="A2923">
        <v>20170620</v>
      </c>
      <c r="B2923">
        <v>20170620</v>
      </c>
      <c r="C2923">
        <v>92652</v>
      </c>
      <c r="D2923" s="17" t="s">
        <v>101</v>
      </c>
      <c r="E2923">
        <v>53023079</v>
      </c>
      <c r="F2923">
        <v>2000</v>
      </c>
      <c r="G2923">
        <v>2000</v>
      </c>
      <c r="H2923" s="17" t="s">
        <v>13924</v>
      </c>
      <c r="I2923" t="s">
        <v>95</v>
      </c>
      <c r="J2923" s="17" t="s">
        <v>17828</v>
      </c>
      <c r="K2923" s="17" t="s">
        <v>113</v>
      </c>
      <c r="L2923" t="s">
        <v>93</v>
      </c>
      <c r="M2923">
        <f>VLOOKUP(H2923,自助机!D:G,4,FALSE)</f>
        <v>2000</v>
      </c>
    </row>
    <row r="2924" spans="1:13">
      <c r="A2924">
        <v>20170620</v>
      </c>
      <c r="B2924">
        <v>20170620</v>
      </c>
      <c r="C2924">
        <v>92725</v>
      </c>
      <c r="D2924" s="17" t="s">
        <v>101</v>
      </c>
      <c r="E2924">
        <v>53023064</v>
      </c>
      <c r="F2924">
        <v>1000</v>
      </c>
      <c r="G2924">
        <v>1000</v>
      </c>
      <c r="H2924" s="17" t="s">
        <v>13929</v>
      </c>
      <c r="I2924" t="s">
        <v>95</v>
      </c>
      <c r="J2924" s="17" t="s">
        <v>17829</v>
      </c>
      <c r="K2924" s="17" t="s">
        <v>104</v>
      </c>
      <c r="L2924" t="s">
        <v>92</v>
      </c>
      <c r="M2924">
        <f>VLOOKUP(H2924,自助机!D:G,4,FALSE)</f>
        <v>1000</v>
      </c>
    </row>
    <row r="2925" spans="1:13">
      <c r="A2925">
        <v>20170620</v>
      </c>
      <c r="B2925">
        <v>20170620</v>
      </c>
      <c r="C2925">
        <v>93040</v>
      </c>
      <c r="D2925" s="17" t="s">
        <v>101</v>
      </c>
      <c r="E2925">
        <v>53023089</v>
      </c>
      <c r="F2925">
        <v>200</v>
      </c>
      <c r="G2925">
        <v>200</v>
      </c>
      <c r="H2925" s="17" t="s">
        <v>13934</v>
      </c>
      <c r="I2925" t="s">
        <v>95</v>
      </c>
      <c r="J2925" s="17" t="s">
        <v>17830</v>
      </c>
      <c r="K2925" s="17" t="s">
        <v>104</v>
      </c>
      <c r="L2925" t="s">
        <v>92</v>
      </c>
      <c r="M2925">
        <f>VLOOKUP(H2925,自助机!D:G,4,FALSE)</f>
        <v>200</v>
      </c>
    </row>
    <row r="2926" spans="1:13">
      <c r="A2926">
        <v>20170620</v>
      </c>
      <c r="B2926">
        <v>20170620</v>
      </c>
      <c r="C2926">
        <v>93123</v>
      </c>
      <c r="D2926" s="17" t="s">
        <v>101</v>
      </c>
      <c r="E2926">
        <v>53023090</v>
      </c>
      <c r="F2926">
        <v>500</v>
      </c>
      <c r="G2926">
        <v>500</v>
      </c>
      <c r="H2926" s="17" t="s">
        <v>13939</v>
      </c>
      <c r="I2926" t="s">
        <v>95</v>
      </c>
      <c r="J2926" s="17" t="s">
        <v>17831</v>
      </c>
      <c r="K2926" s="17" t="s">
        <v>99</v>
      </c>
      <c r="L2926" t="s">
        <v>92</v>
      </c>
      <c r="M2926">
        <f>VLOOKUP(H2926,自助机!D:G,4,FALSE)</f>
        <v>500</v>
      </c>
    </row>
    <row r="2927" spans="1:13">
      <c r="A2927">
        <v>20170620</v>
      </c>
      <c r="B2927">
        <v>20170620</v>
      </c>
      <c r="C2927">
        <v>93339</v>
      </c>
      <c r="D2927" s="17" t="s">
        <v>101</v>
      </c>
      <c r="E2927">
        <v>53023079</v>
      </c>
      <c r="F2927">
        <v>500</v>
      </c>
      <c r="G2927">
        <v>500</v>
      </c>
      <c r="H2927" s="17" t="s">
        <v>13944</v>
      </c>
      <c r="I2927" t="s">
        <v>95</v>
      </c>
      <c r="J2927" s="17" t="s">
        <v>17832</v>
      </c>
      <c r="K2927" s="17" t="s">
        <v>99</v>
      </c>
      <c r="L2927" t="s">
        <v>92</v>
      </c>
      <c r="M2927">
        <f>VLOOKUP(H2927,自助机!D:G,4,FALSE)</f>
        <v>500</v>
      </c>
    </row>
    <row r="2928" spans="1:13">
      <c r="A2928">
        <v>20170620</v>
      </c>
      <c r="B2928">
        <v>20170620</v>
      </c>
      <c r="C2928">
        <v>93411</v>
      </c>
      <c r="D2928" s="17" t="s">
        <v>101</v>
      </c>
      <c r="E2928">
        <v>53023089</v>
      </c>
      <c r="F2928">
        <v>200</v>
      </c>
      <c r="G2928">
        <v>200</v>
      </c>
      <c r="H2928" s="17" t="s">
        <v>13949</v>
      </c>
      <c r="I2928" t="s">
        <v>95</v>
      </c>
      <c r="J2928" s="17" t="s">
        <v>17833</v>
      </c>
      <c r="K2928" s="17" t="s">
        <v>96</v>
      </c>
      <c r="L2928" t="s">
        <v>92</v>
      </c>
      <c r="M2928">
        <f>VLOOKUP(H2928,自助机!D:G,4,FALSE)</f>
        <v>200</v>
      </c>
    </row>
    <row r="2929" spans="1:13">
      <c r="A2929">
        <v>20170620</v>
      </c>
      <c r="B2929">
        <v>20170620</v>
      </c>
      <c r="C2929">
        <v>93445</v>
      </c>
      <c r="D2929" s="17" t="s">
        <v>101</v>
      </c>
      <c r="E2929">
        <v>53023079</v>
      </c>
      <c r="F2929">
        <v>500</v>
      </c>
      <c r="G2929">
        <v>500</v>
      </c>
      <c r="H2929" s="17" t="s">
        <v>13954</v>
      </c>
      <c r="I2929" t="s">
        <v>95</v>
      </c>
      <c r="J2929" s="17" t="s">
        <v>17834</v>
      </c>
      <c r="K2929" s="17" t="s">
        <v>99</v>
      </c>
      <c r="L2929" t="s">
        <v>92</v>
      </c>
      <c r="M2929">
        <f>VLOOKUP(H2929,自助机!D:G,4,FALSE)</f>
        <v>500</v>
      </c>
    </row>
    <row r="2930" spans="1:13">
      <c r="A2930">
        <v>20170620</v>
      </c>
      <c r="B2930">
        <v>20170620</v>
      </c>
      <c r="C2930">
        <v>93555</v>
      </c>
      <c r="D2930" s="17" t="s">
        <v>101</v>
      </c>
      <c r="E2930">
        <v>53023067</v>
      </c>
      <c r="F2930">
        <v>1000</v>
      </c>
      <c r="G2930">
        <v>1000</v>
      </c>
      <c r="H2930" s="17" t="s">
        <v>13959</v>
      </c>
      <c r="I2930" t="s">
        <v>95</v>
      </c>
      <c r="J2930" s="17" t="s">
        <v>239</v>
      </c>
      <c r="K2930" s="17" t="s">
        <v>96</v>
      </c>
      <c r="L2930" t="s">
        <v>92</v>
      </c>
      <c r="M2930">
        <f>VLOOKUP(H2930,自助机!D:G,4,FALSE)</f>
        <v>1000</v>
      </c>
    </row>
    <row r="2931" spans="1:13">
      <c r="A2931">
        <v>20170620</v>
      </c>
      <c r="B2931">
        <v>20170620</v>
      </c>
      <c r="C2931">
        <v>93620</v>
      </c>
      <c r="D2931" s="17" t="s">
        <v>101</v>
      </c>
      <c r="E2931">
        <v>53023080</v>
      </c>
      <c r="F2931">
        <v>500</v>
      </c>
      <c r="G2931">
        <v>500</v>
      </c>
      <c r="H2931" s="17" t="s">
        <v>13964</v>
      </c>
      <c r="I2931" t="s">
        <v>95</v>
      </c>
      <c r="J2931" s="17" t="s">
        <v>17835</v>
      </c>
      <c r="K2931" s="17" t="s">
        <v>107</v>
      </c>
      <c r="L2931" t="s">
        <v>92</v>
      </c>
      <c r="M2931">
        <f>VLOOKUP(H2931,自助机!D:G,4,FALSE)</f>
        <v>500</v>
      </c>
    </row>
    <row r="2932" spans="1:13">
      <c r="A2932">
        <v>20170620</v>
      </c>
      <c r="B2932">
        <v>20170620</v>
      </c>
      <c r="C2932">
        <v>93710</v>
      </c>
      <c r="D2932" s="17" t="s">
        <v>101</v>
      </c>
      <c r="E2932">
        <v>53023079</v>
      </c>
      <c r="F2932">
        <v>1000</v>
      </c>
      <c r="G2932">
        <v>1000</v>
      </c>
      <c r="H2932" s="17" t="s">
        <v>13969</v>
      </c>
      <c r="I2932" t="s">
        <v>95</v>
      </c>
      <c r="J2932" s="17" t="s">
        <v>17836</v>
      </c>
      <c r="K2932" s="17" t="s">
        <v>100</v>
      </c>
      <c r="L2932" t="s">
        <v>92</v>
      </c>
      <c r="M2932">
        <f>VLOOKUP(H2932,自助机!D:G,4,FALSE)</f>
        <v>1000</v>
      </c>
    </row>
    <row r="2933" spans="1:13">
      <c r="A2933">
        <v>20170620</v>
      </c>
      <c r="B2933">
        <v>20170620</v>
      </c>
      <c r="C2933">
        <v>93734</v>
      </c>
      <c r="D2933" s="17" t="s">
        <v>101</v>
      </c>
      <c r="E2933">
        <v>53023075</v>
      </c>
      <c r="F2933">
        <v>300</v>
      </c>
      <c r="G2933">
        <v>300</v>
      </c>
      <c r="H2933" s="17" t="s">
        <v>13979</v>
      </c>
      <c r="I2933" t="s">
        <v>95</v>
      </c>
      <c r="J2933" s="17" t="s">
        <v>17837</v>
      </c>
      <c r="K2933" s="17" t="s">
        <v>97</v>
      </c>
      <c r="L2933" t="s">
        <v>93</v>
      </c>
      <c r="M2933">
        <f>VLOOKUP(H2933,自助机!D:G,4,FALSE)</f>
        <v>300</v>
      </c>
    </row>
    <row r="2934" spans="1:13">
      <c r="A2934">
        <v>20170620</v>
      </c>
      <c r="B2934">
        <v>20170620</v>
      </c>
      <c r="C2934">
        <v>93759</v>
      </c>
      <c r="D2934" s="17" t="s">
        <v>101</v>
      </c>
      <c r="E2934">
        <v>53023072</v>
      </c>
      <c r="F2934">
        <v>200</v>
      </c>
      <c r="G2934">
        <v>200</v>
      </c>
      <c r="H2934" s="17" t="s">
        <v>13974</v>
      </c>
      <c r="I2934" t="s">
        <v>95</v>
      </c>
      <c r="J2934" s="17" t="s">
        <v>17838</v>
      </c>
      <c r="K2934" s="17" t="s">
        <v>100</v>
      </c>
      <c r="L2934" t="s">
        <v>92</v>
      </c>
      <c r="M2934">
        <f>VLOOKUP(H2934,自助机!D:G,4,FALSE)</f>
        <v>200</v>
      </c>
    </row>
    <row r="2935" spans="1:13">
      <c r="A2935">
        <v>20170620</v>
      </c>
      <c r="B2935">
        <v>20170620</v>
      </c>
      <c r="C2935">
        <v>93841</v>
      </c>
      <c r="D2935" s="17" t="s">
        <v>101</v>
      </c>
      <c r="E2935">
        <v>53023075</v>
      </c>
      <c r="F2935">
        <v>200</v>
      </c>
      <c r="G2935">
        <v>200</v>
      </c>
      <c r="H2935" s="17" t="s">
        <v>13984</v>
      </c>
      <c r="I2935" t="s">
        <v>95</v>
      </c>
      <c r="J2935" s="17" t="s">
        <v>17839</v>
      </c>
      <c r="K2935" s="17" t="s">
        <v>96</v>
      </c>
      <c r="L2935" t="s">
        <v>92</v>
      </c>
      <c r="M2935">
        <f>VLOOKUP(H2935,自助机!D:G,4,FALSE)</f>
        <v>200</v>
      </c>
    </row>
    <row r="2936" spans="1:13">
      <c r="A2936">
        <v>20170620</v>
      </c>
      <c r="B2936">
        <v>20170620</v>
      </c>
      <c r="C2936">
        <v>93910</v>
      </c>
      <c r="D2936" s="17" t="s">
        <v>101</v>
      </c>
      <c r="E2936">
        <v>53023072</v>
      </c>
      <c r="F2936">
        <v>500</v>
      </c>
      <c r="G2936">
        <v>500</v>
      </c>
      <c r="H2936" s="17" t="s">
        <v>13989</v>
      </c>
      <c r="I2936" t="s">
        <v>95</v>
      </c>
      <c r="J2936" s="17" t="s">
        <v>17840</v>
      </c>
      <c r="K2936" s="17" t="s">
        <v>104</v>
      </c>
      <c r="L2936" t="s">
        <v>92</v>
      </c>
      <c r="M2936">
        <f>VLOOKUP(H2936,自助机!D:G,4,FALSE)</f>
        <v>500</v>
      </c>
    </row>
    <row r="2937" spans="1:13">
      <c r="A2937">
        <v>20170620</v>
      </c>
      <c r="B2937">
        <v>20170620</v>
      </c>
      <c r="C2937">
        <v>93920</v>
      </c>
      <c r="D2937" s="17" t="s">
        <v>101</v>
      </c>
      <c r="E2937">
        <v>53023089</v>
      </c>
      <c r="F2937">
        <v>780</v>
      </c>
      <c r="G2937">
        <v>780</v>
      </c>
      <c r="H2937" s="17" t="s">
        <v>13994</v>
      </c>
      <c r="I2937" t="s">
        <v>95</v>
      </c>
      <c r="J2937" s="17" t="s">
        <v>17841</v>
      </c>
      <c r="K2937" s="17" t="s">
        <v>96</v>
      </c>
      <c r="L2937" t="s">
        <v>92</v>
      </c>
      <c r="M2937">
        <f>VLOOKUP(H2937,自助机!D:G,4,FALSE)</f>
        <v>780</v>
      </c>
    </row>
    <row r="2938" spans="1:13">
      <c r="A2938">
        <v>20170620</v>
      </c>
      <c r="B2938">
        <v>20170620</v>
      </c>
      <c r="C2938">
        <v>93922</v>
      </c>
      <c r="D2938" s="17" t="s">
        <v>101</v>
      </c>
      <c r="E2938">
        <v>53023090</v>
      </c>
      <c r="F2938">
        <v>300</v>
      </c>
      <c r="G2938">
        <v>300</v>
      </c>
      <c r="H2938" s="17" t="s">
        <v>13999</v>
      </c>
      <c r="I2938" t="s">
        <v>95</v>
      </c>
      <c r="J2938" s="17" t="s">
        <v>17842</v>
      </c>
      <c r="K2938" s="17" t="s">
        <v>115</v>
      </c>
      <c r="L2938" t="s">
        <v>93</v>
      </c>
      <c r="M2938">
        <f>VLOOKUP(H2938,自助机!D:G,4,FALSE)</f>
        <v>300</v>
      </c>
    </row>
    <row r="2939" spans="1:13">
      <c r="A2939">
        <v>20170620</v>
      </c>
      <c r="B2939">
        <v>20170620</v>
      </c>
      <c r="C2939">
        <v>94028</v>
      </c>
      <c r="D2939" s="17" t="s">
        <v>101</v>
      </c>
      <c r="E2939">
        <v>53023089</v>
      </c>
      <c r="F2939">
        <v>120</v>
      </c>
      <c r="G2939">
        <v>120</v>
      </c>
      <c r="H2939" s="17" t="s">
        <v>14002</v>
      </c>
      <c r="I2939" t="s">
        <v>95</v>
      </c>
      <c r="J2939" s="17" t="s">
        <v>17841</v>
      </c>
      <c r="K2939" s="17" t="s">
        <v>96</v>
      </c>
      <c r="L2939" t="s">
        <v>92</v>
      </c>
      <c r="M2939">
        <f>VLOOKUP(H2939,自助机!D:G,4,FALSE)</f>
        <v>120</v>
      </c>
    </row>
    <row r="2940" spans="1:13">
      <c r="A2940">
        <v>20170620</v>
      </c>
      <c r="B2940">
        <v>20170620</v>
      </c>
      <c r="C2940">
        <v>94059</v>
      </c>
      <c r="D2940" s="17" t="s">
        <v>101</v>
      </c>
      <c r="E2940">
        <v>53023067</v>
      </c>
      <c r="F2940">
        <v>500</v>
      </c>
      <c r="G2940">
        <v>500</v>
      </c>
      <c r="H2940" s="17" t="s">
        <v>14007</v>
      </c>
      <c r="I2940" t="s">
        <v>95</v>
      </c>
      <c r="J2940" s="17" t="s">
        <v>17843</v>
      </c>
      <c r="K2940" s="17" t="s">
        <v>103</v>
      </c>
      <c r="L2940" t="s">
        <v>92</v>
      </c>
      <c r="M2940">
        <f>VLOOKUP(H2940,自助机!D:G,4,FALSE)</f>
        <v>500</v>
      </c>
    </row>
    <row r="2941" spans="1:13">
      <c r="A2941">
        <v>20170620</v>
      </c>
      <c r="B2941">
        <v>20170620</v>
      </c>
      <c r="C2941">
        <v>94116</v>
      </c>
      <c r="D2941" s="17" t="s">
        <v>101</v>
      </c>
      <c r="E2941">
        <v>53023072</v>
      </c>
      <c r="F2941">
        <v>50</v>
      </c>
      <c r="G2941">
        <v>50</v>
      </c>
      <c r="H2941" s="17" t="s">
        <v>14012</v>
      </c>
      <c r="I2941" t="s">
        <v>95</v>
      </c>
      <c r="J2941" s="17" t="s">
        <v>17844</v>
      </c>
      <c r="K2941" s="17" t="s">
        <v>99</v>
      </c>
      <c r="L2941" t="s">
        <v>92</v>
      </c>
      <c r="M2941">
        <f>VLOOKUP(H2941,自助机!D:G,4,FALSE)</f>
        <v>50</v>
      </c>
    </row>
    <row r="2942" spans="1:13">
      <c r="A2942">
        <v>20170620</v>
      </c>
      <c r="B2942">
        <v>20170620</v>
      </c>
      <c r="C2942">
        <v>94224</v>
      </c>
      <c r="D2942" s="17" t="s">
        <v>101</v>
      </c>
      <c r="E2942">
        <v>53023087</v>
      </c>
      <c r="F2942">
        <v>166</v>
      </c>
      <c r="G2942">
        <v>166</v>
      </c>
      <c r="H2942" s="17" t="s">
        <v>14015</v>
      </c>
      <c r="I2942" t="s">
        <v>95</v>
      </c>
      <c r="J2942" s="17" t="s">
        <v>17802</v>
      </c>
      <c r="K2942" s="17" t="s">
        <v>106</v>
      </c>
      <c r="L2942" t="s">
        <v>93</v>
      </c>
      <c r="M2942">
        <f>VLOOKUP(H2942,自助机!D:G,4,FALSE)</f>
        <v>166</v>
      </c>
    </row>
    <row r="2943" spans="1:13">
      <c r="A2943">
        <v>20170620</v>
      </c>
      <c r="B2943">
        <v>20170620</v>
      </c>
      <c r="C2943">
        <v>94303</v>
      </c>
      <c r="D2943" s="17" t="s">
        <v>101</v>
      </c>
      <c r="E2943">
        <v>53023086</v>
      </c>
      <c r="F2943">
        <v>5000</v>
      </c>
      <c r="G2943">
        <v>5000</v>
      </c>
      <c r="H2943" s="17" t="s">
        <v>14020</v>
      </c>
      <c r="I2943" t="s">
        <v>95</v>
      </c>
      <c r="J2943" s="17" t="s">
        <v>17845</v>
      </c>
      <c r="K2943" s="17" t="s">
        <v>103</v>
      </c>
      <c r="L2943" t="s">
        <v>92</v>
      </c>
      <c r="M2943">
        <f>VLOOKUP(H2943,自助机!D:G,4,FALSE)</f>
        <v>5000</v>
      </c>
    </row>
    <row r="2944" spans="1:13">
      <c r="A2944">
        <v>20170620</v>
      </c>
      <c r="B2944">
        <v>20170620</v>
      </c>
      <c r="C2944">
        <v>94420</v>
      </c>
      <c r="D2944" s="17" t="s">
        <v>101</v>
      </c>
      <c r="E2944">
        <v>53023087</v>
      </c>
      <c r="F2944">
        <v>300</v>
      </c>
      <c r="G2944">
        <v>300</v>
      </c>
      <c r="H2944" s="17" t="s">
        <v>14025</v>
      </c>
      <c r="I2944" t="s">
        <v>95</v>
      </c>
      <c r="J2944" s="17" t="s">
        <v>17846</v>
      </c>
      <c r="K2944" s="17" t="s">
        <v>588</v>
      </c>
      <c r="L2944" t="s">
        <v>92</v>
      </c>
      <c r="M2944">
        <f>VLOOKUP(H2944,自助机!D:G,4,FALSE)</f>
        <v>300</v>
      </c>
    </row>
    <row r="2945" spans="1:13">
      <c r="A2945">
        <v>20170620</v>
      </c>
      <c r="B2945">
        <v>20170620</v>
      </c>
      <c r="C2945">
        <v>94425</v>
      </c>
      <c r="D2945" s="17" t="s">
        <v>101</v>
      </c>
      <c r="E2945">
        <v>53023075</v>
      </c>
      <c r="F2945">
        <v>500</v>
      </c>
      <c r="G2945">
        <v>500</v>
      </c>
      <c r="H2945" s="17" t="s">
        <v>14030</v>
      </c>
      <c r="I2945" t="s">
        <v>95</v>
      </c>
      <c r="J2945" s="17" t="s">
        <v>17847</v>
      </c>
      <c r="K2945" s="17" t="s">
        <v>98</v>
      </c>
      <c r="L2945" t="s">
        <v>92</v>
      </c>
      <c r="M2945">
        <f>VLOOKUP(H2945,自助机!D:G,4,FALSE)</f>
        <v>500</v>
      </c>
    </row>
    <row r="2946" spans="1:13">
      <c r="A2946">
        <v>20170620</v>
      </c>
      <c r="B2946">
        <v>20170620</v>
      </c>
      <c r="C2946">
        <v>94507</v>
      </c>
      <c r="D2946" s="17" t="s">
        <v>101</v>
      </c>
      <c r="E2946">
        <v>53023088</v>
      </c>
      <c r="F2946">
        <v>1500</v>
      </c>
      <c r="G2946">
        <v>1500</v>
      </c>
      <c r="H2946" s="17" t="s">
        <v>14035</v>
      </c>
      <c r="I2946" t="s">
        <v>95</v>
      </c>
      <c r="J2946" s="17" t="s">
        <v>17848</v>
      </c>
      <c r="K2946" s="17" t="s">
        <v>111</v>
      </c>
      <c r="L2946" t="s">
        <v>92</v>
      </c>
      <c r="M2946">
        <f>VLOOKUP(H2946,自助机!D:G,4,FALSE)</f>
        <v>1500</v>
      </c>
    </row>
    <row r="2947" spans="1:13">
      <c r="A2947">
        <v>20170620</v>
      </c>
      <c r="B2947">
        <v>20170620</v>
      </c>
      <c r="C2947">
        <v>94509</v>
      </c>
      <c r="D2947" s="17" t="s">
        <v>101</v>
      </c>
      <c r="E2947">
        <v>53023075</v>
      </c>
      <c r="F2947">
        <v>1000</v>
      </c>
      <c r="G2947">
        <v>1000</v>
      </c>
      <c r="H2947" s="17" t="s">
        <v>14040</v>
      </c>
      <c r="I2947" t="s">
        <v>95</v>
      </c>
      <c r="J2947" s="17" t="s">
        <v>17849</v>
      </c>
      <c r="K2947" s="17" t="s">
        <v>109</v>
      </c>
      <c r="L2947" t="s">
        <v>93</v>
      </c>
      <c r="M2947">
        <f>VLOOKUP(H2947,自助机!D:G,4,FALSE)</f>
        <v>1000</v>
      </c>
    </row>
    <row r="2948" spans="1:13">
      <c r="A2948">
        <v>20170620</v>
      </c>
      <c r="B2948">
        <v>20170620</v>
      </c>
      <c r="C2948">
        <v>94532</v>
      </c>
      <c r="D2948" s="17" t="s">
        <v>101</v>
      </c>
      <c r="E2948">
        <v>53023064</v>
      </c>
      <c r="F2948">
        <v>1000</v>
      </c>
      <c r="G2948">
        <v>1000</v>
      </c>
      <c r="H2948" s="17" t="s">
        <v>14043</v>
      </c>
      <c r="I2948" t="s">
        <v>95</v>
      </c>
      <c r="J2948" s="17" t="s">
        <v>587</v>
      </c>
      <c r="K2948" s="17" t="s">
        <v>106</v>
      </c>
      <c r="L2948" t="s">
        <v>93</v>
      </c>
      <c r="M2948">
        <f>VLOOKUP(H2948,自助机!D:G,4,FALSE)</f>
        <v>1000</v>
      </c>
    </row>
    <row r="2949" spans="1:13">
      <c r="A2949">
        <v>20170620</v>
      </c>
      <c r="B2949">
        <v>20170620</v>
      </c>
      <c r="C2949">
        <v>94610</v>
      </c>
      <c r="D2949" s="17" t="s">
        <v>101</v>
      </c>
      <c r="E2949">
        <v>53023089</v>
      </c>
      <c r="F2949">
        <v>600</v>
      </c>
      <c r="G2949">
        <v>600</v>
      </c>
      <c r="H2949" s="17" t="s">
        <v>14048</v>
      </c>
      <c r="I2949" t="s">
        <v>95</v>
      </c>
      <c r="J2949" s="17" t="s">
        <v>17850</v>
      </c>
      <c r="K2949" s="17" t="s">
        <v>99</v>
      </c>
      <c r="L2949" t="s">
        <v>92</v>
      </c>
      <c r="M2949">
        <f>VLOOKUP(H2949,自助机!D:G,4,FALSE)</f>
        <v>600</v>
      </c>
    </row>
    <row r="2950" spans="1:13">
      <c r="A2950">
        <v>20170620</v>
      </c>
      <c r="B2950">
        <v>20170620</v>
      </c>
      <c r="C2950">
        <v>94800</v>
      </c>
      <c r="D2950" s="17" t="s">
        <v>101</v>
      </c>
      <c r="E2950">
        <v>53023062</v>
      </c>
      <c r="F2950">
        <v>50</v>
      </c>
      <c r="G2950">
        <v>50</v>
      </c>
      <c r="H2950" s="17" t="s">
        <v>14053</v>
      </c>
      <c r="I2950" t="s">
        <v>95</v>
      </c>
      <c r="J2950" s="17" t="s">
        <v>17851</v>
      </c>
      <c r="K2950" s="17" t="s">
        <v>120</v>
      </c>
      <c r="L2950" t="s">
        <v>92</v>
      </c>
      <c r="M2950">
        <f>VLOOKUP(H2950,自助机!D:G,4,FALSE)</f>
        <v>50</v>
      </c>
    </row>
    <row r="2951" spans="1:13">
      <c r="A2951">
        <v>20170620</v>
      </c>
      <c r="B2951">
        <v>20170620</v>
      </c>
      <c r="C2951">
        <v>94911</v>
      </c>
      <c r="D2951" s="17" t="s">
        <v>101</v>
      </c>
      <c r="E2951">
        <v>53023064</v>
      </c>
      <c r="F2951">
        <v>200</v>
      </c>
      <c r="G2951">
        <v>200</v>
      </c>
      <c r="H2951" s="17" t="s">
        <v>14057</v>
      </c>
      <c r="I2951" t="s">
        <v>95</v>
      </c>
      <c r="J2951" s="17" t="s">
        <v>17852</v>
      </c>
      <c r="K2951" s="17" t="s">
        <v>99</v>
      </c>
      <c r="L2951" t="s">
        <v>92</v>
      </c>
      <c r="M2951">
        <f>VLOOKUP(H2951,自助机!D:G,4,FALSE)</f>
        <v>200</v>
      </c>
    </row>
    <row r="2952" spans="1:13">
      <c r="A2952">
        <v>20170620</v>
      </c>
      <c r="B2952">
        <v>20170620</v>
      </c>
      <c r="C2952">
        <v>95010</v>
      </c>
      <c r="D2952" s="17" t="s">
        <v>101</v>
      </c>
      <c r="E2952">
        <v>53023086</v>
      </c>
      <c r="F2952">
        <v>2800</v>
      </c>
      <c r="G2952">
        <v>2800</v>
      </c>
      <c r="H2952" s="17" t="s">
        <v>14060</v>
      </c>
      <c r="I2952" t="s">
        <v>95</v>
      </c>
      <c r="J2952" s="17" t="s">
        <v>17853</v>
      </c>
      <c r="K2952" s="17" t="s">
        <v>100</v>
      </c>
      <c r="L2952" t="s">
        <v>92</v>
      </c>
      <c r="M2952">
        <f>VLOOKUP(H2952,自助机!D:G,4,FALSE)</f>
        <v>2800</v>
      </c>
    </row>
    <row r="2953" spans="1:13">
      <c r="A2953">
        <v>20170620</v>
      </c>
      <c r="B2953">
        <v>20170620</v>
      </c>
      <c r="C2953">
        <v>95027</v>
      </c>
      <c r="D2953" s="17" t="s">
        <v>101</v>
      </c>
      <c r="E2953">
        <v>53023061</v>
      </c>
      <c r="F2953">
        <v>500</v>
      </c>
      <c r="G2953">
        <v>500</v>
      </c>
      <c r="H2953" s="17" t="s">
        <v>14065</v>
      </c>
      <c r="I2953" t="s">
        <v>95</v>
      </c>
      <c r="J2953" s="17" t="s">
        <v>17854</v>
      </c>
      <c r="K2953" s="17" t="s">
        <v>118</v>
      </c>
      <c r="L2953" t="s">
        <v>92</v>
      </c>
      <c r="M2953">
        <f>VLOOKUP(H2953,自助机!D:G,4,FALSE)</f>
        <v>500</v>
      </c>
    </row>
    <row r="2954" spans="1:13">
      <c r="A2954">
        <v>20170620</v>
      </c>
      <c r="B2954">
        <v>20170620</v>
      </c>
      <c r="C2954">
        <v>95206</v>
      </c>
      <c r="D2954" s="17" t="s">
        <v>101</v>
      </c>
      <c r="E2954">
        <v>53023059</v>
      </c>
      <c r="F2954">
        <v>20</v>
      </c>
      <c r="G2954">
        <v>20</v>
      </c>
      <c r="H2954" s="17" t="s">
        <v>14070</v>
      </c>
      <c r="I2954" t="s">
        <v>95</v>
      </c>
      <c r="J2954" s="17" t="s">
        <v>17855</v>
      </c>
      <c r="K2954" s="17" t="s">
        <v>99</v>
      </c>
      <c r="L2954" t="s">
        <v>92</v>
      </c>
      <c r="M2954">
        <f>VLOOKUP(H2954,自助机!D:G,4,FALSE)</f>
        <v>20</v>
      </c>
    </row>
    <row r="2955" spans="1:13">
      <c r="A2955">
        <v>20170620</v>
      </c>
      <c r="B2955">
        <v>20170620</v>
      </c>
      <c r="C2955">
        <v>95334</v>
      </c>
      <c r="D2955" s="17" t="s">
        <v>101</v>
      </c>
      <c r="E2955">
        <v>53023061</v>
      </c>
      <c r="F2955">
        <v>500</v>
      </c>
      <c r="G2955">
        <v>500</v>
      </c>
      <c r="H2955" s="17" t="s">
        <v>14075</v>
      </c>
      <c r="I2955" t="s">
        <v>95</v>
      </c>
      <c r="J2955" s="17" t="s">
        <v>17856</v>
      </c>
      <c r="K2955" s="17" t="s">
        <v>104</v>
      </c>
      <c r="L2955" t="s">
        <v>92</v>
      </c>
      <c r="M2955">
        <f>VLOOKUP(H2955,自助机!D:G,4,FALSE)</f>
        <v>500</v>
      </c>
    </row>
    <row r="2956" spans="1:13">
      <c r="A2956">
        <v>20170620</v>
      </c>
      <c r="B2956">
        <v>20170620</v>
      </c>
      <c r="C2956">
        <v>95343</v>
      </c>
      <c r="D2956" s="17" t="s">
        <v>101</v>
      </c>
      <c r="E2956">
        <v>53023089</v>
      </c>
      <c r="F2956">
        <v>20</v>
      </c>
      <c r="G2956">
        <v>20</v>
      </c>
      <c r="H2956" s="17" t="s">
        <v>14080</v>
      </c>
      <c r="I2956" t="s">
        <v>95</v>
      </c>
      <c r="J2956" s="17" t="s">
        <v>17857</v>
      </c>
      <c r="K2956" s="17" t="s">
        <v>155</v>
      </c>
      <c r="L2956" t="s">
        <v>92</v>
      </c>
      <c r="M2956">
        <f>VLOOKUP(H2956,自助机!D:G,4,FALSE)</f>
        <v>20</v>
      </c>
    </row>
    <row r="2957" spans="1:13">
      <c r="A2957">
        <v>20170620</v>
      </c>
      <c r="B2957">
        <v>20170620</v>
      </c>
      <c r="C2957">
        <v>95527</v>
      </c>
      <c r="D2957" s="17" t="s">
        <v>101</v>
      </c>
      <c r="E2957">
        <v>53023075</v>
      </c>
      <c r="F2957">
        <v>300</v>
      </c>
      <c r="G2957">
        <v>300</v>
      </c>
      <c r="H2957" s="17" t="s">
        <v>14083</v>
      </c>
      <c r="I2957" t="s">
        <v>95</v>
      </c>
      <c r="J2957" s="17" t="s">
        <v>17858</v>
      </c>
      <c r="K2957" s="17" t="s">
        <v>109</v>
      </c>
      <c r="L2957" t="s">
        <v>93</v>
      </c>
      <c r="M2957">
        <f>VLOOKUP(H2957,自助机!D:G,4,FALSE)</f>
        <v>300</v>
      </c>
    </row>
    <row r="2958" spans="1:13">
      <c r="A2958">
        <v>20170620</v>
      </c>
      <c r="B2958">
        <v>20170620</v>
      </c>
      <c r="C2958">
        <v>95624</v>
      </c>
      <c r="D2958" s="17" t="s">
        <v>101</v>
      </c>
      <c r="E2958">
        <v>53023069</v>
      </c>
      <c r="F2958">
        <v>1500</v>
      </c>
      <c r="G2958">
        <v>1500</v>
      </c>
      <c r="H2958" s="17" t="s">
        <v>14088</v>
      </c>
      <c r="I2958" t="s">
        <v>95</v>
      </c>
      <c r="J2958" s="17" t="s">
        <v>17859</v>
      </c>
      <c r="K2958" s="17" t="s">
        <v>102</v>
      </c>
      <c r="L2958" t="s">
        <v>93</v>
      </c>
      <c r="M2958">
        <f>VLOOKUP(H2958,自助机!D:G,4,FALSE)</f>
        <v>1500</v>
      </c>
    </row>
    <row r="2959" spans="1:13">
      <c r="A2959">
        <v>20170620</v>
      </c>
      <c r="B2959">
        <v>20170620</v>
      </c>
      <c r="C2959">
        <v>95659</v>
      </c>
      <c r="D2959" s="17" t="s">
        <v>101</v>
      </c>
      <c r="E2959">
        <v>53023064</v>
      </c>
      <c r="F2959">
        <v>2300</v>
      </c>
      <c r="G2959">
        <v>2300</v>
      </c>
      <c r="H2959" s="17" t="s">
        <v>14093</v>
      </c>
      <c r="I2959" t="s">
        <v>95</v>
      </c>
      <c r="J2959" s="17" t="s">
        <v>17860</v>
      </c>
      <c r="K2959" s="17" t="s">
        <v>99</v>
      </c>
      <c r="L2959" t="s">
        <v>92</v>
      </c>
      <c r="M2959">
        <f>VLOOKUP(H2959,自助机!D:G,4,FALSE)</f>
        <v>2300</v>
      </c>
    </row>
    <row r="2960" spans="1:13">
      <c r="A2960">
        <v>20170620</v>
      </c>
      <c r="B2960">
        <v>20170620</v>
      </c>
      <c r="C2960">
        <v>95704</v>
      </c>
      <c r="D2960" s="17" t="s">
        <v>101</v>
      </c>
      <c r="E2960">
        <v>53023069</v>
      </c>
      <c r="F2960">
        <v>8500</v>
      </c>
      <c r="G2960">
        <v>8500</v>
      </c>
      <c r="H2960" s="17" t="s">
        <v>14096</v>
      </c>
      <c r="I2960" t="s">
        <v>95</v>
      </c>
      <c r="J2960" s="17" t="s">
        <v>17859</v>
      </c>
      <c r="K2960" s="17" t="s">
        <v>102</v>
      </c>
      <c r="L2960" t="s">
        <v>93</v>
      </c>
      <c r="M2960">
        <f>VLOOKUP(H2960,自助机!D:G,4,FALSE)</f>
        <v>8500</v>
      </c>
    </row>
    <row r="2961" spans="1:13">
      <c r="A2961">
        <v>20170620</v>
      </c>
      <c r="B2961">
        <v>20170620</v>
      </c>
      <c r="C2961">
        <v>95734</v>
      </c>
      <c r="D2961" s="17" t="s">
        <v>101</v>
      </c>
      <c r="E2961">
        <v>53023056</v>
      </c>
      <c r="F2961">
        <v>745</v>
      </c>
      <c r="G2961">
        <v>745</v>
      </c>
      <c r="H2961" s="17" t="s">
        <v>14101</v>
      </c>
      <c r="I2961" t="s">
        <v>95</v>
      </c>
      <c r="J2961" s="17" t="s">
        <v>17861</v>
      </c>
      <c r="K2961" s="17" t="s">
        <v>103</v>
      </c>
      <c r="L2961" t="s">
        <v>92</v>
      </c>
      <c r="M2961">
        <f>VLOOKUP(H2961,自助机!D:G,4,FALSE)</f>
        <v>745</v>
      </c>
    </row>
    <row r="2962" spans="1:13">
      <c r="A2962">
        <v>20170620</v>
      </c>
      <c r="B2962">
        <v>20170620</v>
      </c>
      <c r="C2962">
        <v>95739</v>
      </c>
      <c r="D2962" s="17" t="s">
        <v>101</v>
      </c>
      <c r="E2962">
        <v>53023089</v>
      </c>
      <c r="F2962">
        <v>100</v>
      </c>
      <c r="G2962">
        <v>100</v>
      </c>
      <c r="H2962" s="17" t="s">
        <v>14106</v>
      </c>
      <c r="I2962" t="s">
        <v>95</v>
      </c>
      <c r="J2962" s="17" t="s">
        <v>17862</v>
      </c>
      <c r="K2962" s="17" t="s">
        <v>100</v>
      </c>
      <c r="L2962" t="s">
        <v>92</v>
      </c>
      <c r="M2962">
        <f>VLOOKUP(H2962,自助机!D:G,4,FALSE)</f>
        <v>100</v>
      </c>
    </row>
    <row r="2963" spans="1:13">
      <c r="A2963">
        <v>20170620</v>
      </c>
      <c r="B2963">
        <v>20170620</v>
      </c>
      <c r="C2963">
        <v>95824</v>
      </c>
      <c r="D2963" s="17" t="s">
        <v>101</v>
      </c>
      <c r="E2963">
        <v>53023056</v>
      </c>
      <c r="F2963">
        <v>100</v>
      </c>
      <c r="G2963">
        <v>100</v>
      </c>
      <c r="H2963" s="17" t="s">
        <v>14109</v>
      </c>
      <c r="I2963" t="s">
        <v>95</v>
      </c>
      <c r="J2963" s="17" t="s">
        <v>16346</v>
      </c>
      <c r="K2963" s="17" t="s">
        <v>99</v>
      </c>
      <c r="L2963" t="s">
        <v>92</v>
      </c>
      <c r="M2963">
        <f>VLOOKUP(H2963,自助机!D:G,4,FALSE)</f>
        <v>100</v>
      </c>
    </row>
    <row r="2964" spans="1:13">
      <c r="A2964">
        <v>20170620</v>
      </c>
      <c r="B2964">
        <v>20170620</v>
      </c>
      <c r="C2964">
        <v>95836</v>
      </c>
      <c r="D2964" s="17" t="s">
        <v>101</v>
      </c>
      <c r="E2964">
        <v>53023066</v>
      </c>
      <c r="F2964">
        <v>800</v>
      </c>
      <c r="G2964">
        <v>800</v>
      </c>
      <c r="H2964" s="17" t="s">
        <v>14112</v>
      </c>
      <c r="I2964" t="s">
        <v>95</v>
      </c>
      <c r="J2964" s="17" t="s">
        <v>17863</v>
      </c>
      <c r="K2964" s="17" t="s">
        <v>17864</v>
      </c>
      <c r="L2964" t="s">
        <v>93</v>
      </c>
      <c r="M2964">
        <f>VLOOKUP(H2964,自助机!D:G,4,FALSE)</f>
        <v>800</v>
      </c>
    </row>
    <row r="2965" spans="1:13">
      <c r="A2965">
        <v>20170620</v>
      </c>
      <c r="B2965">
        <v>20170620</v>
      </c>
      <c r="C2965">
        <v>95900</v>
      </c>
      <c r="D2965" s="17" t="s">
        <v>101</v>
      </c>
      <c r="E2965">
        <v>53023087</v>
      </c>
      <c r="F2965">
        <v>500</v>
      </c>
      <c r="G2965">
        <v>500</v>
      </c>
      <c r="H2965" s="17" t="s">
        <v>14117</v>
      </c>
      <c r="I2965" t="s">
        <v>95</v>
      </c>
      <c r="J2965" s="17" t="s">
        <v>17865</v>
      </c>
      <c r="K2965" s="17" t="s">
        <v>96</v>
      </c>
      <c r="L2965" t="s">
        <v>93</v>
      </c>
      <c r="M2965">
        <f>VLOOKUP(H2965,自助机!D:G,4,FALSE)</f>
        <v>500</v>
      </c>
    </row>
    <row r="2966" spans="1:13">
      <c r="A2966">
        <v>20170620</v>
      </c>
      <c r="B2966">
        <v>20170620</v>
      </c>
      <c r="C2966">
        <v>100008</v>
      </c>
      <c r="D2966" s="17" t="s">
        <v>101</v>
      </c>
      <c r="E2966">
        <v>53023089</v>
      </c>
      <c r="F2966">
        <v>2000</v>
      </c>
      <c r="G2966">
        <v>2000</v>
      </c>
      <c r="H2966" s="17" t="s">
        <v>14122</v>
      </c>
      <c r="I2966" t="s">
        <v>95</v>
      </c>
      <c r="J2966" s="17" t="s">
        <v>17866</v>
      </c>
      <c r="K2966" s="17" t="s">
        <v>99</v>
      </c>
      <c r="L2966" t="s">
        <v>92</v>
      </c>
      <c r="M2966">
        <f>VLOOKUP(H2966,自助机!D:G,4,FALSE)</f>
        <v>2000</v>
      </c>
    </row>
    <row r="2967" spans="1:13">
      <c r="A2967">
        <v>20170620</v>
      </c>
      <c r="B2967">
        <v>20170620</v>
      </c>
      <c r="C2967">
        <v>100034</v>
      </c>
      <c r="D2967" s="17" t="s">
        <v>101</v>
      </c>
      <c r="E2967">
        <v>53023080</v>
      </c>
      <c r="F2967">
        <v>1000</v>
      </c>
      <c r="G2967">
        <v>1000</v>
      </c>
      <c r="H2967" s="17" t="s">
        <v>14127</v>
      </c>
      <c r="I2967" t="s">
        <v>95</v>
      </c>
      <c r="J2967" s="17" t="s">
        <v>17867</v>
      </c>
      <c r="K2967" s="17" t="s">
        <v>103</v>
      </c>
      <c r="L2967" t="s">
        <v>92</v>
      </c>
      <c r="M2967">
        <f>VLOOKUP(H2967,自助机!D:G,4,FALSE)</f>
        <v>1000</v>
      </c>
    </row>
    <row r="2968" spans="1:13">
      <c r="A2968">
        <v>20170620</v>
      </c>
      <c r="B2968">
        <v>20170620</v>
      </c>
      <c r="C2968">
        <v>100126</v>
      </c>
      <c r="D2968" s="17" t="s">
        <v>101</v>
      </c>
      <c r="E2968">
        <v>53023090</v>
      </c>
      <c r="F2968">
        <v>100</v>
      </c>
      <c r="G2968">
        <v>100</v>
      </c>
      <c r="H2968" s="17" t="s">
        <v>14132</v>
      </c>
      <c r="I2968" t="s">
        <v>95</v>
      </c>
      <c r="J2968" s="17" t="s">
        <v>17868</v>
      </c>
      <c r="K2968" s="17" t="s">
        <v>103</v>
      </c>
      <c r="L2968" t="s">
        <v>92</v>
      </c>
      <c r="M2968">
        <f>VLOOKUP(H2968,自助机!D:G,4,FALSE)</f>
        <v>100</v>
      </c>
    </row>
    <row r="2969" spans="1:13">
      <c r="A2969">
        <v>20170620</v>
      </c>
      <c r="B2969">
        <v>20170620</v>
      </c>
      <c r="C2969">
        <v>100141</v>
      </c>
      <c r="D2969" s="17" t="s">
        <v>101</v>
      </c>
      <c r="E2969">
        <v>53023080</v>
      </c>
      <c r="F2969">
        <v>100</v>
      </c>
      <c r="G2969">
        <v>100</v>
      </c>
      <c r="H2969" s="17" t="s">
        <v>14137</v>
      </c>
      <c r="I2969" t="s">
        <v>95</v>
      </c>
      <c r="J2969" s="17" t="s">
        <v>17869</v>
      </c>
      <c r="K2969" s="17" t="s">
        <v>243</v>
      </c>
      <c r="L2969" t="s">
        <v>92</v>
      </c>
      <c r="M2969">
        <f>VLOOKUP(H2969,自助机!D:G,4,FALSE)</f>
        <v>100</v>
      </c>
    </row>
    <row r="2970" spans="1:13">
      <c r="A2970">
        <v>20170620</v>
      </c>
      <c r="B2970">
        <v>20170620</v>
      </c>
      <c r="C2970">
        <v>100153</v>
      </c>
      <c r="D2970" s="17" t="s">
        <v>101</v>
      </c>
      <c r="E2970">
        <v>53023063</v>
      </c>
      <c r="F2970">
        <v>500</v>
      </c>
      <c r="G2970">
        <v>500</v>
      </c>
      <c r="H2970" s="17" t="s">
        <v>14142</v>
      </c>
      <c r="I2970" t="s">
        <v>95</v>
      </c>
      <c r="J2970" s="17" t="s">
        <v>17870</v>
      </c>
      <c r="K2970" s="17" t="s">
        <v>104</v>
      </c>
      <c r="L2970" t="s">
        <v>92</v>
      </c>
      <c r="M2970">
        <f>VLOOKUP(H2970,自助机!D:G,4,FALSE)</f>
        <v>500</v>
      </c>
    </row>
    <row r="2971" spans="1:13">
      <c r="A2971">
        <v>20170620</v>
      </c>
      <c r="B2971">
        <v>20170620</v>
      </c>
      <c r="C2971">
        <v>100218</v>
      </c>
      <c r="D2971" s="17" t="s">
        <v>101</v>
      </c>
      <c r="E2971">
        <v>53023060</v>
      </c>
      <c r="F2971">
        <v>1500</v>
      </c>
      <c r="G2971">
        <v>1500</v>
      </c>
      <c r="H2971" s="17" t="s">
        <v>14147</v>
      </c>
      <c r="I2971" t="s">
        <v>95</v>
      </c>
      <c r="J2971" s="17" t="s">
        <v>17871</v>
      </c>
      <c r="K2971" s="17" t="s">
        <v>100</v>
      </c>
      <c r="L2971" t="s">
        <v>92</v>
      </c>
      <c r="M2971">
        <f>VLOOKUP(H2971,自助机!D:G,4,FALSE)</f>
        <v>1500</v>
      </c>
    </row>
    <row r="2972" spans="1:13">
      <c r="A2972">
        <v>20170620</v>
      </c>
      <c r="B2972">
        <v>20170620</v>
      </c>
      <c r="C2972">
        <v>100340</v>
      </c>
      <c r="D2972" s="17" t="s">
        <v>101</v>
      </c>
      <c r="E2972">
        <v>53023067</v>
      </c>
      <c r="F2972">
        <v>1000</v>
      </c>
      <c r="G2972">
        <v>1000</v>
      </c>
      <c r="H2972" s="17" t="s">
        <v>14150</v>
      </c>
      <c r="I2972" t="s">
        <v>95</v>
      </c>
      <c r="J2972" s="17" t="s">
        <v>431</v>
      </c>
      <c r="K2972" s="17" t="s">
        <v>100</v>
      </c>
      <c r="L2972" t="s">
        <v>92</v>
      </c>
      <c r="M2972">
        <f>VLOOKUP(H2972,自助机!D:G,4,FALSE)</f>
        <v>1000</v>
      </c>
    </row>
    <row r="2973" spans="1:13">
      <c r="A2973">
        <v>20170620</v>
      </c>
      <c r="B2973">
        <v>20170620</v>
      </c>
      <c r="C2973">
        <v>100426</v>
      </c>
      <c r="D2973" s="17" t="s">
        <v>101</v>
      </c>
      <c r="E2973">
        <v>53023088</v>
      </c>
      <c r="F2973">
        <v>300</v>
      </c>
      <c r="G2973">
        <v>300</v>
      </c>
      <c r="H2973" s="17" t="s">
        <v>14155</v>
      </c>
      <c r="I2973" t="s">
        <v>95</v>
      </c>
      <c r="J2973" s="17" t="s">
        <v>17872</v>
      </c>
      <c r="K2973" s="17" t="s">
        <v>104</v>
      </c>
      <c r="L2973" t="s">
        <v>92</v>
      </c>
      <c r="M2973">
        <f>VLOOKUP(H2973,自助机!D:G,4,FALSE)</f>
        <v>300</v>
      </c>
    </row>
    <row r="2974" spans="1:13">
      <c r="A2974">
        <v>20170620</v>
      </c>
      <c r="B2974">
        <v>20170620</v>
      </c>
      <c r="C2974">
        <v>100625</v>
      </c>
      <c r="D2974" s="17" t="s">
        <v>101</v>
      </c>
      <c r="E2974">
        <v>53023069</v>
      </c>
      <c r="F2974">
        <v>9410</v>
      </c>
      <c r="G2974">
        <v>9410</v>
      </c>
      <c r="H2974" s="17" t="s">
        <v>14158</v>
      </c>
      <c r="I2974" t="s">
        <v>95</v>
      </c>
      <c r="J2974" s="17" t="s">
        <v>17859</v>
      </c>
      <c r="K2974" s="17" t="s">
        <v>102</v>
      </c>
      <c r="L2974" t="s">
        <v>93</v>
      </c>
      <c r="M2974">
        <f>VLOOKUP(H2974,自助机!D:G,4,FALSE)</f>
        <v>9410</v>
      </c>
    </row>
    <row r="2975" spans="1:13">
      <c r="A2975">
        <v>20170620</v>
      </c>
      <c r="B2975">
        <v>20170620</v>
      </c>
      <c r="C2975">
        <v>100650</v>
      </c>
      <c r="D2975" s="17" t="s">
        <v>101</v>
      </c>
      <c r="E2975">
        <v>53023080</v>
      </c>
      <c r="F2975">
        <v>550</v>
      </c>
      <c r="G2975">
        <v>550</v>
      </c>
      <c r="H2975" s="17" t="s">
        <v>14163</v>
      </c>
      <c r="I2975" t="s">
        <v>95</v>
      </c>
      <c r="J2975" s="17" t="s">
        <v>17873</v>
      </c>
      <c r="K2975" s="17" t="s">
        <v>100</v>
      </c>
      <c r="L2975" t="s">
        <v>92</v>
      </c>
      <c r="M2975">
        <f>VLOOKUP(H2975,自助机!D:G,4,FALSE)</f>
        <v>550</v>
      </c>
    </row>
    <row r="2976" spans="1:13">
      <c r="A2976">
        <v>20170620</v>
      </c>
      <c r="B2976">
        <v>20170620</v>
      </c>
      <c r="C2976">
        <v>100848</v>
      </c>
      <c r="D2976" s="17" t="s">
        <v>101</v>
      </c>
      <c r="E2976">
        <v>53023080</v>
      </c>
      <c r="F2976">
        <v>200</v>
      </c>
      <c r="G2976">
        <v>200</v>
      </c>
      <c r="H2976" s="17" t="s">
        <v>14171</v>
      </c>
      <c r="I2976" t="s">
        <v>95</v>
      </c>
      <c r="J2976" s="17" t="s">
        <v>608</v>
      </c>
      <c r="K2976" s="17" t="s">
        <v>99</v>
      </c>
      <c r="L2976" t="s">
        <v>92</v>
      </c>
      <c r="M2976">
        <f>VLOOKUP(H2976,自助机!D:G,4,FALSE)</f>
        <v>200</v>
      </c>
    </row>
    <row r="2977" spans="1:13">
      <c r="A2977">
        <v>20170620</v>
      </c>
      <c r="B2977">
        <v>20170620</v>
      </c>
      <c r="C2977">
        <v>100908</v>
      </c>
      <c r="D2977" s="17" t="s">
        <v>101</v>
      </c>
      <c r="E2977">
        <v>53023083</v>
      </c>
      <c r="F2977">
        <v>110</v>
      </c>
      <c r="G2977">
        <v>110</v>
      </c>
      <c r="H2977" s="17" t="s">
        <v>14168</v>
      </c>
      <c r="I2977" t="s">
        <v>95</v>
      </c>
      <c r="J2977" s="17" t="s">
        <v>17874</v>
      </c>
      <c r="K2977" s="17" t="s">
        <v>100</v>
      </c>
      <c r="L2977" t="s">
        <v>92</v>
      </c>
      <c r="M2977">
        <f>VLOOKUP(H2977,自助机!D:G,4,FALSE)</f>
        <v>110</v>
      </c>
    </row>
    <row r="2978" spans="1:13">
      <c r="A2978">
        <v>20170620</v>
      </c>
      <c r="B2978">
        <v>20170620</v>
      </c>
      <c r="C2978">
        <v>100926</v>
      </c>
      <c r="D2978" s="17" t="s">
        <v>101</v>
      </c>
      <c r="E2978">
        <v>53023092</v>
      </c>
      <c r="F2978">
        <v>400</v>
      </c>
      <c r="G2978">
        <v>400</v>
      </c>
      <c r="H2978" s="17" t="s">
        <v>14174</v>
      </c>
      <c r="I2978" t="s">
        <v>95</v>
      </c>
      <c r="J2978" s="17" t="s">
        <v>17001</v>
      </c>
      <c r="K2978" s="17" t="s">
        <v>96</v>
      </c>
      <c r="L2978" t="s">
        <v>92</v>
      </c>
      <c r="M2978">
        <f>VLOOKUP(H2978,自助机!D:G,4,FALSE)</f>
        <v>400</v>
      </c>
    </row>
    <row r="2979" spans="1:13">
      <c r="A2979">
        <v>20170620</v>
      </c>
      <c r="B2979">
        <v>20170620</v>
      </c>
      <c r="C2979">
        <v>101038</v>
      </c>
      <c r="D2979" s="17" t="s">
        <v>101</v>
      </c>
      <c r="E2979">
        <v>53023067</v>
      </c>
      <c r="F2979">
        <v>3000</v>
      </c>
      <c r="G2979">
        <v>3000</v>
      </c>
      <c r="H2979" s="17" t="s">
        <v>14178</v>
      </c>
      <c r="I2979" t="s">
        <v>95</v>
      </c>
      <c r="J2979" s="17" t="s">
        <v>17875</v>
      </c>
      <c r="K2979" s="17" t="s">
        <v>100</v>
      </c>
      <c r="L2979" t="s">
        <v>92</v>
      </c>
      <c r="M2979">
        <f>VLOOKUP(H2979,自助机!D:G,4,FALSE)</f>
        <v>3000</v>
      </c>
    </row>
    <row r="2980" spans="1:13">
      <c r="A2980">
        <v>20170620</v>
      </c>
      <c r="B2980">
        <v>20170620</v>
      </c>
      <c r="C2980">
        <v>101127</v>
      </c>
      <c r="D2980" s="17" t="s">
        <v>101</v>
      </c>
      <c r="E2980">
        <v>53023054</v>
      </c>
      <c r="F2980">
        <v>500</v>
      </c>
      <c r="G2980">
        <v>500</v>
      </c>
      <c r="H2980" s="17" t="s">
        <v>14183</v>
      </c>
      <c r="I2980" t="s">
        <v>95</v>
      </c>
      <c r="J2980" s="17" t="s">
        <v>17876</v>
      </c>
      <c r="K2980" s="17" t="s">
        <v>180</v>
      </c>
      <c r="L2980" t="s">
        <v>93</v>
      </c>
      <c r="M2980">
        <f>VLOOKUP(H2980,自助机!D:G,4,FALSE)</f>
        <v>500</v>
      </c>
    </row>
    <row r="2981" spans="1:13">
      <c r="A2981">
        <v>20170620</v>
      </c>
      <c r="B2981">
        <v>20170620</v>
      </c>
      <c r="C2981">
        <v>101156</v>
      </c>
      <c r="D2981" s="17" t="s">
        <v>101</v>
      </c>
      <c r="E2981">
        <v>53023067</v>
      </c>
      <c r="F2981">
        <v>3000</v>
      </c>
      <c r="G2981">
        <v>3000</v>
      </c>
      <c r="H2981" s="17" t="s">
        <v>14198</v>
      </c>
      <c r="I2981" t="s">
        <v>95</v>
      </c>
      <c r="J2981" s="17" t="s">
        <v>17875</v>
      </c>
      <c r="K2981" s="17" t="s">
        <v>100</v>
      </c>
      <c r="L2981" t="s">
        <v>92</v>
      </c>
      <c r="M2981">
        <f>VLOOKUP(H2981,自助机!D:G,4,FALSE)</f>
        <v>3000</v>
      </c>
    </row>
    <row r="2982" spans="1:13">
      <c r="A2982">
        <v>20170620</v>
      </c>
      <c r="B2982">
        <v>20170620</v>
      </c>
      <c r="C2982">
        <v>101159</v>
      </c>
      <c r="D2982" s="17" t="s">
        <v>101</v>
      </c>
      <c r="E2982">
        <v>53023064</v>
      </c>
      <c r="F2982">
        <v>3000</v>
      </c>
      <c r="G2982">
        <v>3000</v>
      </c>
      <c r="H2982" s="17" t="s">
        <v>14188</v>
      </c>
      <c r="I2982" t="s">
        <v>95</v>
      </c>
      <c r="J2982" s="17" t="s">
        <v>17877</v>
      </c>
      <c r="K2982" s="17" t="s">
        <v>100</v>
      </c>
      <c r="L2982" t="s">
        <v>92</v>
      </c>
      <c r="M2982">
        <f>VLOOKUP(H2982,自助机!D:G,4,FALSE)</f>
        <v>3000</v>
      </c>
    </row>
    <row r="2983" spans="1:13">
      <c r="A2983">
        <v>20170620</v>
      </c>
      <c r="B2983">
        <v>20170620</v>
      </c>
      <c r="C2983">
        <v>101201</v>
      </c>
      <c r="D2983" s="17" t="s">
        <v>101</v>
      </c>
      <c r="E2983">
        <v>53023089</v>
      </c>
      <c r="F2983">
        <v>500</v>
      </c>
      <c r="G2983">
        <v>500</v>
      </c>
      <c r="H2983" s="17" t="s">
        <v>14193</v>
      </c>
      <c r="I2983" t="s">
        <v>95</v>
      </c>
      <c r="J2983" s="17" t="s">
        <v>17878</v>
      </c>
      <c r="K2983" s="17" t="s">
        <v>99</v>
      </c>
      <c r="L2983" t="s">
        <v>92</v>
      </c>
      <c r="M2983">
        <f>VLOOKUP(H2983,自助机!D:G,4,FALSE)</f>
        <v>500</v>
      </c>
    </row>
    <row r="2984" spans="1:13">
      <c r="A2984">
        <v>20170620</v>
      </c>
      <c r="B2984">
        <v>20170620</v>
      </c>
      <c r="C2984">
        <v>101252</v>
      </c>
      <c r="D2984" s="17" t="s">
        <v>101</v>
      </c>
      <c r="E2984">
        <v>53023087</v>
      </c>
      <c r="F2984">
        <v>10</v>
      </c>
      <c r="G2984">
        <v>10</v>
      </c>
      <c r="H2984" s="17" t="s">
        <v>14203</v>
      </c>
      <c r="I2984" t="s">
        <v>95</v>
      </c>
      <c r="J2984" s="17" t="s">
        <v>17879</v>
      </c>
      <c r="K2984" s="17" t="s">
        <v>97</v>
      </c>
      <c r="L2984" t="s">
        <v>93</v>
      </c>
      <c r="M2984">
        <f>VLOOKUP(H2984,自助机!D:G,4,FALSE)</f>
        <v>10</v>
      </c>
    </row>
    <row r="2985" spans="1:13">
      <c r="A2985">
        <v>20170620</v>
      </c>
      <c r="B2985">
        <v>20170620</v>
      </c>
      <c r="C2985">
        <v>101459</v>
      </c>
      <c r="D2985" s="17" t="s">
        <v>101</v>
      </c>
      <c r="E2985">
        <v>53023076</v>
      </c>
      <c r="F2985">
        <v>300</v>
      </c>
      <c r="G2985">
        <v>300</v>
      </c>
      <c r="H2985" s="17" t="s">
        <v>14208</v>
      </c>
      <c r="I2985" t="s">
        <v>95</v>
      </c>
      <c r="J2985" s="17" t="s">
        <v>17880</v>
      </c>
      <c r="K2985" s="17" t="s">
        <v>104</v>
      </c>
      <c r="L2985" t="s">
        <v>92</v>
      </c>
      <c r="M2985">
        <f>VLOOKUP(H2985,自助机!D:G,4,FALSE)</f>
        <v>300</v>
      </c>
    </row>
    <row r="2986" spans="1:13">
      <c r="A2986">
        <v>20170620</v>
      </c>
      <c r="B2986">
        <v>20170620</v>
      </c>
      <c r="C2986">
        <v>101542</v>
      </c>
      <c r="D2986" s="17" t="s">
        <v>101</v>
      </c>
      <c r="E2986">
        <v>53023059</v>
      </c>
      <c r="F2986">
        <v>1000</v>
      </c>
      <c r="G2986">
        <v>1000</v>
      </c>
      <c r="H2986" s="17" t="s">
        <v>14212</v>
      </c>
      <c r="I2986" t="s">
        <v>95</v>
      </c>
      <c r="J2986" s="17" t="s">
        <v>17881</v>
      </c>
      <c r="K2986" s="17" t="s">
        <v>113</v>
      </c>
      <c r="L2986" t="s">
        <v>93</v>
      </c>
      <c r="M2986">
        <f>VLOOKUP(H2986,自助机!D:G,4,FALSE)</f>
        <v>1000</v>
      </c>
    </row>
    <row r="2987" spans="1:13">
      <c r="A2987">
        <v>20170620</v>
      </c>
      <c r="B2987">
        <v>20170620</v>
      </c>
      <c r="C2987">
        <v>101621</v>
      </c>
      <c r="D2987" s="17" t="s">
        <v>101</v>
      </c>
      <c r="E2987">
        <v>53023076</v>
      </c>
      <c r="F2987">
        <v>1000</v>
      </c>
      <c r="G2987">
        <v>1000</v>
      </c>
      <c r="H2987" s="17" t="s">
        <v>14217</v>
      </c>
      <c r="I2987" t="s">
        <v>95</v>
      </c>
      <c r="J2987" s="17" t="s">
        <v>17882</v>
      </c>
      <c r="K2987" s="17" t="s">
        <v>103</v>
      </c>
      <c r="L2987" t="s">
        <v>92</v>
      </c>
      <c r="M2987">
        <f>VLOOKUP(H2987,自助机!D:G,4,FALSE)</f>
        <v>1000</v>
      </c>
    </row>
    <row r="2988" spans="1:13">
      <c r="A2988">
        <v>20170620</v>
      </c>
      <c r="B2988">
        <v>20170620</v>
      </c>
      <c r="C2988">
        <v>101748</v>
      </c>
      <c r="D2988" s="17" t="s">
        <v>101</v>
      </c>
      <c r="E2988">
        <v>53023056</v>
      </c>
      <c r="F2988">
        <v>200</v>
      </c>
      <c r="G2988">
        <v>200</v>
      </c>
      <c r="H2988" s="17" t="s">
        <v>14220</v>
      </c>
      <c r="I2988" t="s">
        <v>95</v>
      </c>
      <c r="J2988" s="17" t="s">
        <v>17535</v>
      </c>
      <c r="K2988" s="17" t="s">
        <v>99</v>
      </c>
      <c r="L2988" t="s">
        <v>92</v>
      </c>
      <c r="M2988">
        <f>VLOOKUP(H2988,自助机!D:G,4,FALSE)</f>
        <v>200</v>
      </c>
    </row>
    <row r="2989" spans="1:13">
      <c r="A2989">
        <v>20170620</v>
      </c>
      <c r="B2989">
        <v>20170620</v>
      </c>
      <c r="C2989">
        <v>101831</v>
      </c>
      <c r="D2989" s="17" t="s">
        <v>101</v>
      </c>
      <c r="E2989">
        <v>53023072</v>
      </c>
      <c r="F2989">
        <v>5615</v>
      </c>
      <c r="G2989">
        <v>5615</v>
      </c>
      <c r="H2989" s="17" t="s">
        <v>14223</v>
      </c>
      <c r="I2989" t="s">
        <v>95</v>
      </c>
      <c r="J2989" s="17" t="s">
        <v>17883</v>
      </c>
      <c r="K2989" s="17" t="s">
        <v>99</v>
      </c>
      <c r="L2989" t="s">
        <v>92</v>
      </c>
      <c r="M2989">
        <f>VLOOKUP(H2989,自助机!D:G,4,FALSE)</f>
        <v>5615</v>
      </c>
    </row>
    <row r="2990" spans="1:13">
      <c r="A2990">
        <v>20170620</v>
      </c>
      <c r="B2990">
        <v>20170620</v>
      </c>
      <c r="C2990">
        <v>101852</v>
      </c>
      <c r="D2990" s="17" t="s">
        <v>101</v>
      </c>
      <c r="E2990">
        <v>53023080</v>
      </c>
      <c r="F2990">
        <v>50</v>
      </c>
      <c r="G2990">
        <v>50</v>
      </c>
      <c r="H2990" s="17" t="s">
        <v>14226</v>
      </c>
      <c r="I2990" t="s">
        <v>95</v>
      </c>
      <c r="J2990" s="17" t="s">
        <v>266</v>
      </c>
      <c r="K2990" s="17" t="s">
        <v>104</v>
      </c>
      <c r="L2990" t="s">
        <v>92</v>
      </c>
      <c r="M2990">
        <f>VLOOKUP(H2990,自助机!D:G,4,FALSE)</f>
        <v>50</v>
      </c>
    </row>
    <row r="2991" spans="1:13">
      <c r="A2991">
        <v>20170620</v>
      </c>
      <c r="B2991">
        <v>20170620</v>
      </c>
      <c r="C2991">
        <v>101917</v>
      </c>
      <c r="D2991" s="17" t="s">
        <v>101</v>
      </c>
      <c r="E2991">
        <v>53023072</v>
      </c>
      <c r="F2991">
        <v>5000</v>
      </c>
      <c r="G2991">
        <v>5000</v>
      </c>
      <c r="H2991" s="17" t="s">
        <v>14229</v>
      </c>
      <c r="I2991" t="s">
        <v>95</v>
      </c>
      <c r="J2991" s="17" t="s">
        <v>17883</v>
      </c>
      <c r="K2991" s="17" t="s">
        <v>99</v>
      </c>
      <c r="L2991" t="s">
        <v>92</v>
      </c>
      <c r="M2991">
        <f>VLOOKUP(H2991,自助机!D:G,4,FALSE)</f>
        <v>5000</v>
      </c>
    </row>
    <row r="2992" spans="1:13">
      <c r="A2992">
        <v>20170620</v>
      </c>
      <c r="B2992">
        <v>20170620</v>
      </c>
      <c r="C2992">
        <v>102003</v>
      </c>
      <c r="D2992" s="17" t="s">
        <v>101</v>
      </c>
      <c r="E2992">
        <v>53023076</v>
      </c>
      <c r="F2992">
        <v>1500</v>
      </c>
      <c r="G2992">
        <v>1500</v>
      </c>
      <c r="H2992" s="17" t="s">
        <v>14234</v>
      </c>
      <c r="I2992" t="s">
        <v>95</v>
      </c>
      <c r="J2992" s="17" t="s">
        <v>17884</v>
      </c>
      <c r="K2992" s="17" t="s">
        <v>98</v>
      </c>
      <c r="L2992" t="s">
        <v>92</v>
      </c>
      <c r="M2992">
        <f>VLOOKUP(H2992,自助机!D:G,4,FALSE)</f>
        <v>1500</v>
      </c>
    </row>
    <row r="2993" spans="1:13">
      <c r="A2993">
        <v>20170620</v>
      </c>
      <c r="B2993">
        <v>20170620</v>
      </c>
      <c r="C2993">
        <v>102054</v>
      </c>
      <c r="D2993" s="17" t="s">
        <v>101</v>
      </c>
      <c r="E2993">
        <v>53023080</v>
      </c>
      <c r="F2993">
        <v>1000</v>
      </c>
      <c r="G2993">
        <v>1000</v>
      </c>
      <c r="H2993" s="17" t="s">
        <v>14239</v>
      </c>
      <c r="I2993" t="s">
        <v>95</v>
      </c>
      <c r="J2993" s="17" t="s">
        <v>17885</v>
      </c>
      <c r="K2993" s="17" t="s">
        <v>391</v>
      </c>
      <c r="L2993" t="s">
        <v>92</v>
      </c>
      <c r="M2993">
        <f>VLOOKUP(H2993,自助机!D:G,4,FALSE)</f>
        <v>1000</v>
      </c>
    </row>
    <row r="2994" spans="1:13">
      <c r="A2994">
        <v>20170620</v>
      </c>
      <c r="B2994">
        <v>20170620</v>
      </c>
      <c r="C2994">
        <v>102214</v>
      </c>
      <c r="D2994" s="17" t="s">
        <v>101</v>
      </c>
      <c r="E2994">
        <v>53023080</v>
      </c>
      <c r="F2994">
        <v>1000</v>
      </c>
      <c r="G2994">
        <v>1000</v>
      </c>
      <c r="H2994" s="17" t="s">
        <v>14242</v>
      </c>
      <c r="I2994" t="s">
        <v>95</v>
      </c>
      <c r="J2994" s="17" t="s">
        <v>17451</v>
      </c>
      <c r="K2994" s="17" t="s">
        <v>111</v>
      </c>
      <c r="L2994" t="s">
        <v>92</v>
      </c>
      <c r="M2994">
        <f>VLOOKUP(H2994,自助机!D:G,4,FALSE)</f>
        <v>1000</v>
      </c>
    </row>
    <row r="2995" spans="1:13">
      <c r="A2995">
        <v>20170620</v>
      </c>
      <c r="B2995">
        <v>20170620</v>
      </c>
      <c r="C2995">
        <v>102456</v>
      </c>
      <c r="D2995" s="17" t="s">
        <v>101</v>
      </c>
      <c r="E2995">
        <v>53023076</v>
      </c>
      <c r="F2995">
        <v>300</v>
      </c>
      <c r="G2995">
        <v>300</v>
      </c>
      <c r="H2995" s="17" t="s">
        <v>14247</v>
      </c>
      <c r="I2995" t="s">
        <v>95</v>
      </c>
      <c r="J2995" s="17" t="s">
        <v>16998</v>
      </c>
      <c r="K2995" s="17" t="s">
        <v>105</v>
      </c>
      <c r="L2995" t="s">
        <v>92</v>
      </c>
      <c r="M2995">
        <f>VLOOKUP(H2995,自助机!D:G,4,FALSE)</f>
        <v>300</v>
      </c>
    </row>
    <row r="2996" spans="1:13">
      <c r="A2996">
        <v>20170620</v>
      </c>
      <c r="B2996">
        <v>20170620</v>
      </c>
      <c r="C2996">
        <v>102552</v>
      </c>
      <c r="D2996" s="17" t="s">
        <v>101</v>
      </c>
      <c r="E2996">
        <v>53023088</v>
      </c>
      <c r="F2996">
        <v>300</v>
      </c>
      <c r="G2996">
        <v>300</v>
      </c>
      <c r="H2996" s="17" t="s">
        <v>14252</v>
      </c>
      <c r="I2996" t="s">
        <v>95</v>
      </c>
      <c r="J2996" s="17" t="s">
        <v>16818</v>
      </c>
      <c r="K2996" s="17" t="s">
        <v>104</v>
      </c>
      <c r="L2996" t="s">
        <v>92</v>
      </c>
      <c r="M2996">
        <f>VLOOKUP(H2996,自助机!D:G,4,FALSE)</f>
        <v>300</v>
      </c>
    </row>
    <row r="2997" spans="1:13">
      <c r="A2997">
        <v>20170620</v>
      </c>
      <c r="B2997">
        <v>20170620</v>
      </c>
      <c r="C2997">
        <v>102625</v>
      </c>
      <c r="D2997" s="17" t="s">
        <v>101</v>
      </c>
      <c r="E2997">
        <v>53023061</v>
      </c>
      <c r="F2997">
        <v>40</v>
      </c>
      <c r="G2997">
        <v>40</v>
      </c>
      <c r="H2997" s="17" t="s">
        <v>14257</v>
      </c>
      <c r="I2997" t="s">
        <v>95</v>
      </c>
      <c r="J2997" s="17" t="s">
        <v>17886</v>
      </c>
      <c r="K2997" s="17" t="s">
        <v>99</v>
      </c>
      <c r="L2997" t="s">
        <v>92</v>
      </c>
      <c r="M2997">
        <f>VLOOKUP(H2997,自助机!D:G,4,FALSE)</f>
        <v>40</v>
      </c>
    </row>
    <row r="2998" spans="1:13">
      <c r="A2998">
        <v>20170620</v>
      </c>
      <c r="B2998">
        <v>20170620</v>
      </c>
      <c r="C2998">
        <v>102634</v>
      </c>
      <c r="D2998" s="17" t="s">
        <v>101</v>
      </c>
      <c r="E2998">
        <v>53023063</v>
      </c>
      <c r="F2998">
        <v>100</v>
      </c>
      <c r="G2998">
        <v>100</v>
      </c>
      <c r="H2998" s="17" t="s">
        <v>14262</v>
      </c>
      <c r="I2998" t="s">
        <v>95</v>
      </c>
      <c r="J2998" s="17" t="s">
        <v>17887</v>
      </c>
      <c r="K2998" s="17" t="s">
        <v>104</v>
      </c>
      <c r="L2998" t="s">
        <v>92</v>
      </c>
      <c r="M2998">
        <f>VLOOKUP(H2998,自助机!D:G,4,FALSE)</f>
        <v>100</v>
      </c>
    </row>
    <row r="2999" spans="1:13">
      <c r="A2999">
        <v>20170620</v>
      </c>
      <c r="B2999">
        <v>20170620</v>
      </c>
      <c r="C2999">
        <v>102651</v>
      </c>
      <c r="D2999" s="17" t="s">
        <v>101</v>
      </c>
      <c r="E2999">
        <v>53023060</v>
      </c>
      <c r="F2999">
        <v>20</v>
      </c>
      <c r="G2999">
        <v>20</v>
      </c>
      <c r="H2999" s="17" t="s">
        <v>14267</v>
      </c>
      <c r="I2999" t="s">
        <v>95</v>
      </c>
      <c r="J2999" s="17" t="s">
        <v>17888</v>
      </c>
      <c r="K2999" s="17" t="s">
        <v>17889</v>
      </c>
      <c r="L2999" t="s">
        <v>92</v>
      </c>
      <c r="M2999">
        <f>VLOOKUP(H2999,自助机!D:G,4,FALSE)</f>
        <v>20</v>
      </c>
    </row>
    <row r="3000" spans="1:13">
      <c r="A3000">
        <v>20170620</v>
      </c>
      <c r="B3000">
        <v>20170620</v>
      </c>
      <c r="C3000">
        <v>102707</v>
      </c>
      <c r="D3000" s="17" t="s">
        <v>101</v>
      </c>
      <c r="E3000">
        <v>53023059</v>
      </c>
      <c r="F3000">
        <v>1000</v>
      </c>
      <c r="G3000">
        <v>1000</v>
      </c>
      <c r="H3000" s="17" t="s">
        <v>14272</v>
      </c>
      <c r="I3000" t="s">
        <v>95</v>
      </c>
      <c r="J3000" s="17" t="s">
        <v>17890</v>
      </c>
      <c r="K3000" s="17" t="s">
        <v>102</v>
      </c>
      <c r="L3000" t="s">
        <v>93</v>
      </c>
      <c r="M3000">
        <f>VLOOKUP(H3000,自助机!D:G,4,FALSE)</f>
        <v>1000</v>
      </c>
    </row>
    <row r="3001" spans="1:13">
      <c r="A3001">
        <v>20170620</v>
      </c>
      <c r="B3001">
        <v>20170620</v>
      </c>
      <c r="C3001">
        <v>102952</v>
      </c>
      <c r="D3001" s="17" t="s">
        <v>101</v>
      </c>
      <c r="E3001">
        <v>53023076</v>
      </c>
      <c r="F3001">
        <v>1000</v>
      </c>
      <c r="G3001">
        <v>1000</v>
      </c>
      <c r="H3001" s="17" t="s">
        <v>14277</v>
      </c>
      <c r="I3001" t="s">
        <v>95</v>
      </c>
      <c r="J3001" s="17" t="s">
        <v>17891</v>
      </c>
      <c r="K3001" s="17" t="s">
        <v>622</v>
      </c>
      <c r="L3001" t="s">
        <v>92</v>
      </c>
      <c r="M3001">
        <f>VLOOKUP(H3001,自助机!D:G,4,FALSE)</f>
        <v>1000</v>
      </c>
    </row>
    <row r="3002" spans="1:13">
      <c r="A3002">
        <v>20170620</v>
      </c>
      <c r="B3002">
        <v>20170620</v>
      </c>
      <c r="C3002">
        <v>103001</v>
      </c>
      <c r="D3002" s="17" t="s">
        <v>101</v>
      </c>
      <c r="E3002">
        <v>53023089</v>
      </c>
      <c r="F3002">
        <v>100</v>
      </c>
      <c r="G3002">
        <v>100</v>
      </c>
      <c r="H3002" s="17" t="s">
        <v>14280</v>
      </c>
      <c r="I3002" t="s">
        <v>95</v>
      </c>
      <c r="J3002" s="17" t="s">
        <v>16890</v>
      </c>
      <c r="K3002" s="17" t="s">
        <v>119</v>
      </c>
      <c r="L3002" t="s">
        <v>93</v>
      </c>
      <c r="M3002">
        <f>VLOOKUP(H3002,自助机!D:G,4,FALSE)</f>
        <v>100</v>
      </c>
    </row>
    <row r="3003" spans="1:13">
      <c r="A3003">
        <v>20170620</v>
      </c>
      <c r="B3003">
        <v>20170620</v>
      </c>
      <c r="C3003">
        <v>103427</v>
      </c>
      <c r="D3003" s="17" t="s">
        <v>101</v>
      </c>
      <c r="E3003">
        <v>53023059</v>
      </c>
      <c r="F3003">
        <v>500</v>
      </c>
      <c r="G3003">
        <v>500</v>
      </c>
      <c r="H3003" s="17" t="s">
        <v>14285</v>
      </c>
      <c r="I3003" t="s">
        <v>95</v>
      </c>
      <c r="J3003" s="17" t="s">
        <v>17892</v>
      </c>
      <c r="K3003" s="17" t="s">
        <v>104</v>
      </c>
      <c r="L3003" t="s">
        <v>92</v>
      </c>
      <c r="M3003">
        <f>VLOOKUP(H3003,自助机!D:G,4,FALSE)</f>
        <v>500</v>
      </c>
    </row>
    <row r="3004" spans="1:13">
      <c r="A3004">
        <v>20170620</v>
      </c>
      <c r="B3004">
        <v>20170620</v>
      </c>
      <c r="C3004">
        <v>103509</v>
      </c>
      <c r="D3004" s="17" t="s">
        <v>101</v>
      </c>
      <c r="E3004">
        <v>53023061</v>
      </c>
      <c r="F3004">
        <v>3600</v>
      </c>
      <c r="G3004">
        <v>3600</v>
      </c>
      <c r="H3004" s="17" t="s">
        <v>14290</v>
      </c>
      <c r="I3004" t="s">
        <v>95</v>
      </c>
      <c r="J3004" s="17" t="s">
        <v>17893</v>
      </c>
      <c r="K3004" s="17" t="s">
        <v>99</v>
      </c>
      <c r="L3004" t="s">
        <v>92</v>
      </c>
      <c r="M3004">
        <f>VLOOKUP(H3004,自助机!D:G,4,FALSE)</f>
        <v>3600</v>
      </c>
    </row>
    <row r="3005" spans="1:13">
      <c r="A3005">
        <v>20170620</v>
      </c>
      <c r="B3005">
        <v>20170620</v>
      </c>
      <c r="C3005">
        <v>103739</v>
      </c>
      <c r="D3005" s="17" t="s">
        <v>101</v>
      </c>
      <c r="E3005">
        <v>53023087</v>
      </c>
      <c r="F3005">
        <v>500</v>
      </c>
      <c r="G3005">
        <v>500</v>
      </c>
      <c r="H3005" s="17" t="s">
        <v>14295</v>
      </c>
      <c r="I3005" t="s">
        <v>95</v>
      </c>
      <c r="J3005" s="17" t="s">
        <v>17894</v>
      </c>
      <c r="K3005" s="17" t="s">
        <v>96</v>
      </c>
      <c r="L3005" t="s">
        <v>92</v>
      </c>
      <c r="M3005">
        <f>VLOOKUP(H3005,自助机!D:G,4,FALSE)</f>
        <v>500</v>
      </c>
    </row>
    <row r="3006" spans="1:13">
      <c r="A3006">
        <v>20170620</v>
      </c>
      <c r="B3006">
        <v>20170620</v>
      </c>
      <c r="C3006">
        <v>103838</v>
      </c>
      <c r="D3006" s="17" t="s">
        <v>101</v>
      </c>
      <c r="E3006">
        <v>53023072</v>
      </c>
      <c r="F3006">
        <v>201</v>
      </c>
      <c r="G3006">
        <v>201</v>
      </c>
      <c r="H3006" s="17" t="s">
        <v>14300</v>
      </c>
      <c r="I3006" t="s">
        <v>95</v>
      </c>
      <c r="J3006" s="17" t="s">
        <v>17895</v>
      </c>
      <c r="K3006" s="17" t="s">
        <v>96</v>
      </c>
      <c r="L3006" t="s">
        <v>93</v>
      </c>
      <c r="M3006">
        <f>VLOOKUP(H3006,自助机!D:G,4,FALSE)</f>
        <v>201</v>
      </c>
    </row>
    <row r="3007" spans="1:13">
      <c r="A3007">
        <v>20170620</v>
      </c>
      <c r="B3007">
        <v>20170620</v>
      </c>
      <c r="C3007">
        <v>104048</v>
      </c>
      <c r="D3007" s="17" t="s">
        <v>101</v>
      </c>
      <c r="E3007">
        <v>53023081</v>
      </c>
      <c r="F3007">
        <v>111</v>
      </c>
      <c r="G3007">
        <v>111</v>
      </c>
      <c r="H3007" s="17" t="s">
        <v>14303</v>
      </c>
      <c r="I3007" t="s">
        <v>95</v>
      </c>
      <c r="J3007" s="17" t="s">
        <v>17896</v>
      </c>
      <c r="K3007" s="17" t="s">
        <v>170</v>
      </c>
      <c r="L3007" t="s">
        <v>93</v>
      </c>
      <c r="M3007">
        <f>VLOOKUP(H3007,自助机!D:G,4,FALSE)</f>
        <v>111</v>
      </c>
    </row>
    <row r="3008" spans="1:13">
      <c r="A3008">
        <v>20170620</v>
      </c>
      <c r="B3008">
        <v>20170620</v>
      </c>
      <c r="C3008">
        <v>104127</v>
      </c>
      <c r="D3008" s="17" t="s">
        <v>101</v>
      </c>
      <c r="E3008">
        <v>53023064</v>
      </c>
      <c r="F3008">
        <v>700</v>
      </c>
      <c r="G3008">
        <v>700</v>
      </c>
      <c r="H3008" s="17" t="s">
        <v>14308</v>
      </c>
      <c r="I3008" t="s">
        <v>95</v>
      </c>
      <c r="J3008" s="17" t="s">
        <v>17897</v>
      </c>
      <c r="K3008" s="17" t="s">
        <v>169</v>
      </c>
      <c r="L3008" t="s">
        <v>92</v>
      </c>
      <c r="M3008">
        <f>VLOOKUP(H3008,自助机!D:G,4,FALSE)</f>
        <v>700</v>
      </c>
    </row>
    <row r="3009" spans="1:13">
      <c r="A3009">
        <v>20170620</v>
      </c>
      <c r="B3009">
        <v>20170620</v>
      </c>
      <c r="C3009">
        <v>104137</v>
      </c>
      <c r="D3009" s="17" t="s">
        <v>101</v>
      </c>
      <c r="E3009">
        <v>53023056</v>
      </c>
      <c r="F3009">
        <v>100</v>
      </c>
      <c r="G3009">
        <v>100</v>
      </c>
      <c r="H3009" s="17" t="s">
        <v>14313</v>
      </c>
      <c r="I3009" t="s">
        <v>95</v>
      </c>
      <c r="J3009" s="17" t="s">
        <v>17898</v>
      </c>
      <c r="K3009" s="17" t="s">
        <v>100</v>
      </c>
      <c r="L3009" t="s">
        <v>92</v>
      </c>
      <c r="M3009">
        <f>VLOOKUP(H3009,自助机!D:G,4,FALSE)</f>
        <v>100</v>
      </c>
    </row>
    <row r="3010" spans="1:13">
      <c r="A3010">
        <v>20170620</v>
      </c>
      <c r="B3010">
        <v>20170620</v>
      </c>
      <c r="C3010">
        <v>104234</v>
      </c>
      <c r="D3010" s="17" t="s">
        <v>101</v>
      </c>
      <c r="E3010">
        <v>53023057</v>
      </c>
      <c r="F3010">
        <v>500</v>
      </c>
      <c r="G3010">
        <v>500</v>
      </c>
      <c r="H3010" s="17" t="s">
        <v>14318</v>
      </c>
      <c r="I3010" t="s">
        <v>95</v>
      </c>
      <c r="J3010" s="17" t="s">
        <v>17899</v>
      </c>
      <c r="K3010" s="17" t="s">
        <v>104</v>
      </c>
      <c r="L3010" t="s">
        <v>92</v>
      </c>
      <c r="M3010">
        <f>VLOOKUP(H3010,自助机!D:G,4,FALSE)</f>
        <v>500</v>
      </c>
    </row>
    <row r="3011" spans="1:13">
      <c r="A3011">
        <v>20170620</v>
      </c>
      <c r="B3011">
        <v>20170620</v>
      </c>
      <c r="C3011">
        <v>104244</v>
      </c>
      <c r="D3011" s="17" t="s">
        <v>101</v>
      </c>
      <c r="E3011">
        <v>53023089</v>
      </c>
      <c r="F3011">
        <v>20</v>
      </c>
      <c r="G3011">
        <v>20</v>
      </c>
      <c r="H3011" s="17" t="s">
        <v>14322</v>
      </c>
      <c r="I3011" t="s">
        <v>95</v>
      </c>
      <c r="J3011" s="17" t="s">
        <v>17900</v>
      </c>
      <c r="K3011" s="17" t="s">
        <v>97</v>
      </c>
      <c r="L3011" t="s">
        <v>92</v>
      </c>
      <c r="M3011">
        <f>VLOOKUP(H3011,自助机!D:G,4,FALSE)</f>
        <v>20</v>
      </c>
    </row>
    <row r="3012" spans="1:13">
      <c r="A3012">
        <v>20170620</v>
      </c>
      <c r="B3012">
        <v>20170620</v>
      </c>
      <c r="C3012">
        <v>104311</v>
      </c>
      <c r="D3012" s="17" t="s">
        <v>101</v>
      </c>
      <c r="E3012">
        <v>53023072</v>
      </c>
      <c r="F3012">
        <v>352</v>
      </c>
      <c r="G3012">
        <v>352</v>
      </c>
      <c r="H3012" s="17" t="s">
        <v>14327</v>
      </c>
      <c r="I3012" t="s">
        <v>95</v>
      </c>
      <c r="J3012" s="17" t="s">
        <v>17901</v>
      </c>
      <c r="K3012" s="17" t="s">
        <v>100</v>
      </c>
      <c r="L3012" t="s">
        <v>92</v>
      </c>
      <c r="M3012">
        <f>VLOOKUP(H3012,自助机!D:G,4,FALSE)</f>
        <v>352</v>
      </c>
    </row>
    <row r="3013" spans="1:13">
      <c r="A3013">
        <v>20170620</v>
      </c>
      <c r="B3013">
        <v>20170620</v>
      </c>
      <c r="C3013">
        <v>104343</v>
      </c>
      <c r="D3013" s="17" t="s">
        <v>101</v>
      </c>
      <c r="E3013">
        <v>53023089</v>
      </c>
      <c r="F3013">
        <v>50</v>
      </c>
      <c r="G3013">
        <v>50</v>
      </c>
      <c r="H3013" s="17" t="s">
        <v>14332</v>
      </c>
      <c r="I3013" t="s">
        <v>95</v>
      </c>
      <c r="J3013" s="17" t="s">
        <v>17902</v>
      </c>
      <c r="K3013" s="17" t="s">
        <v>391</v>
      </c>
      <c r="L3013" t="s">
        <v>92</v>
      </c>
      <c r="M3013">
        <f>VLOOKUP(H3013,自助机!D:G,4,FALSE)</f>
        <v>50</v>
      </c>
    </row>
    <row r="3014" spans="1:13">
      <c r="A3014">
        <v>20170620</v>
      </c>
      <c r="B3014">
        <v>20170620</v>
      </c>
      <c r="C3014">
        <v>104432</v>
      </c>
      <c r="D3014" s="17" t="s">
        <v>101</v>
      </c>
      <c r="E3014">
        <v>53023080</v>
      </c>
      <c r="F3014">
        <v>3000</v>
      </c>
      <c r="G3014">
        <v>3000</v>
      </c>
      <c r="H3014" s="17" t="s">
        <v>14337</v>
      </c>
      <c r="I3014" t="s">
        <v>95</v>
      </c>
      <c r="J3014" s="17" t="s">
        <v>17903</v>
      </c>
      <c r="K3014" s="17" t="s">
        <v>115</v>
      </c>
      <c r="L3014" t="s">
        <v>93</v>
      </c>
      <c r="M3014">
        <f>VLOOKUP(H3014,自助机!D:G,4,FALSE)</f>
        <v>3000</v>
      </c>
    </row>
    <row r="3015" spans="1:13">
      <c r="A3015">
        <v>20170620</v>
      </c>
      <c r="B3015">
        <v>20170620</v>
      </c>
      <c r="C3015">
        <v>104607</v>
      </c>
      <c r="D3015" s="17" t="s">
        <v>101</v>
      </c>
      <c r="E3015">
        <v>53023058</v>
      </c>
      <c r="F3015">
        <v>2980</v>
      </c>
      <c r="G3015">
        <v>2980</v>
      </c>
      <c r="H3015" s="17" t="s">
        <v>14340</v>
      </c>
      <c r="I3015" t="s">
        <v>95</v>
      </c>
      <c r="J3015" s="17" t="s">
        <v>15760</v>
      </c>
      <c r="K3015" s="17" t="s">
        <v>100</v>
      </c>
      <c r="L3015" t="s">
        <v>92</v>
      </c>
      <c r="M3015">
        <f>VLOOKUP(H3015,自助机!D:G,4,FALSE)</f>
        <v>2980</v>
      </c>
    </row>
    <row r="3016" spans="1:13">
      <c r="A3016">
        <v>20170620</v>
      </c>
      <c r="B3016">
        <v>20170620</v>
      </c>
      <c r="C3016">
        <v>104739</v>
      </c>
      <c r="D3016" s="17" t="s">
        <v>101</v>
      </c>
      <c r="E3016">
        <v>53023087</v>
      </c>
      <c r="F3016">
        <v>865</v>
      </c>
      <c r="G3016">
        <v>865</v>
      </c>
      <c r="H3016" s="17" t="s">
        <v>14345</v>
      </c>
      <c r="I3016" t="s">
        <v>95</v>
      </c>
      <c r="J3016" s="17" t="s">
        <v>17904</v>
      </c>
      <c r="K3016" s="17" t="s">
        <v>104</v>
      </c>
      <c r="L3016" t="s">
        <v>92</v>
      </c>
      <c r="M3016">
        <f>VLOOKUP(H3016,自助机!D:G,4,FALSE)</f>
        <v>865</v>
      </c>
    </row>
    <row r="3017" spans="1:13">
      <c r="A3017">
        <v>20170620</v>
      </c>
      <c r="B3017">
        <v>20170620</v>
      </c>
      <c r="C3017">
        <v>104753</v>
      </c>
      <c r="D3017" s="17" t="s">
        <v>101</v>
      </c>
      <c r="E3017">
        <v>53023090</v>
      </c>
      <c r="F3017">
        <v>200</v>
      </c>
      <c r="G3017">
        <v>200</v>
      </c>
      <c r="H3017" s="17" t="s">
        <v>14350</v>
      </c>
      <c r="I3017" t="s">
        <v>95</v>
      </c>
      <c r="J3017" s="17" t="s">
        <v>17905</v>
      </c>
      <c r="K3017" s="17" t="s">
        <v>99</v>
      </c>
      <c r="L3017" t="s">
        <v>92</v>
      </c>
      <c r="M3017">
        <f>VLOOKUP(H3017,自助机!D:G,4,FALSE)</f>
        <v>200</v>
      </c>
    </row>
    <row r="3018" spans="1:13">
      <c r="A3018">
        <v>20170620</v>
      </c>
      <c r="B3018">
        <v>20170620</v>
      </c>
      <c r="C3018">
        <v>105117</v>
      </c>
      <c r="D3018" s="17" t="s">
        <v>101</v>
      </c>
      <c r="E3018">
        <v>53023081</v>
      </c>
      <c r="F3018">
        <v>300</v>
      </c>
      <c r="G3018">
        <v>300</v>
      </c>
      <c r="H3018" s="17" t="s">
        <v>14353</v>
      </c>
      <c r="I3018" t="s">
        <v>95</v>
      </c>
      <c r="J3018" s="17" t="s">
        <v>266</v>
      </c>
      <c r="K3018" s="17" t="s">
        <v>104</v>
      </c>
      <c r="L3018" t="s">
        <v>92</v>
      </c>
      <c r="M3018">
        <f>VLOOKUP(H3018,自助机!D:G,4,FALSE)</f>
        <v>300</v>
      </c>
    </row>
    <row r="3019" spans="1:13">
      <c r="A3019">
        <v>20170620</v>
      </c>
      <c r="B3019">
        <v>20170620</v>
      </c>
      <c r="C3019">
        <v>105226</v>
      </c>
      <c r="D3019" s="17" t="s">
        <v>101</v>
      </c>
      <c r="E3019">
        <v>53023083</v>
      </c>
      <c r="F3019">
        <v>10</v>
      </c>
      <c r="G3019">
        <v>10</v>
      </c>
      <c r="H3019" s="17" t="s">
        <v>14358</v>
      </c>
      <c r="I3019" t="s">
        <v>95</v>
      </c>
      <c r="J3019" s="17" t="s">
        <v>17906</v>
      </c>
      <c r="K3019" s="17" t="s">
        <v>103</v>
      </c>
      <c r="L3019" t="s">
        <v>92</v>
      </c>
      <c r="M3019">
        <f>VLOOKUP(H3019,自助机!D:G,4,FALSE)</f>
        <v>10</v>
      </c>
    </row>
    <row r="3020" spans="1:13">
      <c r="A3020">
        <v>20170620</v>
      </c>
      <c r="B3020">
        <v>20170620</v>
      </c>
      <c r="C3020">
        <v>105432</v>
      </c>
      <c r="D3020" s="17" t="s">
        <v>101</v>
      </c>
      <c r="E3020">
        <v>53023089</v>
      </c>
      <c r="F3020">
        <v>500</v>
      </c>
      <c r="G3020">
        <v>500</v>
      </c>
      <c r="H3020" s="17" t="s">
        <v>14361</v>
      </c>
      <c r="I3020" t="s">
        <v>95</v>
      </c>
      <c r="J3020" s="17" t="s">
        <v>17902</v>
      </c>
      <c r="K3020" s="17" t="s">
        <v>391</v>
      </c>
      <c r="L3020" t="s">
        <v>92</v>
      </c>
      <c r="M3020">
        <f>VLOOKUP(H3020,自助机!D:G,4,FALSE)</f>
        <v>500</v>
      </c>
    </row>
    <row r="3021" spans="1:13">
      <c r="A3021">
        <v>20170620</v>
      </c>
      <c r="B3021">
        <v>20170620</v>
      </c>
      <c r="C3021">
        <v>105649</v>
      </c>
      <c r="D3021" s="17" t="s">
        <v>101</v>
      </c>
      <c r="E3021">
        <v>53023067</v>
      </c>
      <c r="F3021">
        <v>3000</v>
      </c>
      <c r="G3021">
        <v>3000</v>
      </c>
      <c r="H3021" s="17" t="s">
        <v>14366</v>
      </c>
      <c r="I3021" t="s">
        <v>95</v>
      </c>
      <c r="J3021" s="17" t="s">
        <v>17907</v>
      </c>
      <c r="K3021" s="17" t="s">
        <v>96</v>
      </c>
      <c r="L3021" t="s">
        <v>92</v>
      </c>
      <c r="M3021">
        <f>VLOOKUP(H3021,自助机!D:G,4,FALSE)</f>
        <v>3000</v>
      </c>
    </row>
    <row r="3022" spans="1:13">
      <c r="A3022">
        <v>20170620</v>
      </c>
      <c r="B3022">
        <v>20170620</v>
      </c>
      <c r="C3022">
        <v>105702</v>
      </c>
      <c r="D3022" s="17" t="s">
        <v>101</v>
      </c>
      <c r="E3022">
        <v>53023080</v>
      </c>
      <c r="F3022">
        <v>200</v>
      </c>
      <c r="G3022">
        <v>200</v>
      </c>
      <c r="H3022" s="17" t="s">
        <v>14376</v>
      </c>
      <c r="I3022" t="s">
        <v>95</v>
      </c>
      <c r="J3022" s="17" t="s">
        <v>17908</v>
      </c>
      <c r="K3022" s="17" t="s">
        <v>109</v>
      </c>
      <c r="L3022" t="s">
        <v>93</v>
      </c>
      <c r="M3022">
        <f>VLOOKUP(H3022,自助机!D:G,4,FALSE)</f>
        <v>200</v>
      </c>
    </row>
    <row r="3023" spans="1:13">
      <c r="A3023">
        <v>20170620</v>
      </c>
      <c r="B3023">
        <v>20170620</v>
      </c>
      <c r="C3023">
        <v>105708</v>
      </c>
      <c r="D3023" s="17" t="s">
        <v>101</v>
      </c>
      <c r="E3023">
        <v>53023078</v>
      </c>
      <c r="F3023">
        <v>20</v>
      </c>
      <c r="G3023">
        <v>20</v>
      </c>
      <c r="H3023" s="17" t="s">
        <v>14371</v>
      </c>
      <c r="I3023" t="s">
        <v>95</v>
      </c>
      <c r="J3023" s="17" t="s">
        <v>17909</v>
      </c>
      <c r="K3023" s="17" t="s">
        <v>117</v>
      </c>
      <c r="L3023" t="s">
        <v>92</v>
      </c>
      <c r="M3023">
        <f>VLOOKUP(H3023,自助机!D:G,4,FALSE)</f>
        <v>20</v>
      </c>
    </row>
    <row r="3024" spans="1:13">
      <c r="A3024">
        <v>20170620</v>
      </c>
      <c r="B3024">
        <v>20170620</v>
      </c>
      <c r="C3024">
        <v>105728</v>
      </c>
      <c r="D3024" s="17" t="s">
        <v>101</v>
      </c>
      <c r="E3024">
        <v>53023065</v>
      </c>
      <c r="F3024">
        <v>1000</v>
      </c>
      <c r="G3024">
        <v>1000</v>
      </c>
      <c r="H3024" s="17" t="s">
        <v>14380</v>
      </c>
      <c r="I3024" t="s">
        <v>95</v>
      </c>
      <c r="J3024" s="17" t="s">
        <v>17910</v>
      </c>
      <c r="K3024" s="17" t="s">
        <v>96</v>
      </c>
      <c r="L3024" t="s">
        <v>93</v>
      </c>
      <c r="M3024">
        <f>VLOOKUP(H3024,自助机!D:G,4,FALSE)</f>
        <v>1000</v>
      </c>
    </row>
    <row r="3025" spans="1:13">
      <c r="A3025">
        <v>20170620</v>
      </c>
      <c r="B3025">
        <v>20170620</v>
      </c>
      <c r="C3025">
        <v>105738</v>
      </c>
      <c r="D3025" s="17" t="s">
        <v>101</v>
      </c>
      <c r="E3025">
        <v>53023072</v>
      </c>
      <c r="F3025">
        <v>3810</v>
      </c>
      <c r="G3025">
        <v>3810</v>
      </c>
      <c r="H3025" s="17" t="s">
        <v>14385</v>
      </c>
      <c r="I3025" t="s">
        <v>95</v>
      </c>
      <c r="J3025" s="17" t="s">
        <v>17911</v>
      </c>
      <c r="K3025" s="17" t="s">
        <v>100</v>
      </c>
      <c r="L3025" t="s">
        <v>92</v>
      </c>
      <c r="M3025">
        <f>VLOOKUP(H3025,自助机!D:G,4,FALSE)</f>
        <v>3810</v>
      </c>
    </row>
    <row r="3026" spans="1:13">
      <c r="A3026">
        <v>20170620</v>
      </c>
      <c r="B3026">
        <v>20170620</v>
      </c>
      <c r="C3026">
        <v>105802</v>
      </c>
      <c r="D3026" s="17" t="s">
        <v>101</v>
      </c>
      <c r="E3026">
        <v>53023081</v>
      </c>
      <c r="F3026">
        <v>500</v>
      </c>
      <c r="G3026">
        <v>500</v>
      </c>
      <c r="H3026" s="17" t="s">
        <v>14390</v>
      </c>
      <c r="I3026" t="s">
        <v>95</v>
      </c>
      <c r="J3026" s="17" t="s">
        <v>17912</v>
      </c>
      <c r="K3026" s="17" t="s">
        <v>99</v>
      </c>
      <c r="L3026" t="s">
        <v>92</v>
      </c>
      <c r="M3026">
        <f>VLOOKUP(H3026,自助机!D:G,4,FALSE)</f>
        <v>500</v>
      </c>
    </row>
    <row r="3027" spans="1:13">
      <c r="A3027">
        <v>20170620</v>
      </c>
      <c r="B3027">
        <v>20170620</v>
      </c>
      <c r="C3027">
        <v>105807</v>
      </c>
      <c r="D3027" s="17" t="s">
        <v>101</v>
      </c>
      <c r="E3027">
        <v>53023080</v>
      </c>
      <c r="F3027">
        <v>2000</v>
      </c>
      <c r="G3027">
        <v>2000</v>
      </c>
      <c r="H3027" s="17" t="s">
        <v>14395</v>
      </c>
      <c r="I3027" t="s">
        <v>95</v>
      </c>
      <c r="J3027" s="17" t="s">
        <v>17913</v>
      </c>
      <c r="K3027" s="17" t="s">
        <v>103</v>
      </c>
      <c r="L3027" t="s">
        <v>92</v>
      </c>
      <c r="M3027">
        <f>VLOOKUP(H3027,自助机!D:G,4,FALSE)</f>
        <v>2000</v>
      </c>
    </row>
    <row r="3028" spans="1:13">
      <c r="A3028">
        <v>20170620</v>
      </c>
      <c r="B3028">
        <v>20170620</v>
      </c>
      <c r="C3028">
        <v>105828</v>
      </c>
      <c r="D3028" s="17" t="s">
        <v>101</v>
      </c>
      <c r="E3028">
        <v>53023090</v>
      </c>
      <c r="F3028">
        <v>400</v>
      </c>
      <c r="G3028">
        <v>400</v>
      </c>
      <c r="H3028" s="17" t="s">
        <v>14400</v>
      </c>
      <c r="I3028" t="s">
        <v>95</v>
      </c>
      <c r="J3028" s="17" t="s">
        <v>17914</v>
      </c>
      <c r="K3028" s="17" t="s">
        <v>99</v>
      </c>
      <c r="L3028" t="s">
        <v>92</v>
      </c>
      <c r="M3028">
        <f>VLOOKUP(H3028,自助机!D:G,4,FALSE)</f>
        <v>400</v>
      </c>
    </row>
    <row r="3029" spans="1:13">
      <c r="A3029">
        <v>20170620</v>
      </c>
      <c r="B3029">
        <v>20170620</v>
      </c>
      <c r="C3029">
        <v>110008</v>
      </c>
      <c r="D3029" s="17" t="s">
        <v>101</v>
      </c>
      <c r="E3029">
        <v>53023061</v>
      </c>
      <c r="F3029">
        <v>5000</v>
      </c>
      <c r="G3029">
        <v>5000</v>
      </c>
      <c r="H3029" s="17" t="s">
        <v>14405</v>
      </c>
      <c r="I3029" t="s">
        <v>95</v>
      </c>
      <c r="J3029" s="17" t="s">
        <v>17915</v>
      </c>
      <c r="K3029" s="17" t="s">
        <v>96</v>
      </c>
      <c r="L3029" t="s">
        <v>92</v>
      </c>
      <c r="M3029">
        <f>VLOOKUP(H3029,自助机!D:G,4,FALSE)</f>
        <v>5000</v>
      </c>
    </row>
    <row r="3030" spans="1:13">
      <c r="A3030">
        <v>20170620</v>
      </c>
      <c r="B3030">
        <v>20170620</v>
      </c>
      <c r="C3030">
        <v>110016</v>
      </c>
      <c r="D3030" s="17" t="s">
        <v>101</v>
      </c>
      <c r="E3030">
        <v>53023085</v>
      </c>
      <c r="F3030">
        <v>20</v>
      </c>
      <c r="G3030">
        <v>20</v>
      </c>
      <c r="H3030" s="17" t="s">
        <v>14408</v>
      </c>
      <c r="I3030" t="s">
        <v>95</v>
      </c>
      <c r="J3030" s="17" t="s">
        <v>17916</v>
      </c>
      <c r="K3030" s="17" t="s">
        <v>104</v>
      </c>
      <c r="L3030" t="s">
        <v>92</v>
      </c>
      <c r="M3030">
        <f>VLOOKUP(H3030,自助机!D:G,4,FALSE)</f>
        <v>20</v>
      </c>
    </row>
    <row r="3031" spans="1:13">
      <c r="A3031">
        <v>20170620</v>
      </c>
      <c r="B3031">
        <v>20170620</v>
      </c>
      <c r="C3031">
        <v>110051</v>
      </c>
      <c r="D3031" s="17" t="s">
        <v>101</v>
      </c>
      <c r="E3031">
        <v>53023063</v>
      </c>
      <c r="F3031">
        <v>300</v>
      </c>
      <c r="G3031">
        <v>300</v>
      </c>
      <c r="H3031" s="17" t="s">
        <v>14413</v>
      </c>
      <c r="I3031" t="s">
        <v>95</v>
      </c>
      <c r="J3031" s="17" t="s">
        <v>17917</v>
      </c>
      <c r="K3031" s="17" t="s">
        <v>99</v>
      </c>
      <c r="L3031" t="s">
        <v>92</v>
      </c>
      <c r="M3031">
        <f>VLOOKUP(H3031,自助机!D:G,4,FALSE)</f>
        <v>300</v>
      </c>
    </row>
    <row r="3032" spans="1:13">
      <c r="A3032">
        <v>20170620</v>
      </c>
      <c r="B3032">
        <v>20170620</v>
      </c>
      <c r="C3032">
        <v>110125</v>
      </c>
      <c r="D3032" s="17" t="s">
        <v>101</v>
      </c>
      <c r="E3032">
        <v>53023085</v>
      </c>
      <c r="F3032">
        <v>100</v>
      </c>
      <c r="G3032">
        <v>100</v>
      </c>
      <c r="H3032" s="17" t="s">
        <v>14418</v>
      </c>
      <c r="I3032" t="s">
        <v>95</v>
      </c>
      <c r="J3032" s="17" t="s">
        <v>17918</v>
      </c>
      <c r="K3032" s="17" t="s">
        <v>96</v>
      </c>
      <c r="L3032" t="s">
        <v>92</v>
      </c>
      <c r="M3032">
        <f>VLOOKUP(H3032,自助机!D:G,4,FALSE)</f>
        <v>100</v>
      </c>
    </row>
    <row r="3033" spans="1:13">
      <c r="A3033">
        <v>20170620</v>
      </c>
      <c r="B3033">
        <v>20170620</v>
      </c>
      <c r="C3033">
        <v>110133</v>
      </c>
      <c r="D3033" s="17" t="s">
        <v>101</v>
      </c>
      <c r="E3033">
        <v>53023084</v>
      </c>
      <c r="F3033">
        <v>1000</v>
      </c>
      <c r="G3033">
        <v>1000</v>
      </c>
      <c r="H3033" s="17" t="s">
        <v>14423</v>
      </c>
      <c r="I3033" t="s">
        <v>95</v>
      </c>
      <c r="J3033" s="17" t="s">
        <v>17919</v>
      </c>
      <c r="K3033" s="17" t="s">
        <v>97</v>
      </c>
      <c r="L3033" t="s">
        <v>93</v>
      </c>
      <c r="M3033">
        <f>VLOOKUP(H3033,自助机!D:G,4,FALSE)</f>
        <v>1000</v>
      </c>
    </row>
    <row r="3034" spans="1:13">
      <c r="A3034">
        <v>20170620</v>
      </c>
      <c r="B3034">
        <v>20170620</v>
      </c>
      <c r="C3034">
        <v>110328</v>
      </c>
      <c r="D3034" s="17" t="s">
        <v>101</v>
      </c>
      <c r="E3034">
        <v>53023061</v>
      </c>
      <c r="F3034">
        <v>1000</v>
      </c>
      <c r="G3034">
        <v>1000</v>
      </c>
      <c r="H3034" s="17" t="s">
        <v>14428</v>
      </c>
      <c r="I3034" t="s">
        <v>95</v>
      </c>
      <c r="J3034" s="17" t="s">
        <v>17920</v>
      </c>
      <c r="K3034" s="17" t="s">
        <v>104</v>
      </c>
      <c r="L3034" t="s">
        <v>92</v>
      </c>
      <c r="M3034">
        <f>VLOOKUP(H3034,自助机!D:G,4,FALSE)</f>
        <v>1000</v>
      </c>
    </row>
    <row r="3035" spans="1:13">
      <c r="A3035">
        <v>20170620</v>
      </c>
      <c r="B3035">
        <v>20170620</v>
      </c>
      <c r="C3035">
        <v>110349</v>
      </c>
      <c r="D3035" s="17" t="s">
        <v>101</v>
      </c>
      <c r="E3035">
        <v>53023055</v>
      </c>
      <c r="F3035">
        <v>200</v>
      </c>
      <c r="G3035">
        <v>200</v>
      </c>
      <c r="H3035" s="17" t="s">
        <v>14431</v>
      </c>
      <c r="I3035" t="s">
        <v>95</v>
      </c>
      <c r="J3035" s="17" t="s">
        <v>15677</v>
      </c>
      <c r="K3035" s="17" t="s">
        <v>99</v>
      </c>
      <c r="L3035" t="s">
        <v>92</v>
      </c>
      <c r="M3035">
        <f>VLOOKUP(H3035,自助机!D:G,4,FALSE)</f>
        <v>200</v>
      </c>
    </row>
    <row r="3036" spans="1:13">
      <c r="A3036">
        <v>20170620</v>
      </c>
      <c r="B3036">
        <v>20170620</v>
      </c>
      <c r="C3036">
        <v>110409</v>
      </c>
      <c r="D3036" s="17" t="s">
        <v>101</v>
      </c>
      <c r="E3036">
        <v>53023056</v>
      </c>
      <c r="F3036">
        <v>150</v>
      </c>
      <c r="G3036">
        <v>150</v>
      </c>
      <c r="H3036" s="17" t="s">
        <v>14434</v>
      </c>
      <c r="I3036" t="s">
        <v>95</v>
      </c>
      <c r="J3036" s="17" t="s">
        <v>17921</v>
      </c>
      <c r="K3036" s="17" t="s">
        <v>97</v>
      </c>
      <c r="L3036" t="s">
        <v>93</v>
      </c>
      <c r="M3036">
        <f>VLOOKUP(H3036,自助机!D:G,4,FALSE)</f>
        <v>150</v>
      </c>
    </row>
    <row r="3037" spans="1:13">
      <c r="A3037">
        <v>20170620</v>
      </c>
      <c r="B3037">
        <v>20170620</v>
      </c>
      <c r="C3037">
        <v>110505</v>
      </c>
      <c r="D3037" s="17" t="s">
        <v>101</v>
      </c>
      <c r="E3037">
        <v>53023084</v>
      </c>
      <c r="F3037">
        <v>1000</v>
      </c>
      <c r="G3037">
        <v>1000</v>
      </c>
      <c r="H3037" s="17" t="s">
        <v>14439</v>
      </c>
      <c r="I3037" t="s">
        <v>95</v>
      </c>
      <c r="J3037" s="17" t="s">
        <v>17919</v>
      </c>
      <c r="K3037" s="17" t="s">
        <v>97</v>
      </c>
      <c r="L3037" t="s">
        <v>93</v>
      </c>
      <c r="M3037">
        <f>VLOOKUP(H3037,自助机!D:G,4,FALSE)</f>
        <v>1000</v>
      </c>
    </row>
    <row r="3038" spans="1:13">
      <c r="A3038">
        <v>20170620</v>
      </c>
      <c r="B3038">
        <v>20170620</v>
      </c>
      <c r="C3038">
        <v>110550</v>
      </c>
      <c r="D3038" s="17" t="s">
        <v>101</v>
      </c>
      <c r="E3038">
        <v>53023084</v>
      </c>
      <c r="F3038">
        <v>1000</v>
      </c>
      <c r="G3038">
        <v>1000</v>
      </c>
      <c r="H3038" s="17" t="s">
        <v>14444</v>
      </c>
      <c r="I3038" t="s">
        <v>95</v>
      </c>
      <c r="J3038" s="17" t="s">
        <v>17919</v>
      </c>
      <c r="K3038" s="17" t="s">
        <v>97</v>
      </c>
      <c r="L3038" t="s">
        <v>93</v>
      </c>
      <c r="M3038">
        <f>VLOOKUP(H3038,自助机!D:G,4,FALSE)</f>
        <v>1000</v>
      </c>
    </row>
    <row r="3039" spans="1:13">
      <c r="A3039">
        <v>20170620</v>
      </c>
      <c r="B3039">
        <v>20170620</v>
      </c>
      <c r="C3039">
        <v>110635</v>
      </c>
      <c r="D3039" s="17" t="s">
        <v>101</v>
      </c>
      <c r="E3039">
        <v>53023061</v>
      </c>
      <c r="F3039">
        <v>800</v>
      </c>
      <c r="G3039">
        <v>800</v>
      </c>
      <c r="H3039" s="17" t="s">
        <v>14449</v>
      </c>
      <c r="I3039" t="s">
        <v>95</v>
      </c>
      <c r="J3039" s="17" t="s">
        <v>17922</v>
      </c>
      <c r="K3039" s="17" t="s">
        <v>103</v>
      </c>
      <c r="L3039" t="s">
        <v>92</v>
      </c>
      <c r="M3039">
        <f>VLOOKUP(H3039,自助机!D:G,4,FALSE)</f>
        <v>800</v>
      </c>
    </row>
    <row r="3040" spans="1:13">
      <c r="A3040">
        <v>20170620</v>
      </c>
      <c r="B3040">
        <v>20170620</v>
      </c>
      <c r="C3040">
        <v>110638</v>
      </c>
      <c r="D3040" s="17" t="s">
        <v>101</v>
      </c>
      <c r="E3040">
        <v>53023087</v>
      </c>
      <c r="F3040">
        <v>500</v>
      </c>
      <c r="G3040">
        <v>500</v>
      </c>
      <c r="H3040" s="17" t="s">
        <v>14452</v>
      </c>
      <c r="I3040" t="s">
        <v>95</v>
      </c>
      <c r="J3040" s="17" t="s">
        <v>17846</v>
      </c>
      <c r="K3040" s="17" t="s">
        <v>588</v>
      </c>
      <c r="L3040" t="s">
        <v>92</v>
      </c>
      <c r="M3040">
        <f>VLOOKUP(H3040,自助机!D:G,4,FALSE)</f>
        <v>500</v>
      </c>
    </row>
    <row r="3041" spans="1:13">
      <c r="A3041">
        <v>20170620</v>
      </c>
      <c r="B3041">
        <v>20170620</v>
      </c>
      <c r="C3041">
        <v>110830</v>
      </c>
      <c r="D3041" s="17" t="s">
        <v>101</v>
      </c>
      <c r="E3041">
        <v>53023054</v>
      </c>
      <c r="F3041">
        <v>300</v>
      </c>
      <c r="G3041">
        <v>300</v>
      </c>
      <c r="H3041" s="17" t="s">
        <v>14457</v>
      </c>
      <c r="I3041" t="s">
        <v>95</v>
      </c>
      <c r="J3041" s="17" t="s">
        <v>17923</v>
      </c>
      <c r="K3041" s="17" t="s">
        <v>102</v>
      </c>
      <c r="L3041" t="s">
        <v>93</v>
      </c>
      <c r="M3041">
        <f>VLOOKUP(H3041,自助机!D:G,4,FALSE)</f>
        <v>300</v>
      </c>
    </row>
    <row r="3042" spans="1:13">
      <c r="A3042">
        <v>20170620</v>
      </c>
      <c r="B3042">
        <v>20170620</v>
      </c>
      <c r="C3042">
        <v>110853</v>
      </c>
      <c r="D3042" s="17" t="s">
        <v>101</v>
      </c>
      <c r="E3042">
        <v>53023085</v>
      </c>
      <c r="F3042">
        <v>310</v>
      </c>
      <c r="G3042">
        <v>310</v>
      </c>
      <c r="H3042" s="17" t="s">
        <v>14461</v>
      </c>
      <c r="I3042" t="s">
        <v>95</v>
      </c>
      <c r="J3042" s="17" t="s">
        <v>17924</v>
      </c>
      <c r="K3042" s="17" t="s">
        <v>114</v>
      </c>
      <c r="L3042" t="s">
        <v>93</v>
      </c>
      <c r="M3042">
        <f>VLOOKUP(H3042,自助机!D:G,4,FALSE)</f>
        <v>310</v>
      </c>
    </row>
    <row r="3043" spans="1:13">
      <c r="A3043">
        <v>20170620</v>
      </c>
      <c r="B3043">
        <v>20170620</v>
      </c>
      <c r="C3043">
        <v>110932</v>
      </c>
      <c r="D3043" s="17" t="s">
        <v>101</v>
      </c>
      <c r="E3043">
        <v>53023059</v>
      </c>
      <c r="F3043">
        <v>1000</v>
      </c>
      <c r="G3043">
        <v>1000</v>
      </c>
      <c r="H3043" s="17" t="s">
        <v>14466</v>
      </c>
      <c r="I3043" t="s">
        <v>95</v>
      </c>
      <c r="J3043" s="17" t="s">
        <v>17925</v>
      </c>
      <c r="K3043" s="17" t="s">
        <v>96</v>
      </c>
      <c r="L3043" t="s">
        <v>92</v>
      </c>
      <c r="M3043">
        <f>VLOOKUP(H3043,自助机!D:G,4,FALSE)</f>
        <v>1000</v>
      </c>
    </row>
    <row r="3044" spans="1:13">
      <c r="A3044">
        <v>20170620</v>
      </c>
      <c r="B3044">
        <v>20170620</v>
      </c>
      <c r="C3044">
        <v>111004</v>
      </c>
      <c r="D3044" s="17" t="s">
        <v>101</v>
      </c>
      <c r="E3044">
        <v>53023085</v>
      </c>
      <c r="F3044">
        <v>59</v>
      </c>
      <c r="G3044">
        <v>59</v>
      </c>
      <c r="H3044" s="17" t="s">
        <v>14471</v>
      </c>
      <c r="I3044" t="s">
        <v>95</v>
      </c>
      <c r="J3044" s="17" t="s">
        <v>17926</v>
      </c>
      <c r="K3044" s="17" t="s">
        <v>113</v>
      </c>
      <c r="L3044" t="s">
        <v>93</v>
      </c>
      <c r="M3044">
        <f>VLOOKUP(H3044,自助机!D:G,4,FALSE)</f>
        <v>59</v>
      </c>
    </row>
    <row r="3045" spans="1:13">
      <c r="A3045">
        <v>20170620</v>
      </c>
      <c r="B3045">
        <v>20170620</v>
      </c>
      <c r="C3045">
        <v>111115</v>
      </c>
      <c r="D3045" s="17" t="s">
        <v>101</v>
      </c>
      <c r="E3045">
        <v>53023057</v>
      </c>
      <c r="F3045">
        <v>1000</v>
      </c>
      <c r="G3045">
        <v>1000</v>
      </c>
      <c r="H3045" s="17" t="s">
        <v>14476</v>
      </c>
      <c r="I3045" t="s">
        <v>95</v>
      </c>
      <c r="J3045" s="17" t="s">
        <v>17927</v>
      </c>
      <c r="K3045" s="17" t="s">
        <v>100</v>
      </c>
      <c r="L3045" t="s">
        <v>92</v>
      </c>
      <c r="M3045">
        <f>VLOOKUP(H3045,自助机!D:G,4,FALSE)</f>
        <v>1000</v>
      </c>
    </row>
    <row r="3046" spans="1:13">
      <c r="A3046">
        <v>20170620</v>
      </c>
      <c r="B3046">
        <v>20170620</v>
      </c>
      <c r="C3046">
        <v>111341</v>
      </c>
      <c r="D3046" s="17" t="s">
        <v>101</v>
      </c>
      <c r="E3046">
        <v>53023072</v>
      </c>
      <c r="F3046">
        <v>2200</v>
      </c>
      <c r="G3046">
        <v>2200</v>
      </c>
      <c r="H3046" s="17" t="s">
        <v>14481</v>
      </c>
      <c r="I3046" t="s">
        <v>95</v>
      </c>
      <c r="J3046" s="17" t="s">
        <v>17928</v>
      </c>
      <c r="K3046" s="17" t="s">
        <v>99</v>
      </c>
      <c r="L3046" t="s">
        <v>92</v>
      </c>
      <c r="M3046">
        <f>VLOOKUP(H3046,自助机!D:G,4,FALSE)</f>
        <v>2200</v>
      </c>
    </row>
    <row r="3047" spans="1:13">
      <c r="A3047">
        <v>20170620</v>
      </c>
      <c r="B3047">
        <v>20170620</v>
      </c>
      <c r="C3047">
        <v>111421</v>
      </c>
      <c r="D3047" s="17" t="s">
        <v>101</v>
      </c>
      <c r="E3047">
        <v>53023069</v>
      </c>
      <c r="F3047">
        <v>100</v>
      </c>
      <c r="G3047">
        <v>100</v>
      </c>
      <c r="H3047" s="17" t="s">
        <v>14486</v>
      </c>
      <c r="I3047" t="s">
        <v>95</v>
      </c>
      <c r="J3047" s="17" t="s">
        <v>17929</v>
      </c>
      <c r="K3047" s="17" t="s">
        <v>96</v>
      </c>
      <c r="L3047" t="s">
        <v>93</v>
      </c>
      <c r="M3047">
        <f>VLOOKUP(H3047,自助机!D:G,4,FALSE)</f>
        <v>100</v>
      </c>
    </row>
    <row r="3048" spans="1:13">
      <c r="A3048">
        <v>20170620</v>
      </c>
      <c r="B3048">
        <v>20170620</v>
      </c>
      <c r="C3048">
        <v>111459</v>
      </c>
      <c r="D3048" s="17" t="s">
        <v>101</v>
      </c>
      <c r="E3048">
        <v>53023086</v>
      </c>
      <c r="F3048">
        <v>500</v>
      </c>
      <c r="G3048">
        <v>500</v>
      </c>
      <c r="H3048" s="17" t="s">
        <v>14489</v>
      </c>
      <c r="I3048" t="s">
        <v>95</v>
      </c>
      <c r="J3048" s="17" t="s">
        <v>17852</v>
      </c>
      <c r="K3048" s="17" t="s">
        <v>99</v>
      </c>
      <c r="L3048" t="s">
        <v>92</v>
      </c>
      <c r="M3048">
        <f>VLOOKUP(H3048,自助机!D:G,4,FALSE)</f>
        <v>500</v>
      </c>
    </row>
    <row r="3049" spans="1:13">
      <c r="A3049">
        <v>20170620</v>
      </c>
      <c r="B3049">
        <v>20170620</v>
      </c>
      <c r="C3049">
        <v>111554</v>
      </c>
      <c r="D3049" s="17" t="s">
        <v>101</v>
      </c>
      <c r="E3049">
        <v>53023086</v>
      </c>
      <c r="F3049">
        <v>3400</v>
      </c>
      <c r="G3049">
        <v>3400</v>
      </c>
      <c r="H3049" s="17" t="s">
        <v>14494</v>
      </c>
      <c r="I3049" t="s">
        <v>95</v>
      </c>
      <c r="J3049" s="17" t="s">
        <v>17930</v>
      </c>
      <c r="K3049" s="17" t="s">
        <v>97</v>
      </c>
      <c r="L3049" t="s">
        <v>93</v>
      </c>
      <c r="M3049">
        <f>VLOOKUP(H3049,自助机!D:G,4,FALSE)</f>
        <v>3400</v>
      </c>
    </row>
    <row r="3050" spans="1:13">
      <c r="A3050">
        <v>20170620</v>
      </c>
      <c r="B3050">
        <v>20170620</v>
      </c>
      <c r="C3050">
        <v>111640</v>
      </c>
      <c r="D3050" s="17" t="s">
        <v>101</v>
      </c>
      <c r="E3050">
        <v>53023076</v>
      </c>
      <c r="F3050">
        <v>1000</v>
      </c>
      <c r="G3050">
        <v>1000</v>
      </c>
      <c r="H3050" s="17" t="s">
        <v>14499</v>
      </c>
      <c r="I3050" t="s">
        <v>95</v>
      </c>
      <c r="J3050" s="17" t="s">
        <v>17931</v>
      </c>
      <c r="K3050" s="17" t="s">
        <v>102</v>
      </c>
      <c r="L3050" t="s">
        <v>93</v>
      </c>
      <c r="M3050">
        <f>VLOOKUP(H3050,自助机!D:G,4,FALSE)</f>
        <v>1000</v>
      </c>
    </row>
    <row r="3051" spans="1:13">
      <c r="A3051">
        <v>20170620</v>
      </c>
      <c r="B3051">
        <v>20170620</v>
      </c>
      <c r="C3051">
        <v>111641</v>
      </c>
      <c r="D3051" s="17" t="s">
        <v>101</v>
      </c>
      <c r="E3051">
        <v>53023064</v>
      </c>
      <c r="F3051">
        <v>3000</v>
      </c>
      <c r="G3051">
        <v>3000</v>
      </c>
      <c r="H3051" s="17" t="s">
        <v>14504</v>
      </c>
      <c r="I3051" t="s">
        <v>95</v>
      </c>
      <c r="J3051" s="17" t="s">
        <v>17932</v>
      </c>
      <c r="K3051" s="17" t="s">
        <v>104</v>
      </c>
      <c r="L3051" t="s">
        <v>92</v>
      </c>
      <c r="M3051">
        <f>VLOOKUP(H3051,自助机!D:G,4,FALSE)</f>
        <v>3000</v>
      </c>
    </row>
    <row r="3052" spans="1:13">
      <c r="A3052">
        <v>20170620</v>
      </c>
      <c r="B3052">
        <v>20170620</v>
      </c>
      <c r="C3052">
        <v>111753</v>
      </c>
      <c r="D3052" s="17" t="s">
        <v>101</v>
      </c>
      <c r="E3052">
        <v>53023054</v>
      </c>
      <c r="F3052">
        <v>5000</v>
      </c>
      <c r="G3052">
        <v>5000</v>
      </c>
      <c r="H3052" s="17" t="s">
        <v>14509</v>
      </c>
      <c r="I3052" t="s">
        <v>95</v>
      </c>
      <c r="J3052" s="17" t="s">
        <v>17933</v>
      </c>
      <c r="K3052" s="17" t="s">
        <v>109</v>
      </c>
      <c r="L3052" t="s">
        <v>93</v>
      </c>
      <c r="M3052">
        <f>VLOOKUP(H3052,自助机!D:G,4,FALSE)</f>
        <v>5000</v>
      </c>
    </row>
    <row r="3053" spans="1:13">
      <c r="A3053">
        <v>20170620</v>
      </c>
      <c r="B3053">
        <v>20170620</v>
      </c>
      <c r="C3053">
        <v>111807</v>
      </c>
      <c r="D3053" s="17" t="s">
        <v>101</v>
      </c>
      <c r="E3053">
        <v>53023087</v>
      </c>
      <c r="F3053">
        <v>1000</v>
      </c>
      <c r="G3053">
        <v>1000</v>
      </c>
      <c r="H3053" s="17" t="s">
        <v>14512</v>
      </c>
      <c r="I3053" t="s">
        <v>95</v>
      </c>
      <c r="J3053" s="17" t="s">
        <v>17797</v>
      </c>
      <c r="K3053" s="17" t="s">
        <v>100</v>
      </c>
      <c r="L3053" t="s">
        <v>92</v>
      </c>
      <c r="M3053">
        <f>VLOOKUP(H3053,自助机!D:G,4,FALSE)</f>
        <v>1000</v>
      </c>
    </row>
    <row r="3054" spans="1:13">
      <c r="A3054">
        <v>20170620</v>
      </c>
      <c r="B3054">
        <v>20170620</v>
      </c>
      <c r="C3054">
        <v>111926</v>
      </c>
      <c r="D3054" s="17" t="s">
        <v>101</v>
      </c>
      <c r="E3054">
        <v>53023067</v>
      </c>
      <c r="F3054">
        <v>1000</v>
      </c>
      <c r="G3054">
        <v>1000</v>
      </c>
      <c r="H3054" s="17" t="s">
        <v>14517</v>
      </c>
      <c r="I3054" t="s">
        <v>95</v>
      </c>
      <c r="J3054" s="17" t="s">
        <v>17934</v>
      </c>
      <c r="K3054" s="17" t="s">
        <v>102</v>
      </c>
      <c r="L3054" t="s">
        <v>93</v>
      </c>
      <c r="M3054">
        <f>VLOOKUP(H3054,自助机!D:G,4,FALSE)</f>
        <v>1000</v>
      </c>
    </row>
    <row r="3055" spans="1:13">
      <c r="A3055">
        <v>20170620</v>
      </c>
      <c r="B3055">
        <v>20170620</v>
      </c>
      <c r="C3055">
        <v>111926</v>
      </c>
      <c r="D3055" s="17" t="s">
        <v>101</v>
      </c>
      <c r="E3055">
        <v>53023072</v>
      </c>
      <c r="F3055">
        <v>1000</v>
      </c>
      <c r="G3055">
        <v>1000</v>
      </c>
      <c r="H3055" s="17" t="s">
        <v>14522</v>
      </c>
      <c r="I3055" t="s">
        <v>95</v>
      </c>
      <c r="J3055" s="17" t="s">
        <v>17935</v>
      </c>
      <c r="K3055" s="17" t="s">
        <v>99</v>
      </c>
      <c r="L3055" t="s">
        <v>92</v>
      </c>
      <c r="M3055">
        <f>VLOOKUP(H3055,自助机!D:G,4,FALSE)</f>
        <v>1000</v>
      </c>
    </row>
    <row r="3056" spans="1:13">
      <c r="A3056">
        <v>20170620</v>
      </c>
      <c r="B3056">
        <v>20170620</v>
      </c>
      <c r="C3056">
        <v>112418</v>
      </c>
      <c r="D3056" s="17" t="s">
        <v>101</v>
      </c>
      <c r="E3056">
        <v>53023078</v>
      </c>
      <c r="F3056">
        <v>100</v>
      </c>
      <c r="G3056">
        <v>100</v>
      </c>
      <c r="H3056" s="17" t="s">
        <v>14526</v>
      </c>
      <c r="I3056" t="s">
        <v>95</v>
      </c>
      <c r="J3056" s="17" t="s">
        <v>17936</v>
      </c>
      <c r="K3056" s="17" t="s">
        <v>166</v>
      </c>
      <c r="L3056" t="s">
        <v>92</v>
      </c>
      <c r="M3056">
        <f>VLOOKUP(H3056,自助机!D:G,4,FALSE)</f>
        <v>100</v>
      </c>
    </row>
    <row r="3057" spans="1:13">
      <c r="A3057">
        <v>20170620</v>
      </c>
      <c r="B3057">
        <v>20170620</v>
      </c>
      <c r="C3057">
        <v>112638</v>
      </c>
      <c r="D3057" s="17" t="s">
        <v>101</v>
      </c>
      <c r="E3057">
        <v>53023081</v>
      </c>
      <c r="F3057">
        <v>110</v>
      </c>
      <c r="G3057">
        <v>110</v>
      </c>
      <c r="H3057" s="17" t="s">
        <v>14531</v>
      </c>
      <c r="I3057" t="s">
        <v>95</v>
      </c>
      <c r="J3057" s="17" t="s">
        <v>17937</v>
      </c>
      <c r="K3057" s="17" t="s">
        <v>96</v>
      </c>
      <c r="L3057" t="s">
        <v>92</v>
      </c>
      <c r="M3057">
        <f>VLOOKUP(H3057,自助机!D:G,4,FALSE)</f>
        <v>110</v>
      </c>
    </row>
    <row r="3058" spans="1:13">
      <c r="A3058">
        <v>20170620</v>
      </c>
      <c r="B3058">
        <v>20170620</v>
      </c>
      <c r="C3058">
        <v>112840</v>
      </c>
      <c r="D3058" s="17" t="s">
        <v>101</v>
      </c>
      <c r="E3058">
        <v>53023068</v>
      </c>
      <c r="F3058">
        <v>1000</v>
      </c>
      <c r="G3058">
        <v>1000</v>
      </c>
      <c r="H3058" s="17" t="s">
        <v>14536</v>
      </c>
      <c r="I3058" t="s">
        <v>95</v>
      </c>
      <c r="J3058" s="17" t="s">
        <v>17938</v>
      </c>
      <c r="K3058" s="17" t="s">
        <v>103</v>
      </c>
      <c r="L3058" t="s">
        <v>92</v>
      </c>
      <c r="M3058">
        <f>VLOOKUP(H3058,自助机!D:G,4,FALSE)</f>
        <v>1000</v>
      </c>
    </row>
    <row r="3059" spans="1:13">
      <c r="A3059">
        <v>20170620</v>
      </c>
      <c r="B3059">
        <v>20170620</v>
      </c>
      <c r="C3059">
        <v>112848</v>
      </c>
      <c r="D3059" s="17" t="s">
        <v>101</v>
      </c>
      <c r="E3059">
        <v>53023059</v>
      </c>
      <c r="F3059">
        <v>50</v>
      </c>
      <c r="G3059">
        <v>50</v>
      </c>
      <c r="H3059" s="17" t="s">
        <v>14541</v>
      </c>
      <c r="I3059" t="s">
        <v>95</v>
      </c>
      <c r="J3059" s="17" t="s">
        <v>17939</v>
      </c>
      <c r="K3059" s="17" t="s">
        <v>113</v>
      </c>
      <c r="L3059" t="s">
        <v>93</v>
      </c>
      <c r="M3059">
        <f>VLOOKUP(H3059,自助机!D:G,4,FALSE)</f>
        <v>50</v>
      </c>
    </row>
    <row r="3060" spans="1:13">
      <c r="A3060">
        <v>20170620</v>
      </c>
      <c r="B3060">
        <v>20170620</v>
      </c>
      <c r="C3060">
        <v>113007</v>
      </c>
      <c r="D3060" s="17" t="s">
        <v>101</v>
      </c>
      <c r="E3060">
        <v>53023087</v>
      </c>
      <c r="F3060">
        <v>1900</v>
      </c>
      <c r="G3060">
        <v>1900</v>
      </c>
      <c r="H3060" s="17" t="s">
        <v>14544</v>
      </c>
      <c r="I3060" t="s">
        <v>95</v>
      </c>
      <c r="J3060" s="17" t="s">
        <v>17830</v>
      </c>
      <c r="K3060" s="17" t="s">
        <v>104</v>
      </c>
      <c r="L3060" t="s">
        <v>92</v>
      </c>
      <c r="M3060">
        <f>VLOOKUP(H3060,自助机!D:G,4,FALSE)</f>
        <v>1900</v>
      </c>
    </row>
    <row r="3061" spans="1:13">
      <c r="A3061">
        <v>20170620</v>
      </c>
      <c r="B3061">
        <v>20170620</v>
      </c>
      <c r="C3061">
        <v>113013</v>
      </c>
      <c r="D3061" s="17" t="s">
        <v>101</v>
      </c>
      <c r="E3061">
        <v>53023083</v>
      </c>
      <c r="F3061">
        <v>280</v>
      </c>
      <c r="G3061">
        <v>280</v>
      </c>
      <c r="H3061" s="17" t="s">
        <v>14547</v>
      </c>
      <c r="I3061" t="s">
        <v>95</v>
      </c>
      <c r="J3061" s="17" t="s">
        <v>17874</v>
      </c>
      <c r="K3061" s="17" t="s">
        <v>100</v>
      </c>
      <c r="L3061" t="s">
        <v>92</v>
      </c>
      <c r="M3061">
        <f>VLOOKUP(H3061,自助机!D:G,4,FALSE)</f>
        <v>280</v>
      </c>
    </row>
    <row r="3062" spans="1:13">
      <c r="A3062">
        <v>20170620</v>
      </c>
      <c r="B3062">
        <v>20170620</v>
      </c>
      <c r="C3062">
        <v>113101</v>
      </c>
      <c r="D3062" s="17" t="s">
        <v>101</v>
      </c>
      <c r="E3062">
        <v>53023064</v>
      </c>
      <c r="F3062">
        <v>2400</v>
      </c>
      <c r="G3062">
        <v>2400</v>
      </c>
      <c r="H3062" s="17" t="s">
        <v>14552</v>
      </c>
      <c r="I3062" t="s">
        <v>95</v>
      </c>
      <c r="J3062" s="17" t="s">
        <v>17940</v>
      </c>
      <c r="K3062" s="17" t="s">
        <v>100</v>
      </c>
      <c r="L3062" t="s">
        <v>92</v>
      </c>
      <c r="M3062">
        <f>VLOOKUP(H3062,自助机!D:G,4,FALSE)</f>
        <v>2400</v>
      </c>
    </row>
    <row r="3063" spans="1:13">
      <c r="A3063">
        <v>20170620</v>
      </c>
      <c r="B3063">
        <v>20170620</v>
      </c>
      <c r="C3063">
        <v>113249</v>
      </c>
      <c r="D3063" s="17" t="s">
        <v>101</v>
      </c>
      <c r="E3063">
        <v>53023062</v>
      </c>
      <c r="F3063">
        <v>100</v>
      </c>
      <c r="G3063">
        <v>100</v>
      </c>
      <c r="H3063" s="17" t="s">
        <v>14557</v>
      </c>
      <c r="I3063" t="s">
        <v>95</v>
      </c>
      <c r="J3063" s="17" t="s">
        <v>17941</v>
      </c>
      <c r="K3063" s="17" t="s">
        <v>100</v>
      </c>
      <c r="L3063" t="s">
        <v>92</v>
      </c>
      <c r="M3063">
        <f>VLOOKUP(H3063,自助机!D:G,4,FALSE)</f>
        <v>100</v>
      </c>
    </row>
    <row r="3064" spans="1:13">
      <c r="A3064">
        <v>20170620</v>
      </c>
      <c r="B3064">
        <v>20170620</v>
      </c>
      <c r="C3064">
        <v>113442</v>
      </c>
      <c r="D3064" s="17" t="s">
        <v>101</v>
      </c>
      <c r="E3064">
        <v>53023065</v>
      </c>
      <c r="F3064">
        <v>1500</v>
      </c>
      <c r="G3064">
        <v>1500</v>
      </c>
      <c r="H3064" s="17" t="s">
        <v>14562</v>
      </c>
      <c r="I3064" t="s">
        <v>95</v>
      </c>
      <c r="J3064" s="17" t="s">
        <v>17942</v>
      </c>
      <c r="K3064" s="17" t="s">
        <v>113</v>
      </c>
      <c r="L3064" t="s">
        <v>93</v>
      </c>
      <c r="M3064">
        <f>VLOOKUP(H3064,自助机!D:G,4,FALSE)</f>
        <v>1500</v>
      </c>
    </row>
    <row r="3065" spans="1:13">
      <c r="A3065">
        <v>20170620</v>
      </c>
      <c r="B3065">
        <v>20170620</v>
      </c>
      <c r="C3065">
        <v>113444</v>
      </c>
      <c r="D3065" s="17" t="s">
        <v>101</v>
      </c>
      <c r="E3065">
        <v>53023067</v>
      </c>
      <c r="F3065">
        <v>500</v>
      </c>
      <c r="G3065">
        <v>500</v>
      </c>
      <c r="H3065" s="17" t="s">
        <v>14565</v>
      </c>
      <c r="I3065" t="s">
        <v>95</v>
      </c>
      <c r="J3065" s="17" t="s">
        <v>17858</v>
      </c>
      <c r="K3065" s="17" t="s">
        <v>109</v>
      </c>
      <c r="L3065" t="s">
        <v>93</v>
      </c>
      <c r="M3065">
        <f>VLOOKUP(H3065,自助机!D:G,4,FALSE)</f>
        <v>500</v>
      </c>
    </row>
    <row r="3066" spans="1:13">
      <c r="A3066">
        <v>20170620</v>
      </c>
      <c r="B3066">
        <v>20170620</v>
      </c>
      <c r="C3066">
        <v>113520</v>
      </c>
      <c r="D3066" s="17" t="s">
        <v>101</v>
      </c>
      <c r="E3066">
        <v>53023067</v>
      </c>
      <c r="F3066">
        <v>500</v>
      </c>
      <c r="G3066">
        <v>500</v>
      </c>
      <c r="H3066" s="17" t="s">
        <v>14568</v>
      </c>
      <c r="I3066" t="s">
        <v>95</v>
      </c>
      <c r="J3066" s="17" t="s">
        <v>17858</v>
      </c>
      <c r="K3066" s="17" t="s">
        <v>109</v>
      </c>
      <c r="L3066" t="s">
        <v>93</v>
      </c>
      <c r="M3066">
        <f>VLOOKUP(H3066,自助机!D:G,4,FALSE)</f>
        <v>500</v>
      </c>
    </row>
    <row r="3067" spans="1:13">
      <c r="A3067">
        <v>20170620</v>
      </c>
      <c r="B3067">
        <v>20170620</v>
      </c>
      <c r="C3067">
        <v>113859</v>
      </c>
      <c r="D3067" s="17" t="s">
        <v>101</v>
      </c>
      <c r="E3067">
        <v>53023090</v>
      </c>
      <c r="F3067">
        <v>114</v>
      </c>
      <c r="G3067">
        <v>114</v>
      </c>
      <c r="H3067" s="17" t="s">
        <v>14571</v>
      </c>
      <c r="I3067" t="s">
        <v>95</v>
      </c>
      <c r="J3067" s="17" t="s">
        <v>17923</v>
      </c>
      <c r="K3067" s="17" t="s">
        <v>102</v>
      </c>
      <c r="L3067" t="s">
        <v>93</v>
      </c>
      <c r="M3067">
        <f>VLOOKUP(H3067,自助机!D:G,4,FALSE)</f>
        <v>114</v>
      </c>
    </row>
    <row r="3068" spans="1:13">
      <c r="A3068">
        <v>20170620</v>
      </c>
      <c r="B3068">
        <v>20170620</v>
      </c>
      <c r="C3068">
        <v>114029</v>
      </c>
      <c r="D3068" s="17" t="s">
        <v>101</v>
      </c>
      <c r="E3068">
        <v>53023061</v>
      </c>
      <c r="F3068">
        <v>20</v>
      </c>
      <c r="G3068">
        <v>20</v>
      </c>
      <c r="H3068" s="17" t="s">
        <v>14576</v>
      </c>
      <c r="I3068" t="s">
        <v>95</v>
      </c>
      <c r="J3068" s="17" t="s">
        <v>17943</v>
      </c>
      <c r="K3068" s="17" t="s">
        <v>99</v>
      </c>
      <c r="L3068" t="s">
        <v>92</v>
      </c>
      <c r="M3068">
        <f>VLOOKUP(H3068,自助机!D:G,4,FALSE)</f>
        <v>20</v>
      </c>
    </row>
    <row r="3069" spans="1:13">
      <c r="A3069">
        <v>20170620</v>
      </c>
      <c r="B3069">
        <v>20170620</v>
      </c>
      <c r="C3069">
        <v>114122</v>
      </c>
      <c r="D3069" s="17" t="s">
        <v>101</v>
      </c>
      <c r="E3069">
        <v>53023083</v>
      </c>
      <c r="F3069">
        <v>1000</v>
      </c>
      <c r="G3069">
        <v>1000</v>
      </c>
      <c r="H3069" s="17" t="s">
        <v>14582</v>
      </c>
      <c r="I3069" t="s">
        <v>95</v>
      </c>
      <c r="J3069" s="17" t="s">
        <v>17944</v>
      </c>
      <c r="K3069" s="17" t="s">
        <v>102</v>
      </c>
      <c r="L3069" t="s">
        <v>93</v>
      </c>
      <c r="M3069">
        <f>VLOOKUP(H3069,自助机!D:G,4,FALSE)</f>
        <v>1000</v>
      </c>
    </row>
    <row r="3070" spans="1:13">
      <c r="A3070">
        <v>20170620</v>
      </c>
      <c r="B3070">
        <v>20170620</v>
      </c>
      <c r="C3070">
        <v>114127</v>
      </c>
      <c r="D3070" s="17" t="s">
        <v>101</v>
      </c>
      <c r="E3070">
        <v>53023080</v>
      </c>
      <c r="F3070">
        <v>100</v>
      </c>
      <c r="G3070">
        <v>100</v>
      </c>
      <c r="H3070" s="17" t="s">
        <v>14579</v>
      </c>
      <c r="I3070" t="s">
        <v>95</v>
      </c>
      <c r="J3070" s="17" t="s">
        <v>17945</v>
      </c>
      <c r="K3070" s="17" t="s">
        <v>99</v>
      </c>
      <c r="L3070" t="s">
        <v>92</v>
      </c>
      <c r="M3070">
        <f>VLOOKUP(H3070,自助机!D:G,4,FALSE)</f>
        <v>100</v>
      </c>
    </row>
    <row r="3071" spans="1:13">
      <c r="A3071">
        <v>20170620</v>
      </c>
      <c r="B3071">
        <v>20170620</v>
      </c>
      <c r="C3071">
        <v>114129</v>
      </c>
      <c r="D3071" s="17" t="s">
        <v>101</v>
      </c>
      <c r="E3071">
        <v>53023064</v>
      </c>
      <c r="F3071">
        <v>3600</v>
      </c>
      <c r="G3071">
        <v>3600</v>
      </c>
      <c r="H3071" s="17" t="s">
        <v>14585</v>
      </c>
      <c r="I3071" t="s">
        <v>95</v>
      </c>
      <c r="J3071" s="17" t="s">
        <v>15948</v>
      </c>
      <c r="K3071" s="17" t="s">
        <v>100</v>
      </c>
      <c r="L3071" t="s">
        <v>92</v>
      </c>
      <c r="M3071">
        <f>VLOOKUP(H3071,自助机!D:G,4,FALSE)</f>
        <v>3600</v>
      </c>
    </row>
    <row r="3072" spans="1:13">
      <c r="A3072">
        <v>20170620</v>
      </c>
      <c r="B3072">
        <v>20170620</v>
      </c>
      <c r="C3072">
        <v>114338</v>
      </c>
      <c r="D3072" s="17" t="s">
        <v>101</v>
      </c>
      <c r="E3072">
        <v>53023065</v>
      </c>
      <c r="F3072">
        <v>500</v>
      </c>
      <c r="G3072">
        <v>500</v>
      </c>
      <c r="H3072" s="17" t="s">
        <v>14590</v>
      </c>
      <c r="I3072" t="s">
        <v>95</v>
      </c>
      <c r="J3072" s="17" t="s">
        <v>17946</v>
      </c>
      <c r="K3072" s="17" t="s">
        <v>103</v>
      </c>
      <c r="L3072" t="s">
        <v>92</v>
      </c>
      <c r="M3072">
        <f>VLOOKUP(H3072,自助机!D:G,4,FALSE)</f>
        <v>500</v>
      </c>
    </row>
    <row r="3073" spans="1:13">
      <c r="A3073">
        <v>20170620</v>
      </c>
      <c r="B3073">
        <v>20170620</v>
      </c>
      <c r="C3073">
        <v>114443</v>
      </c>
      <c r="D3073" s="17" t="s">
        <v>101</v>
      </c>
      <c r="E3073">
        <v>53023086</v>
      </c>
      <c r="F3073">
        <v>3500</v>
      </c>
      <c r="G3073">
        <v>3500</v>
      </c>
      <c r="H3073" s="17" t="s">
        <v>14593</v>
      </c>
      <c r="I3073" t="s">
        <v>95</v>
      </c>
      <c r="J3073" s="17" t="s">
        <v>17259</v>
      </c>
      <c r="K3073" s="17" t="s">
        <v>100</v>
      </c>
      <c r="L3073" t="s">
        <v>92</v>
      </c>
      <c r="M3073">
        <f>VLOOKUP(H3073,自助机!D:G,4,FALSE)</f>
        <v>3500</v>
      </c>
    </row>
    <row r="3074" spans="1:13">
      <c r="A3074">
        <v>20170620</v>
      </c>
      <c r="B3074">
        <v>20170620</v>
      </c>
      <c r="C3074">
        <v>115112</v>
      </c>
      <c r="D3074" s="17" t="s">
        <v>101</v>
      </c>
      <c r="E3074">
        <v>53023086</v>
      </c>
      <c r="F3074">
        <v>2809</v>
      </c>
      <c r="G3074">
        <v>2809</v>
      </c>
      <c r="H3074" s="17" t="s">
        <v>14598</v>
      </c>
      <c r="I3074" t="s">
        <v>95</v>
      </c>
      <c r="J3074" s="17" t="s">
        <v>17947</v>
      </c>
      <c r="K3074" s="17" t="s">
        <v>168</v>
      </c>
      <c r="L3074" t="s">
        <v>93</v>
      </c>
      <c r="M3074">
        <f>VLOOKUP(H3074,自助机!D:G,4,FALSE)</f>
        <v>2809</v>
      </c>
    </row>
    <row r="3075" spans="1:13">
      <c r="A3075">
        <v>20170620</v>
      </c>
      <c r="B3075">
        <v>20170620</v>
      </c>
      <c r="C3075">
        <v>115337</v>
      </c>
      <c r="D3075" s="17" t="s">
        <v>101</v>
      </c>
      <c r="E3075">
        <v>53023075</v>
      </c>
      <c r="F3075">
        <v>200</v>
      </c>
      <c r="G3075">
        <v>200</v>
      </c>
      <c r="H3075" s="17" t="s">
        <v>14607</v>
      </c>
      <c r="I3075" t="s">
        <v>95</v>
      </c>
      <c r="J3075" s="17" t="s">
        <v>17948</v>
      </c>
      <c r="K3075" s="17" t="s">
        <v>99</v>
      </c>
      <c r="L3075" t="s">
        <v>92</v>
      </c>
      <c r="M3075">
        <f>VLOOKUP(H3075,自助机!D:G,4,FALSE)</f>
        <v>200</v>
      </c>
    </row>
    <row r="3076" spans="1:13">
      <c r="A3076">
        <v>20170620</v>
      </c>
      <c r="B3076">
        <v>20170620</v>
      </c>
      <c r="C3076">
        <v>115347</v>
      </c>
      <c r="D3076" s="17" t="s">
        <v>101</v>
      </c>
      <c r="E3076">
        <v>53023076</v>
      </c>
      <c r="F3076">
        <v>9891</v>
      </c>
      <c r="G3076">
        <v>9891</v>
      </c>
      <c r="H3076" s="17" t="s">
        <v>14603</v>
      </c>
      <c r="I3076" t="s">
        <v>95</v>
      </c>
      <c r="J3076" s="17" t="s">
        <v>17949</v>
      </c>
      <c r="K3076" s="17" t="s">
        <v>98</v>
      </c>
      <c r="L3076" t="s">
        <v>92</v>
      </c>
      <c r="M3076">
        <f>VLOOKUP(H3076,自助机!D:G,4,FALSE)</f>
        <v>9891</v>
      </c>
    </row>
    <row r="3077" spans="1:13">
      <c r="A3077">
        <v>20170620</v>
      </c>
      <c r="B3077">
        <v>20170620</v>
      </c>
      <c r="C3077">
        <v>115547</v>
      </c>
      <c r="D3077" s="17" t="s">
        <v>101</v>
      </c>
      <c r="E3077">
        <v>53023092</v>
      </c>
      <c r="F3077">
        <v>50</v>
      </c>
      <c r="G3077">
        <v>50</v>
      </c>
      <c r="H3077" s="17" t="s">
        <v>14612</v>
      </c>
      <c r="I3077" t="s">
        <v>95</v>
      </c>
      <c r="J3077" s="17" t="s">
        <v>17950</v>
      </c>
      <c r="K3077" s="17" t="s">
        <v>99</v>
      </c>
      <c r="L3077" t="s">
        <v>92</v>
      </c>
      <c r="M3077">
        <f>VLOOKUP(H3077,自助机!D:G,4,FALSE)</f>
        <v>50</v>
      </c>
    </row>
    <row r="3078" spans="1:13">
      <c r="A3078">
        <v>20170620</v>
      </c>
      <c r="B3078">
        <v>20170620</v>
      </c>
      <c r="C3078">
        <v>115623</v>
      </c>
      <c r="D3078" s="17" t="s">
        <v>101</v>
      </c>
      <c r="E3078">
        <v>53023062</v>
      </c>
      <c r="F3078">
        <v>400</v>
      </c>
      <c r="G3078">
        <v>400</v>
      </c>
      <c r="H3078" s="17" t="s">
        <v>14615</v>
      </c>
      <c r="I3078" t="s">
        <v>95</v>
      </c>
      <c r="J3078" s="17" t="s">
        <v>17851</v>
      </c>
      <c r="K3078" s="17" t="s">
        <v>120</v>
      </c>
      <c r="L3078" t="s">
        <v>92</v>
      </c>
      <c r="M3078">
        <f>VLOOKUP(H3078,自助机!D:G,4,FALSE)</f>
        <v>400</v>
      </c>
    </row>
    <row r="3079" spans="1:13">
      <c r="A3079">
        <v>20170620</v>
      </c>
      <c r="B3079">
        <v>20170620</v>
      </c>
      <c r="C3079">
        <v>115827</v>
      </c>
      <c r="D3079" s="17" t="s">
        <v>101</v>
      </c>
      <c r="E3079">
        <v>53023083</v>
      </c>
      <c r="F3079">
        <v>110</v>
      </c>
      <c r="G3079">
        <v>110</v>
      </c>
      <c r="H3079" s="17" t="s">
        <v>14620</v>
      </c>
      <c r="I3079" t="s">
        <v>95</v>
      </c>
      <c r="J3079" s="17" t="s">
        <v>17951</v>
      </c>
      <c r="K3079" s="17" t="s">
        <v>100</v>
      </c>
      <c r="L3079" t="s">
        <v>92</v>
      </c>
      <c r="M3079">
        <f>VLOOKUP(H3079,自助机!D:G,4,FALSE)</f>
        <v>110</v>
      </c>
    </row>
    <row r="3080" spans="1:13">
      <c r="A3080">
        <v>20170620</v>
      </c>
      <c r="B3080">
        <v>20170620</v>
      </c>
      <c r="C3080">
        <v>115857</v>
      </c>
      <c r="D3080" s="17" t="s">
        <v>101</v>
      </c>
      <c r="E3080">
        <v>53023075</v>
      </c>
      <c r="F3080">
        <v>800</v>
      </c>
      <c r="G3080">
        <v>800</v>
      </c>
      <c r="H3080" s="17" t="s">
        <v>14625</v>
      </c>
      <c r="I3080" t="s">
        <v>95</v>
      </c>
      <c r="J3080" s="17" t="s">
        <v>17952</v>
      </c>
      <c r="K3080" s="17" t="s">
        <v>118</v>
      </c>
      <c r="L3080" t="s">
        <v>92</v>
      </c>
      <c r="M3080">
        <f>VLOOKUP(H3080,自助机!D:G,4,FALSE)</f>
        <v>800</v>
      </c>
    </row>
    <row r="3081" spans="1:13">
      <c r="A3081">
        <v>20170620</v>
      </c>
      <c r="B3081">
        <v>20170620</v>
      </c>
      <c r="C3081">
        <v>120552</v>
      </c>
      <c r="D3081" s="17" t="s">
        <v>101</v>
      </c>
      <c r="E3081">
        <v>53023086</v>
      </c>
      <c r="F3081">
        <v>1200</v>
      </c>
      <c r="G3081">
        <v>1200</v>
      </c>
      <c r="H3081" s="17" t="s">
        <v>14630</v>
      </c>
      <c r="I3081" t="s">
        <v>95</v>
      </c>
      <c r="J3081" s="17" t="s">
        <v>17953</v>
      </c>
      <c r="K3081" s="17" t="s">
        <v>102</v>
      </c>
      <c r="L3081" t="s">
        <v>93</v>
      </c>
      <c r="M3081">
        <f>VLOOKUP(H3081,自助机!D:G,4,FALSE)</f>
        <v>1200</v>
      </c>
    </row>
    <row r="3082" spans="1:13">
      <c r="A3082">
        <v>20170620</v>
      </c>
      <c r="B3082">
        <v>20170620</v>
      </c>
      <c r="C3082">
        <v>121402</v>
      </c>
      <c r="D3082" s="17" t="s">
        <v>101</v>
      </c>
      <c r="E3082">
        <v>53023057</v>
      </c>
      <c r="F3082">
        <v>1000</v>
      </c>
      <c r="G3082">
        <v>1000</v>
      </c>
      <c r="H3082" s="17" t="s">
        <v>14633</v>
      </c>
      <c r="I3082" t="s">
        <v>95</v>
      </c>
      <c r="J3082" s="17" t="s">
        <v>17954</v>
      </c>
      <c r="K3082" s="17" t="s">
        <v>100</v>
      </c>
      <c r="L3082" t="s">
        <v>92</v>
      </c>
      <c r="M3082">
        <f>VLOOKUP(H3082,自助机!D:G,4,FALSE)</f>
        <v>1000</v>
      </c>
    </row>
    <row r="3083" spans="1:13">
      <c r="A3083">
        <v>20170620</v>
      </c>
      <c r="B3083">
        <v>20170620</v>
      </c>
      <c r="C3083">
        <v>122048</v>
      </c>
      <c r="D3083" s="17" t="s">
        <v>101</v>
      </c>
      <c r="E3083">
        <v>53023080</v>
      </c>
      <c r="F3083">
        <v>20</v>
      </c>
      <c r="G3083">
        <v>20</v>
      </c>
      <c r="H3083" s="17" t="s">
        <v>14638</v>
      </c>
      <c r="I3083" t="s">
        <v>95</v>
      </c>
      <c r="J3083" s="17" t="s">
        <v>17955</v>
      </c>
      <c r="K3083" s="17" t="s">
        <v>102</v>
      </c>
      <c r="L3083" t="s">
        <v>93</v>
      </c>
      <c r="M3083">
        <f>VLOOKUP(H3083,自助机!D:G,4,FALSE)</f>
        <v>20</v>
      </c>
    </row>
    <row r="3084" spans="1:13">
      <c r="A3084">
        <v>20170620</v>
      </c>
      <c r="B3084">
        <v>20170620</v>
      </c>
      <c r="C3084">
        <v>122628</v>
      </c>
      <c r="D3084" s="17" t="s">
        <v>101</v>
      </c>
      <c r="E3084">
        <v>53023068</v>
      </c>
      <c r="F3084">
        <v>1500</v>
      </c>
      <c r="G3084">
        <v>1500</v>
      </c>
      <c r="H3084" s="17" t="s">
        <v>14641</v>
      </c>
      <c r="I3084" t="s">
        <v>95</v>
      </c>
      <c r="J3084" s="17" t="s">
        <v>16998</v>
      </c>
      <c r="K3084" s="17" t="s">
        <v>105</v>
      </c>
      <c r="L3084" t="s">
        <v>92</v>
      </c>
      <c r="M3084">
        <f>VLOOKUP(H3084,自助机!D:G,4,FALSE)</f>
        <v>1500</v>
      </c>
    </row>
    <row r="3085" spans="1:13">
      <c r="A3085">
        <v>20170620</v>
      </c>
      <c r="B3085">
        <v>20170620</v>
      </c>
      <c r="C3085">
        <v>123001</v>
      </c>
      <c r="D3085" s="17" t="s">
        <v>101</v>
      </c>
      <c r="E3085">
        <v>53023067</v>
      </c>
      <c r="F3085">
        <v>1000</v>
      </c>
      <c r="G3085">
        <v>1000</v>
      </c>
      <c r="H3085" s="17" t="s">
        <v>14646</v>
      </c>
      <c r="I3085" t="s">
        <v>95</v>
      </c>
      <c r="J3085" s="17" t="s">
        <v>17956</v>
      </c>
      <c r="K3085" s="17" t="s">
        <v>111</v>
      </c>
      <c r="L3085" t="s">
        <v>92</v>
      </c>
      <c r="M3085">
        <f>VLOOKUP(H3085,自助机!D:G,4,FALSE)</f>
        <v>1000</v>
      </c>
    </row>
    <row r="3086" spans="1:13">
      <c r="A3086">
        <v>20170620</v>
      </c>
      <c r="B3086">
        <v>20170620</v>
      </c>
      <c r="C3086">
        <v>123801</v>
      </c>
      <c r="D3086" s="17" t="s">
        <v>101</v>
      </c>
      <c r="E3086">
        <v>53023064</v>
      </c>
      <c r="F3086">
        <v>2700</v>
      </c>
      <c r="G3086">
        <v>2700</v>
      </c>
      <c r="H3086" s="17" t="s">
        <v>14649</v>
      </c>
      <c r="I3086" t="s">
        <v>95</v>
      </c>
      <c r="J3086" s="17" t="s">
        <v>17211</v>
      </c>
      <c r="K3086" s="17" t="s">
        <v>111</v>
      </c>
      <c r="L3086" t="s">
        <v>92</v>
      </c>
      <c r="M3086">
        <f>VLOOKUP(H3086,自助机!D:G,4,FALSE)</f>
        <v>2700</v>
      </c>
    </row>
    <row r="3087" spans="1:13">
      <c r="A3087">
        <v>20170620</v>
      </c>
      <c r="B3087">
        <v>20170620</v>
      </c>
      <c r="C3087">
        <v>124640</v>
      </c>
      <c r="D3087" s="17" t="s">
        <v>101</v>
      </c>
      <c r="E3087">
        <v>53023070</v>
      </c>
      <c r="F3087">
        <v>500</v>
      </c>
      <c r="G3087">
        <v>500</v>
      </c>
      <c r="H3087" s="17" t="s">
        <v>14652</v>
      </c>
      <c r="I3087" t="s">
        <v>95</v>
      </c>
      <c r="J3087" s="17" t="s">
        <v>644</v>
      </c>
      <c r="K3087" s="17" t="s">
        <v>99</v>
      </c>
      <c r="L3087" t="s">
        <v>92</v>
      </c>
      <c r="M3087">
        <f>VLOOKUP(H3087,自助机!D:G,4,FALSE)</f>
        <v>500</v>
      </c>
    </row>
    <row r="3088" spans="1:13">
      <c r="A3088">
        <v>20170620</v>
      </c>
      <c r="B3088">
        <v>20170620</v>
      </c>
      <c r="C3088">
        <v>125336</v>
      </c>
      <c r="D3088" s="17" t="s">
        <v>101</v>
      </c>
      <c r="E3088">
        <v>53023065</v>
      </c>
      <c r="F3088">
        <v>300</v>
      </c>
      <c r="G3088">
        <v>300</v>
      </c>
      <c r="H3088" s="17" t="s">
        <v>14655</v>
      </c>
      <c r="I3088" t="s">
        <v>95</v>
      </c>
      <c r="J3088" s="17" t="s">
        <v>267</v>
      </c>
      <c r="K3088" s="17" t="s">
        <v>96</v>
      </c>
      <c r="L3088" t="s">
        <v>93</v>
      </c>
      <c r="M3088">
        <f>VLOOKUP(H3088,自助机!D:G,4,FALSE)</f>
        <v>300</v>
      </c>
    </row>
    <row r="3089" spans="1:13">
      <c r="A3089">
        <v>20170620</v>
      </c>
      <c r="B3089">
        <v>20170620</v>
      </c>
      <c r="C3089">
        <v>130049</v>
      </c>
      <c r="D3089" s="17" t="s">
        <v>101</v>
      </c>
      <c r="E3089">
        <v>53023059</v>
      </c>
      <c r="F3089">
        <v>1000</v>
      </c>
      <c r="G3089">
        <v>1000</v>
      </c>
      <c r="H3089" s="17" t="s">
        <v>14660</v>
      </c>
      <c r="I3089" t="s">
        <v>95</v>
      </c>
      <c r="J3089" s="17" t="s">
        <v>17957</v>
      </c>
      <c r="K3089" s="17" t="s">
        <v>100</v>
      </c>
      <c r="L3089" t="s">
        <v>92</v>
      </c>
      <c r="M3089">
        <f>VLOOKUP(H3089,自助机!D:G,4,FALSE)</f>
        <v>1000</v>
      </c>
    </row>
    <row r="3090" spans="1:13">
      <c r="A3090">
        <v>20170620</v>
      </c>
      <c r="B3090">
        <v>20170620</v>
      </c>
      <c r="C3090">
        <v>131321</v>
      </c>
      <c r="D3090" s="17" t="s">
        <v>101</v>
      </c>
      <c r="E3090">
        <v>53023067</v>
      </c>
      <c r="F3090">
        <v>3000</v>
      </c>
      <c r="G3090">
        <v>3000</v>
      </c>
      <c r="H3090" s="17" t="s">
        <v>14665</v>
      </c>
      <c r="I3090" t="s">
        <v>95</v>
      </c>
      <c r="J3090" s="17" t="s">
        <v>17958</v>
      </c>
      <c r="K3090" s="17" t="s">
        <v>99</v>
      </c>
      <c r="L3090" t="s">
        <v>92</v>
      </c>
      <c r="M3090">
        <f>VLOOKUP(H3090,自助机!D:G,4,FALSE)</f>
        <v>3000</v>
      </c>
    </row>
    <row r="3091" spans="1:13">
      <c r="A3091">
        <v>20170620</v>
      </c>
      <c r="B3091">
        <v>20170620</v>
      </c>
      <c r="C3091">
        <v>131843</v>
      </c>
      <c r="D3091" s="17" t="s">
        <v>101</v>
      </c>
      <c r="E3091">
        <v>53023061</v>
      </c>
      <c r="F3091">
        <v>500</v>
      </c>
      <c r="G3091">
        <v>500</v>
      </c>
      <c r="H3091" s="17" t="s">
        <v>14670</v>
      </c>
      <c r="I3091" t="s">
        <v>95</v>
      </c>
      <c r="J3091" s="17" t="s">
        <v>17959</v>
      </c>
      <c r="K3091" s="17" t="s">
        <v>96</v>
      </c>
      <c r="L3091" t="s">
        <v>92</v>
      </c>
      <c r="M3091">
        <f>VLOOKUP(H3091,自助机!D:G,4,FALSE)</f>
        <v>500</v>
      </c>
    </row>
    <row r="3092" spans="1:13">
      <c r="A3092">
        <v>20170620</v>
      </c>
      <c r="B3092">
        <v>20170620</v>
      </c>
      <c r="C3092">
        <v>134408</v>
      </c>
      <c r="D3092" s="17" t="s">
        <v>101</v>
      </c>
      <c r="E3092">
        <v>53023075</v>
      </c>
      <c r="F3092">
        <v>10</v>
      </c>
      <c r="G3092">
        <v>10</v>
      </c>
      <c r="H3092" s="17" t="s">
        <v>14673</v>
      </c>
      <c r="I3092" t="s">
        <v>95</v>
      </c>
      <c r="J3092" s="17" t="s">
        <v>17960</v>
      </c>
      <c r="K3092" s="17" t="s">
        <v>96</v>
      </c>
      <c r="L3092" t="s">
        <v>92</v>
      </c>
      <c r="M3092">
        <f>VLOOKUP(H3092,自助机!D:G,4,FALSE)</f>
        <v>10</v>
      </c>
    </row>
    <row r="3093" spans="1:13">
      <c r="A3093">
        <v>20170620</v>
      </c>
      <c r="B3093">
        <v>20170620</v>
      </c>
      <c r="C3093">
        <v>134422</v>
      </c>
      <c r="D3093" s="17" t="s">
        <v>101</v>
      </c>
      <c r="E3093">
        <v>53023090</v>
      </c>
      <c r="F3093">
        <v>500</v>
      </c>
      <c r="G3093">
        <v>500</v>
      </c>
      <c r="H3093" s="17" t="s">
        <v>14678</v>
      </c>
      <c r="I3093" t="s">
        <v>95</v>
      </c>
      <c r="J3093" s="17" t="s">
        <v>17961</v>
      </c>
      <c r="K3093" s="17" t="s">
        <v>17962</v>
      </c>
      <c r="L3093" t="s">
        <v>92</v>
      </c>
      <c r="M3093">
        <f>VLOOKUP(H3093,自助机!D:G,4,FALSE)</f>
        <v>500</v>
      </c>
    </row>
    <row r="3094" spans="1:13">
      <c r="A3094">
        <v>20170620</v>
      </c>
      <c r="B3094">
        <v>20170620</v>
      </c>
      <c r="C3094">
        <v>134606</v>
      </c>
      <c r="D3094" s="17" t="s">
        <v>101</v>
      </c>
      <c r="E3094">
        <v>53023076</v>
      </c>
      <c r="F3094">
        <v>20</v>
      </c>
      <c r="G3094">
        <v>20</v>
      </c>
      <c r="H3094" s="17" t="s">
        <v>14681</v>
      </c>
      <c r="I3094" t="s">
        <v>95</v>
      </c>
      <c r="J3094" s="17" t="s">
        <v>590</v>
      </c>
      <c r="K3094" s="17" t="s">
        <v>100</v>
      </c>
      <c r="L3094" t="s">
        <v>92</v>
      </c>
      <c r="M3094">
        <f>VLOOKUP(H3094,自助机!D:G,4,FALSE)</f>
        <v>20</v>
      </c>
    </row>
    <row r="3095" spans="1:13">
      <c r="A3095">
        <v>20170620</v>
      </c>
      <c r="B3095">
        <v>20170620</v>
      </c>
      <c r="C3095">
        <v>134749</v>
      </c>
      <c r="D3095" s="17" t="s">
        <v>101</v>
      </c>
      <c r="E3095">
        <v>53023059</v>
      </c>
      <c r="F3095">
        <v>500</v>
      </c>
      <c r="G3095">
        <v>500</v>
      </c>
      <c r="H3095" s="17" t="s">
        <v>14686</v>
      </c>
      <c r="I3095" t="s">
        <v>95</v>
      </c>
      <c r="J3095" s="17" t="s">
        <v>17963</v>
      </c>
      <c r="K3095" s="17" t="s">
        <v>108</v>
      </c>
      <c r="L3095" t="s">
        <v>92</v>
      </c>
      <c r="M3095">
        <f>VLOOKUP(H3095,自助机!D:G,4,FALSE)</f>
        <v>500</v>
      </c>
    </row>
    <row r="3096" spans="1:13">
      <c r="A3096">
        <v>20170620</v>
      </c>
      <c r="B3096">
        <v>20170620</v>
      </c>
      <c r="C3096">
        <v>140149</v>
      </c>
      <c r="D3096" s="17" t="s">
        <v>101</v>
      </c>
      <c r="E3096">
        <v>53023085</v>
      </c>
      <c r="F3096">
        <v>1000</v>
      </c>
      <c r="G3096">
        <v>1000</v>
      </c>
      <c r="H3096" s="17" t="s">
        <v>14691</v>
      </c>
      <c r="I3096" t="s">
        <v>95</v>
      </c>
      <c r="J3096" s="17" t="s">
        <v>17964</v>
      </c>
      <c r="K3096" s="17" t="s">
        <v>103</v>
      </c>
      <c r="L3096" t="s">
        <v>92</v>
      </c>
      <c r="M3096">
        <f>VLOOKUP(H3096,自助机!D:G,4,FALSE)</f>
        <v>1000</v>
      </c>
    </row>
    <row r="3097" spans="1:13">
      <c r="A3097">
        <v>20170620</v>
      </c>
      <c r="B3097">
        <v>20170620</v>
      </c>
      <c r="C3097">
        <v>140300</v>
      </c>
      <c r="D3097" s="17" t="s">
        <v>101</v>
      </c>
      <c r="E3097">
        <v>53023059</v>
      </c>
      <c r="F3097">
        <v>1000</v>
      </c>
      <c r="G3097">
        <v>1000</v>
      </c>
      <c r="H3097" s="17" t="s">
        <v>14696</v>
      </c>
      <c r="I3097" t="s">
        <v>95</v>
      </c>
      <c r="J3097" s="17" t="s">
        <v>17965</v>
      </c>
      <c r="K3097" s="17" t="s">
        <v>100</v>
      </c>
      <c r="L3097" t="s">
        <v>92</v>
      </c>
      <c r="M3097">
        <f>VLOOKUP(H3097,自助机!D:G,4,FALSE)</f>
        <v>1000</v>
      </c>
    </row>
    <row r="3098" spans="1:13">
      <c r="A3098">
        <v>20170620</v>
      </c>
      <c r="B3098">
        <v>20170620</v>
      </c>
      <c r="C3098">
        <v>140350</v>
      </c>
      <c r="D3098" s="17" t="s">
        <v>101</v>
      </c>
      <c r="E3098">
        <v>53023059</v>
      </c>
      <c r="F3098">
        <v>1000</v>
      </c>
      <c r="G3098">
        <v>1000</v>
      </c>
      <c r="H3098" s="17" t="s">
        <v>14699</v>
      </c>
      <c r="I3098" t="s">
        <v>95</v>
      </c>
      <c r="J3098" s="17" t="s">
        <v>17965</v>
      </c>
      <c r="K3098" s="17" t="s">
        <v>100</v>
      </c>
      <c r="L3098" t="s">
        <v>92</v>
      </c>
      <c r="M3098">
        <f>VLOOKUP(H3098,自助机!D:G,4,FALSE)</f>
        <v>1000</v>
      </c>
    </row>
    <row r="3099" spans="1:13">
      <c r="A3099">
        <v>20170620</v>
      </c>
      <c r="B3099">
        <v>20170620</v>
      </c>
      <c r="C3099">
        <v>140417</v>
      </c>
      <c r="D3099" s="17" t="s">
        <v>101</v>
      </c>
      <c r="E3099">
        <v>53023059</v>
      </c>
      <c r="F3099">
        <v>1000</v>
      </c>
      <c r="G3099">
        <v>1000</v>
      </c>
      <c r="H3099" s="17" t="s">
        <v>14702</v>
      </c>
      <c r="I3099" t="s">
        <v>95</v>
      </c>
      <c r="J3099" s="17" t="s">
        <v>17965</v>
      </c>
      <c r="K3099" s="17" t="s">
        <v>100</v>
      </c>
      <c r="L3099" t="s">
        <v>92</v>
      </c>
      <c r="M3099">
        <f>VLOOKUP(H3099,自助机!D:G,4,FALSE)</f>
        <v>1000</v>
      </c>
    </row>
    <row r="3100" spans="1:13">
      <c r="A3100">
        <v>20170620</v>
      </c>
      <c r="B3100">
        <v>20170620</v>
      </c>
      <c r="C3100">
        <v>140454</v>
      </c>
      <c r="D3100" s="17" t="s">
        <v>101</v>
      </c>
      <c r="E3100">
        <v>53023081</v>
      </c>
      <c r="F3100">
        <v>500</v>
      </c>
      <c r="G3100">
        <v>500</v>
      </c>
      <c r="H3100" s="17" t="s">
        <v>14707</v>
      </c>
      <c r="I3100" t="s">
        <v>95</v>
      </c>
      <c r="J3100" s="17" t="s">
        <v>17966</v>
      </c>
      <c r="K3100" s="17" t="s">
        <v>109</v>
      </c>
      <c r="L3100" t="s">
        <v>93</v>
      </c>
      <c r="M3100">
        <f>VLOOKUP(H3100,自助机!D:G,4,FALSE)</f>
        <v>500</v>
      </c>
    </row>
    <row r="3101" spans="1:13">
      <c r="A3101">
        <v>20170620</v>
      </c>
      <c r="B3101">
        <v>20170620</v>
      </c>
      <c r="C3101">
        <v>140511</v>
      </c>
      <c r="D3101" s="17" t="s">
        <v>101</v>
      </c>
      <c r="E3101">
        <v>53023059</v>
      </c>
      <c r="F3101">
        <v>6657</v>
      </c>
      <c r="G3101">
        <v>6657</v>
      </c>
      <c r="H3101" s="17" t="s">
        <v>14710</v>
      </c>
      <c r="I3101" t="s">
        <v>95</v>
      </c>
      <c r="J3101" s="17" t="s">
        <v>17965</v>
      </c>
      <c r="K3101" s="17" t="s">
        <v>100</v>
      </c>
      <c r="L3101" t="s">
        <v>92</v>
      </c>
      <c r="M3101">
        <f>VLOOKUP(H3101,自助机!D:G,4,FALSE)</f>
        <v>6657</v>
      </c>
    </row>
    <row r="3102" spans="1:13">
      <c r="A3102">
        <v>20170620</v>
      </c>
      <c r="B3102">
        <v>20170620</v>
      </c>
      <c r="C3102">
        <v>140909</v>
      </c>
      <c r="D3102" s="17" t="s">
        <v>101</v>
      </c>
      <c r="E3102">
        <v>53023075</v>
      </c>
      <c r="F3102">
        <v>500</v>
      </c>
      <c r="G3102">
        <v>500</v>
      </c>
      <c r="H3102" s="17" t="s">
        <v>14719</v>
      </c>
      <c r="I3102" t="s">
        <v>95</v>
      </c>
      <c r="J3102" s="17" t="s">
        <v>17967</v>
      </c>
      <c r="K3102" s="17" t="s">
        <v>100</v>
      </c>
      <c r="L3102" t="s">
        <v>92</v>
      </c>
      <c r="M3102">
        <f>VLOOKUP(H3102,自助机!D:G,4,FALSE)</f>
        <v>500</v>
      </c>
    </row>
    <row r="3103" spans="1:13">
      <c r="A3103">
        <v>20170620</v>
      </c>
      <c r="B3103">
        <v>20170620</v>
      </c>
      <c r="C3103">
        <v>140942</v>
      </c>
      <c r="D3103" s="17" t="s">
        <v>101</v>
      </c>
      <c r="E3103">
        <v>53023086</v>
      </c>
      <c r="F3103">
        <v>20</v>
      </c>
      <c r="G3103">
        <v>20</v>
      </c>
      <c r="H3103" s="17" t="s">
        <v>14715</v>
      </c>
      <c r="I3103" t="s">
        <v>95</v>
      </c>
      <c r="J3103" s="17" t="s">
        <v>17968</v>
      </c>
      <c r="K3103" s="17" t="s">
        <v>102</v>
      </c>
      <c r="L3103" t="s">
        <v>93</v>
      </c>
      <c r="M3103">
        <f>VLOOKUP(H3103,自助机!D:G,4,FALSE)</f>
        <v>20</v>
      </c>
    </row>
    <row r="3104" spans="1:13">
      <c r="A3104">
        <v>20170620</v>
      </c>
      <c r="B3104">
        <v>20170620</v>
      </c>
      <c r="C3104">
        <v>141735</v>
      </c>
      <c r="D3104" s="17" t="s">
        <v>101</v>
      </c>
      <c r="E3104">
        <v>53023055</v>
      </c>
      <c r="F3104">
        <v>500</v>
      </c>
      <c r="G3104">
        <v>500</v>
      </c>
      <c r="H3104" s="17" t="s">
        <v>14724</v>
      </c>
      <c r="I3104" t="s">
        <v>95</v>
      </c>
      <c r="J3104" s="17" t="s">
        <v>17969</v>
      </c>
      <c r="K3104" s="17" t="s">
        <v>113</v>
      </c>
      <c r="L3104" t="s">
        <v>93</v>
      </c>
      <c r="M3104">
        <f>VLOOKUP(H3104,自助机!D:G,4,FALSE)</f>
        <v>500</v>
      </c>
    </row>
    <row r="3105" spans="1:13">
      <c r="A3105">
        <v>20170620</v>
      </c>
      <c r="B3105">
        <v>20170620</v>
      </c>
      <c r="C3105">
        <v>141924</v>
      </c>
      <c r="D3105" s="17" t="s">
        <v>101</v>
      </c>
      <c r="E3105">
        <v>53023072</v>
      </c>
      <c r="F3105">
        <v>400</v>
      </c>
      <c r="G3105">
        <v>400</v>
      </c>
      <c r="H3105" s="17" t="s">
        <v>14729</v>
      </c>
      <c r="I3105" t="s">
        <v>95</v>
      </c>
      <c r="J3105" s="17" t="s">
        <v>17970</v>
      </c>
      <c r="K3105" s="17" t="s">
        <v>98</v>
      </c>
      <c r="L3105" t="s">
        <v>92</v>
      </c>
      <c r="M3105">
        <f>VLOOKUP(H3105,自助机!D:G,4,FALSE)</f>
        <v>400</v>
      </c>
    </row>
    <row r="3106" spans="1:13">
      <c r="A3106">
        <v>20170620</v>
      </c>
      <c r="B3106">
        <v>20170620</v>
      </c>
      <c r="C3106">
        <v>141943</v>
      </c>
      <c r="D3106" s="17" t="s">
        <v>101</v>
      </c>
      <c r="E3106">
        <v>53023067</v>
      </c>
      <c r="F3106">
        <v>2000</v>
      </c>
      <c r="G3106">
        <v>2000</v>
      </c>
      <c r="H3106" s="17" t="s">
        <v>14739</v>
      </c>
      <c r="I3106" t="s">
        <v>95</v>
      </c>
      <c r="J3106" s="17" t="s">
        <v>17971</v>
      </c>
      <c r="K3106" s="17" t="s">
        <v>104</v>
      </c>
      <c r="L3106" t="s">
        <v>92</v>
      </c>
      <c r="M3106">
        <f>VLOOKUP(H3106,自助机!D:G,4,FALSE)</f>
        <v>2000</v>
      </c>
    </row>
    <row r="3107" spans="1:13">
      <c r="A3107">
        <v>20170620</v>
      </c>
      <c r="B3107">
        <v>20170620</v>
      </c>
      <c r="C3107">
        <v>141945</v>
      </c>
      <c r="D3107" s="17" t="s">
        <v>101</v>
      </c>
      <c r="E3107">
        <v>53023060</v>
      </c>
      <c r="F3107">
        <v>10</v>
      </c>
      <c r="G3107">
        <v>10</v>
      </c>
      <c r="H3107" s="17" t="s">
        <v>14734</v>
      </c>
      <c r="I3107" t="s">
        <v>95</v>
      </c>
      <c r="J3107" s="17" t="s">
        <v>17972</v>
      </c>
      <c r="K3107" s="17" t="s">
        <v>106</v>
      </c>
      <c r="L3107" t="s">
        <v>93</v>
      </c>
      <c r="M3107">
        <f>VLOOKUP(H3107,自助机!D:G,4,FALSE)</f>
        <v>10</v>
      </c>
    </row>
    <row r="3108" spans="1:13">
      <c r="A3108">
        <v>20170620</v>
      </c>
      <c r="B3108">
        <v>20170620</v>
      </c>
      <c r="C3108">
        <v>142030</v>
      </c>
      <c r="D3108" s="17" t="s">
        <v>101</v>
      </c>
      <c r="E3108">
        <v>53023055</v>
      </c>
      <c r="F3108">
        <v>200</v>
      </c>
      <c r="G3108">
        <v>200</v>
      </c>
      <c r="H3108" s="17" t="s">
        <v>14744</v>
      </c>
      <c r="I3108" t="s">
        <v>95</v>
      </c>
      <c r="J3108" s="17" t="s">
        <v>17973</v>
      </c>
      <c r="K3108" s="17" t="s">
        <v>166</v>
      </c>
      <c r="L3108" t="s">
        <v>92</v>
      </c>
      <c r="M3108">
        <f>VLOOKUP(H3108,自助机!D:G,4,FALSE)</f>
        <v>200</v>
      </c>
    </row>
    <row r="3109" spans="1:13">
      <c r="A3109">
        <v>20170620</v>
      </c>
      <c r="B3109">
        <v>20170620</v>
      </c>
      <c r="C3109">
        <v>142031</v>
      </c>
      <c r="D3109" s="17" t="s">
        <v>101</v>
      </c>
      <c r="E3109">
        <v>53023067</v>
      </c>
      <c r="F3109">
        <v>900</v>
      </c>
      <c r="G3109">
        <v>900</v>
      </c>
      <c r="H3109" s="17" t="s">
        <v>14752</v>
      </c>
      <c r="I3109" t="s">
        <v>95</v>
      </c>
      <c r="J3109" s="17" t="s">
        <v>17971</v>
      </c>
      <c r="K3109" s="17" t="s">
        <v>104</v>
      </c>
      <c r="L3109" t="s">
        <v>92</v>
      </c>
      <c r="M3109">
        <f>VLOOKUP(H3109,自助机!D:G,4,FALSE)</f>
        <v>900</v>
      </c>
    </row>
    <row r="3110" spans="1:13">
      <c r="A3110">
        <v>20170620</v>
      </c>
      <c r="B3110">
        <v>20170620</v>
      </c>
      <c r="C3110">
        <v>142039</v>
      </c>
      <c r="D3110" s="17" t="s">
        <v>101</v>
      </c>
      <c r="E3110">
        <v>53023081</v>
      </c>
      <c r="F3110">
        <v>1500</v>
      </c>
      <c r="G3110">
        <v>1500</v>
      </c>
      <c r="H3110" s="17" t="s">
        <v>14749</v>
      </c>
      <c r="I3110" t="s">
        <v>95</v>
      </c>
      <c r="J3110" s="17" t="s">
        <v>17974</v>
      </c>
      <c r="K3110" s="17" t="s">
        <v>108</v>
      </c>
      <c r="L3110" t="s">
        <v>92</v>
      </c>
      <c r="M3110">
        <f>VLOOKUP(H3110,自助机!D:G,4,FALSE)</f>
        <v>1500</v>
      </c>
    </row>
    <row r="3111" spans="1:13">
      <c r="A3111">
        <v>20170620</v>
      </c>
      <c r="B3111">
        <v>20170620</v>
      </c>
      <c r="C3111">
        <v>142112</v>
      </c>
      <c r="D3111" s="17" t="s">
        <v>101</v>
      </c>
      <c r="E3111">
        <v>53023082</v>
      </c>
      <c r="F3111">
        <v>2000</v>
      </c>
      <c r="G3111">
        <v>2000</v>
      </c>
      <c r="H3111" s="17" t="s">
        <v>14757</v>
      </c>
      <c r="I3111" t="s">
        <v>95</v>
      </c>
      <c r="J3111" s="17" t="s">
        <v>17975</v>
      </c>
      <c r="K3111" s="17" t="s">
        <v>100</v>
      </c>
      <c r="L3111" t="s">
        <v>92</v>
      </c>
      <c r="M3111">
        <f>VLOOKUP(H3111,自助机!D:G,4,FALSE)</f>
        <v>2000</v>
      </c>
    </row>
    <row r="3112" spans="1:13">
      <c r="A3112">
        <v>20170620</v>
      </c>
      <c r="B3112">
        <v>20170620</v>
      </c>
      <c r="C3112">
        <v>142256</v>
      </c>
      <c r="D3112" s="17" t="s">
        <v>101</v>
      </c>
      <c r="E3112">
        <v>53023083</v>
      </c>
      <c r="F3112">
        <v>810</v>
      </c>
      <c r="G3112">
        <v>810</v>
      </c>
      <c r="H3112" s="17" t="s">
        <v>14762</v>
      </c>
      <c r="I3112" t="s">
        <v>95</v>
      </c>
      <c r="J3112" s="17" t="s">
        <v>17976</v>
      </c>
      <c r="K3112" s="17" t="s">
        <v>99</v>
      </c>
      <c r="L3112" t="s">
        <v>92</v>
      </c>
      <c r="M3112">
        <f>VLOOKUP(H3112,自助机!D:G,4,FALSE)</f>
        <v>810</v>
      </c>
    </row>
    <row r="3113" spans="1:13">
      <c r="A3113">
        <v>20170620</v>
      </c>
      <c r="B3113">
        <v>20170620</v>
      </c>
      <c r="C3113">
        <v>142339</v>
      </c>
      <c r="D3113" s="17" t="s">
        <v>101</v>
      </c>
      <c r="E3113">
        <v>53023081</v>
      </c>
      <c r="F3113">
        <v>100</v>
      </c>
      <c r="G3113">
        <v>100</v>
      </c>
      <c r="H3113" s="17" t="s">
        <v>14765</v>
      </c>
      <c r="I3113" t="s">
        <v>95</v>
      </c>
      <c r="J3113" s="17" t="s">
        <v>17503</v>
      </c>
      <c r="K3113" s="17" t="s">
        <v>113</v>
      </c>
      <c r="L3113" t="s">
        <v>93</v>
      </c>
      <c r="M3113">
        <f>VLOOKUP(H3113,自助机!D:G,4,FALSE)</f>
        <v>100</v>
      </c>
    </row>
    <row r="3114" spans="1:13">
      <c r="A3114">
        <v>20170620</v>
      </c>
      <c r="B3114">
        <v>20170620</v>
      </c>
      <c r="C3114">
        <v>142602</v>
      </c>
      <c r="D3114" s="17" t="s">
        <v>101</v>
      </c>
      <c r="E3114">
        <v>53023074</v>
      </c>
      <c r="F3114">
        <v>200</v>
      </c>
      <c r="G3114">
        <v>200</v>
      </c>
      <c r="H3114" s="17" t="s">
        <v>14770</v>
      </c>
      <c r="I3114" t="s">
        <v>95</v>
      </c>
      <c r="J3114" s="17" t="s">
        <v>17977</v>
      </c>
      <c r="K3114" s="17" t="s">
        <v>96</v>
      </c>
      <c r="L3114" t="s">
        <v>92</v>
      </c>
      <c r="M3114">
        <f>VLOOKUP(H3114,自助机!D:G,4,FALSE)</f>
        <v>200</v>
      </c>
    </row>
    <row r="3115" spans="1:13">
      <c r="A3115">
        <v>20170620</v>
      </c>
      <c r="B3115">
        <v>20170620</v>
      </c>
      <c r="C3115">
        <v>142655</v>
      </c>
      <c r="D3115" s="17" t="s">
        <v>101</v>
      </c>
      <c r="E3115">
        <v>53023074</v>
      </c>
      <c r="F3115">
        <v>100</v>
      </c>
      <c r="G3115">
        <v>100</v>
      </c>
      <c r="H3115" s="17" t="s">
        <v>14775</v>
      </c>
      <c r="I3115" t="s">
        <v>95</v>
      </c>
      <c r="J3115" s="17" t="s">
        <v>17978</v>
      </c>
      <c r="K3115" s="17" t="s">
        <v>102</v>
      </c>
      <c r="L3115" t="s">
        <v>93</v>
      </c>
      <c r="M3115">
        <f>VLOOKUP(H3115,自助机!D:G,4,FALSE)</f>
        <v>100</v>
      </c>
    </row>
    <row r="3116" spans="1:13">
      <c r="A3116">
        <v>20170620</v>
      </c>
      <c r="B3116">
        <v>20170620</v>
      </c>
      <c r="C3116">
        <v>142909</v>
      </c>
      <c r="D3116" s="17" t="s">
        <v>101</v>
      </c>
      <c r="E3116">
        <v>53023074</v>
      </c>
      <c r="F3116">
        <v>500</v>
      </c>
      <c r="G3116">
        <v>500</v>
      </c>
      <c r="H3116" s="17" t="s">
        <v>14785</v>
      </c>
      <c r="I3116" t="s">
        <v>95</v>
      </c>
      <c r="J3116" s="17" t="s">
        <v>17979</v>
      </c>
      <c r="K3116" s="17" t="s">
        <v>97</v>
      </c>
      <c r="L3116" t="s">
        <v>93</v>
      </c>
      <c r="M3116">
        <f>VLOOKUP(H3116,自助机!D:G,4,FALSE)</f>
        <v>500</v>
      </c>
    </row>
    <row r="3117" spans="1:13">
      <c r="A3117">
        <v>20170620</v>
      </c>
      <c r="B3117">
        <v>20170620</v>
      </c>
      <c r="C3117">
        <v>142910</v>
      </c>
      <c r="D3117" s="17" t="s">
        <v>101</v>
      </c>
      <c r="E3117">
        <v>53023085</v>
      </c>
      <c r="F3117">
        <v>100</v>
      </c>
      <c r="G3117">
        <v>100</v>
      </c>
      <c r="H3117" s="17" t="s">
        <v>14780</v>
      </c>
      <c r="I3117" t="s">
        <v>95</v>
      </c>
      <c r="J3117" s="17" t="s">
        <v>17980</v>
      </c>
      <c r="K3117" s="17" t="s">
        <v>96</v>
      </c>
      <c r="L3117" t="s">
        <v>92</v>
      </c>
      <c r="M3117">
        <f>VLOOKUP(H3117,自助机!D:G,4,FALSE)</f>
        <v>100</v>
      </c>
    </row>
    <row r="3118" spans="1:13">
      <c r="A3118">
        <v>20170620</v>
      </c>
      <c r="B3118">
        <v>20170620</v>
      </c>
      <c r="C3118">
        <v>142911</v>
      </c>
      <c r="D3118" s="17" t="s">
        <v>101</v>
      </c>
      <c r="E3118">
        <v>53023090</v>
      </c>
      <c r="F3118">
        <v>100</v>
      </c>
      <c r="G3118">
        <v>100</v>
      </c>
      <c r="H3118" s="17" t="s">
        <v>14788</v>
      </c>
      <c r="I3118" t="s">
        <v>95</v>
      </c>
      <c r="J3118" s="17" t="s">
        <v>17902</v>
      </c>
      <c r="K3118" s="17" t="s">
        <v>391</v>
      </c>
      <c r="L3118" t="s">
        <v>92</v>
      </c>
      <c r="M3118">
        <f>VLOOKUP(H3118,自助机!D:G,4,FALSE)</f>
        <v>100</v>
      </c>
    </row>
    <row r="3119" spans="1:13">
      <c r="A3119">
        <v>20170620</v>
      </c>
      <c r="B3119">
        <v>20170620</v>
      </c>
      <c r="C3119">
        <v>143013</v>
      </c>
      <c r="D3119" s="17" t="s">
        <v>101</v>
      </c>
      <c r="E3119">
        <v>53023085</v>
      </c>
      <c r="F3119">
        <v>1000</v>
      </c>
      <c r="G3119">
        <v>1000</v>
      </c>
      <c r="H3119" s="17" t="s">
        <v>14791</v>
      </c>
      <c r="I3119" t="s">
        <v>95</v>
      </c>
      <c r="J3119" s="17" t="s">
        <v>17980</v>
      </c>
      <c r="K3119" s="17" t="s">
        <v>96</v>
      </c>
      <c r="L3119" t="s">
        <v>92</v>
      </c>
      <c r="M3119">
        <f>VLOOKUP(H3119,自助机!D:G,4,FALSE)</f>
        <v>1000</v>
      </c>
    </row>
    <row r="3120" spans="1:13">
      <c r="A3120">
        <v>20170620</v>
      </c>
      <c r="B3120">
        <v>20170620</v>
      </c>
      <c r="C3120">
        <v>143052</v>
      </c>
      <c r="D3120" s="17" t="s">
        <v>101</v>
      </c>
      <c r="E3120">
        <v>53023059</v>
      </c>
      <c r="F3120">
        <v>1000</v>
      </c>
      <c r="G3120">
        <v>1000</v>
      </c>
      <c r="H3120" s="17" t="s">
        <v>14796</v>
      </c>
      <c r="I3120" t="s">
        <v>95</v>
      </c>
      <c r="J3120" s="17" t="s">
        <v>17981</v>
      </c>
      <c r="K3120" s="17" t="s">
        <v>104</v>
      </c>
      <c r="L3120" t="s">
        <v>92</v>
      </c>
      <c r="M3120">
        <f>VLOOKUP(H3120,自助机!D:G,4,FALSE)</f>
        <v>1000</v>
      </c>
    </row>
    <row r="3121" spans="1:13">
      <c r="A3121">
        <v>20170620</v>
      </c>
      <c r="B3121">
        <v>20170620</v>
      </c>
      <c r="C3121">
        <v>143222</v>
      </c>
      <c r="D3121" s="17" t="s">
        <v>101</v>
      </c>
      <c r="E3121">
        <v>53023085</v>
      </c>
      <c r="F3121">
        <v>950</v>
      </c>
      <c r="G3121">
        <v>950</v>
      </c>
      <c r="H3121" s="17" t="s">
        <v>14801</v>
      </c>
      <c r="I3121" t="s">
        <v>95</v>
      </c>
      <c r="J3121" s="17" t="s">
        <v>17982</v>
      </c>
      <c r="K3121" s="17" t="s">
        <v>99</v>
      </c>
      <c r="L3121" t="s">
        <v>92</v>
      </c>
      <c r="M3121">
        <f>VLOOKUP(H3121,自助机!D:G,4,FALSE)</f>
        <v>950</v>
      </c>
    </row>
    <row r="3122" spans="1:13">
      <c r="A3122">
        <v>20170620</v>
      </c>
      <c r="B3122">
        <v>20170620</v>
      </c>
      <c r="C3122">
        <v>143310</v>
      </c>
      <c r="D3122" s="17" t="s">
        <v>101</v>
      </c>
      <c r="E3122">
        <v>53023090</v>
      </c>
      <c r="F3122">
        <v>20</v>
      </c>
      <c r="G3122">
        <v>20</v>
      </c>
      <c r="H3122" s="17" t="s">
        <v>14806</v>
      </c>
      <c r="I3122" t="s">
        <v>95</v>
      </c>
      <c r="J3122" s="17" t="s">
        <v>17983</v>
      </c>
      <c r="K3122" s="17" t="s">
        <v>100</v>
      </c>
      <c r="L3122" t="s">
        <v>92</v>
      </c>
      <c r="M3122">
        <f>VLOOKUP(H3122,自助机!D:G,4,FALSE)</f>
        <v>20</v>
      </c>
    </row>
    <row r="3123" spans="1:13">
      <c r="A3123">
        <v>20170620</v>
      </c>
      <c r="B3123">
        <v>20170620</v>
      </c>
      <c r="C3123">
        <v>143315</v>
      </c>
      <c r="D3123" s="17" t="s">
        <v>101</v>
      </c>
      <c r="E3123">
        <v>53023078</v>
      </c>
      <c r="F3123">
        <v>2000</v>
      </c>
      <c r="G3123">
        <v>2000</v>
      </c>
      <c r="H3123" s="17" t="s">
        <v>14811</v>
      </c>
      <c r="I3123" t="s">
        <v>95</v>
      </c>
      <c r="J3123" s="17" t="s">
        <v>17984</v>
      </c>
      <c r="K3123" s="17" t="s">
        <v>103</v>
      </c>
      <c r="L3123" t="s">
        <v>92</v>
      </c>
      <c r="M3123">
        <f>VLOOKUP(H3123,自助机!D:G,4,FALSE)</f>
        <v>2000</v>
      </c>
    </row>
    <row r="3124" spans="1:13">
      <c r="A3124">
        <v>20170620</v>
      </c>
      <c r="B3124">
        <v>20170620</v>
      </c>
      <c r="C3124">
        <v>143624</v>
      </c>
      <c r="D3124" s="17" t="s">
        <v>101</v>
      </c>
      <c r="E3124">
        <v>53023074</v>
      </c>
      <c r="F3124">
        <v>300</v>
      </c>
      <c r="G3124">
        <v>300</v>
      </c>
      <c r="H3124" s="17" t="s">
        <v>14816</v>
      </c>
      <c r="I3124" t="s">
        <v>95</v>
      </c>
      <c r="J3124" s="17" t="s">
        <v>17985</v>
      </c>
      <c r="K3124" s="17" t="s">
        <v>17986</v>
      </c>
      <c r="L3124" t="s">
        <v>93</v>
      </c>
      <c r="M3124">
        <f>VLOOKUP(H3124,自助机!D:G,4,FALSE)</f>
        <v>300</v>
      </c>
    </row>
    <row r="3125" spans="1:13">
      <c r="A3125">
        <v>20170620</v>
      </c>
      <c r="B3125">
        <v>20170620</v>
      </c>
      <c r="C3125">
        <v>143704</v>
      </c>
      <c r="D3125" s="17" t="s">
        <v>101</v>
      </c>
      <c r="E3125">
        <v>53023070</v>
      </c>
      <c r="F3125">
        <v>3000</v>
      </c>
      <c r="G3125">
        <v>3000</v>
      </c>
      <c r="H3125" s="17" t="s">
        <v>14821</v>
      </c>
      <c r="I3125" t="s">
        <v>95</v>
      </c>
      <c r="J3125" s="17" t="s">
        <v>17987</v>
      </c>
      <c r="K3125" s="17" t="s">
        <v>96</v>
      </c>
      <c r="L3125" t="s">
        <v>92</v>
      </c>
      <c r="M3125">
        <f>VLOOKUP(H3125,自助机!D:G,4,FALSE)</f>
        <v>3000</v>
      </c>
    </row>
    <row r="3126" spans="1:13">
      <c r="A3126">
        <v>20170620</v>
      </c>
      <c r="B3126">
        <v>20170620</v>
      </c>
      <c r="C3126">
        <v>143740</v>
      </c>
      <c r="D3126" s="17" t="s">
        <v>101</v>
      </c>
      <c r="E3126">
        <v>53023061</v>
      </c>
      <c r="F3126">
        <v>1000</v>
      </c>
      <c r="G3126">
        <v>1000</v>
      </c>
      <c r="H3126" s="17" t="s">
        <v>14824</v>
      </c>
      <c r="I3126" t="s">
        <v>95</v>
      </c>
      <c r="J3126" s="17" t="s">
        <v>613</v>
      </c>
      <c r="K3126" s="17" t="s">
        <v>116</v>
      </c>
      <c r="L3126" t="s">
        <v>92</v>
      </c>
      <c r="M3126">
        <f>VLOOKUP(H3126,自助机!D:G,4,FALSE)</f>
        <v>1000</v>
      </c>
    </row>
    <row r="3127" spans="1:13">
      <c r="A3127">
        <v>20170620</v>
      </c>
      <c r="B3127">
        <v>20170620</v>
      </c>
      <c r="C3127">
        <v>143854</v>
      </c>
      <c r="D3127" s="17" t="s">
        <v>101</v>
      </c>
      <c r="E3127">
        <v>53023068</v>
      </c>
      <c r="F3127">
        <v>300</v>
      </c>
      <c r="G3127">
        <v>300</v>
      </c>
      <c r="H3127" s="17" t="s">
        <v>14829</v>
      </c>
      <c r="I3127" t="s">
        <v>95</v>
      </c>
      <c r="J3127" s="17" t="s">
        <v>17988</v>
      </c>
      <c r="K3127" s="17" t="s">
        <v>97</v>
      </c>
      <c r="L3127" t="s">
        <v>93</v>
      </c>
      <c r="M3127">
        <f>VLOOKUP(H3127,自助机!D:G,4,FALSE)</f>
        <v>300</v>
      </c>
    </row>
    <row r="3128" spans="1:13">
      <c r="A3128">
        <v>20170620</v>
      </c>
      <c r="B3128">
        <v>20170620</v>
      </c>
      <c r="C3128">
        <v>143856</v>
      </c>
      <c r="D3128" s="17" t="s">
        <v>101</v>
      </c>
      <c r="E3128">
        <v>53023061</v>
      </c>
      <c r="F3128">
        <v>1000</v>
      </c>
      <c r="G3128">
        <v>1000</v>
      </c>
      <c r="H3128" s="17" t="s">
        <v>14834</v>
      </c>
      <c r="I3128" t="s">
        <v>95</v>
      </c>
      <c r="J3128" s="17" t="s">
        <v>17989</v>
      </c>
      <c r="K3128" s="17" t="s">
        <v>99</v>
      </c>
      <c r="L3128" t="s">
        <v>92</v>
      </c>
      <c r="M3128">
        <f>VLOOKUP(H3128,自助机!D:G,4,FALSE)</f>
        <v>1000</v>
      </c>
    </row>
    <row r="3129" spans="1:13">
      <c r="A3129">
        <v>20170620</v>
      </c>
      <c r="B3129">
        <v>20170620</v>
      </c>
      <c r="C3129">
        <v>144042</v>
      </c>
      <c r="D3129" s="17" t="s">
        <v>101</v>
      </c>
      <c r="E3129">
        <v>53023067</v>
      </c>
      <c r="F3129">
        <v>500</v>
      </c>
      <c r="G3129">
        <v>500</v>
      </c>
      <c r="H3129" s="17" t="s">
        <v>14838</v>
      </c>
      <c r="I3129" t="s">
        <v>95</v>
      </c>
      <c r="J3129" s="17" t="s">
        <v>17990</v>
      </c>
      <c r="K3129" s="17" t="s">
        <v>96</v>
      </c>
      <c r="L3129" t="s">
        <v>92</v>
      </c>
      <c r="M3129">
        <f>VLOOKUP(H3129,自助机!D:G,4,FALSE)</f>
        <v>500</v>
      </c>
    </row>
    <row r="3130" spans="1:13">
      <c r="A3130">
        <v>20170620</v>
      </c>
      <c r="B3130">
        <v>20170620</v>
      </c>
      <c r="C3130">
        <v>144051</v>
      </c>
      <c r="D3130" s="17" t="s">
        <v>101</v>
      </c>
      <c r="E3130">
        <v>53023069</v>
      </c>
      <c r="F3130">
        <v>200</v>
      </c>
      <c r="G3130">
        <v>200</v>
      </c>
      <c r="H3130" s="17" t="s">
        <v>14841</v>
      </c>
      <c r="I3130" t="s">
        <v>95</v>
      </c>
      <c r="J3130" s="17" t="s">
        <v>17991</v>
      </c>
      <c r="K3130" s="17" t="s">
        <v>171</v>
      </c>
      <c r="L3130" t="s">
        <v>92</v>
      </c>
      <c r="M3130">
        <f>VLOOKUP(H3130,自助机!D:G,4,FALSE)</f>
        <v>200</v>
      </c>
    </row>
    <row r="3131" spans="1:13">
      <c r="A3131">
        <v>20170620</v>
      </c>
      <c r="B3131">
        <v>20170620</v>
      </c>
      <c r="C3131">
        <v>144158</v>
      </c>
      <c r="D3131" s="17" t="s">
        <v>101</v>
      </c>
      <c r="E3131">
        <v>53023083</v>
      </c>
      <c r="F3131">
        <v>500</v>
      </c>
      <c r="G3131">
        <v>500</v>
      </c>
      <c r="H3131" s="17" t="s">
        <v>14846</v>
      </c>
      <c r="I3131" t="s">
        <v>95</v>
      </c>
      <c r="J3131" s="17" t="s">
        <v>17992</v>
      </c>
      <c r="K3131" s="17" t="s">
        <v>99</v>
      </c>
      <c r="L3131" t="s">
        <v>92</v>
      </c>
      <c r="M3131">
        <f>VLOOKUP(H3131,自助机!D:G,4,FALSE)</f>
        <v>500</v>
      </c>
    </row>
    <row r="3132" spans="1:13">
      <c r="A3132">
        <v>20170620</v>
      </c>
      <c r="B3132">
        <v>20170620</v>
      </c>
      <c r="C3132">
        <v>144547</v>
      </c>
      <c r="D3132" s="17" t="s">
        <v>101</v>
      </c>
      <c r="E3132">
        <v>53023069</v>
      </c>
      <c r="F3132">
        <v>200</v>
      </c>
      <c r="G3132">
        <v>200</v>
      </c>
      <c r="H3132" s="17" t="s">
        <v>14851</v>
      </c>
      <c r="I3132" t="s">
        <v>95</v>
      </c>
      <c r="J3132" s="17" t="s">
        <v>17991</v>
      </c>
      <c r="K3132" s="17" t="s">
        <v>171</v>
      </c>
      <c r="L3132" t="s">
        <v>92</v>
      </c>
      <c r="M3132">
        <f>VLOOKUP(H3132,自助机!D:G,4,FALSE)</f>
        <v>200</v>
      </c>
    </row>
    <row r="3133" spans="1:13">
      <c r="A3133">
        <v>20170620</v>
      </c>
      <c r="B3133">
        <v>20170620</v>
      </c>
      <c r="C3133">
        <v>144756</v>
      </c>
      <c r="D3133" s="17" t="s">
        <v>101</v>
      </c>
      <c r="E3133">
        <v>53023072</v>
      </c>
      <c r="F3133">
        <v>200</v>
      </c>
      <c r="G3133">
        <v>200</v>
      </c>
      <c r="H3133" s="17" t="s">
        <v>14856</v>
      </c>
      <c r="I3133" t="s">
        <v>95</v>
      </c>
      <c r="J3133" s="17" t="s">
        <v>17993</v>
      </c>
      <c r="K3133" s="17" t="s">
        <v>99</v>
      </c>
      <c r="L3133" t="s">
        <v>92</v>
      </c>
      <c r="M3133">
        <f>VLOOKUP(H3133,自助机!D:G,4,FALSE)</f>
        <v>200</v>
      </c>
    </row>
    <row r="3134" spans="1:13">
      <c r="A3134">
        <v>20170620</v>
      </c>
      <c r="B3134">
        <v>20170620</v>
      </c>
      <c r="C3134">
        <v>144845</v>
      </c>
      <c r="D3134" s="17" t="s">
        <v>101</v>
      </c>
      <c r="E3134">
        <v>53023072</v>
      </c>
      <c r="F3134">
        <v>100</v>
      </c>
      <c r="G3134">
        <v>100</v>
      </c>
      <c r="H3134" s="17" t="s">
        <v>14861</v>
      </c>
      <c r="I3134" t="s">
        <v>95</v>
      </c>
      <c r="J3134" s="17" t="s">
        <v>17994</v>
      </c>
      <c r="K3134" s="17" t="s">
        <v>102</v>
      </c>
      <c r="L3134" t="s">
        <v>93</v>
      </c>
      <c r="M3134">
        <f>VLOOKUP(H3134,自助机!D:G,4,FALSE)</f>
        <v>100</v>
      </c>
    </row>
    <row r="3135" spans="1:13">
      <c r="A3135">
        <v>20170620</v>
      </c>
      <c r="B3135">
        <v>20170620</v>
      </c>
      <c r="C3135">
        <v>144949</v>
      </c>
      <c r="D3135" s="17" t="s">
        <v>101</v>
      </c>
      <c r="E3135">
        <v>53023072</v>
      </c>
      <c r="F3135">
        <v>2500</v>
      </c>
      <c r="G3135">
        <v>2500</v>
      </c>
      <c r="H3135" s="17" t="s">
        <v>14866</v>
      </c>
      <c r="I3135" t="s">
        <v>95</v>
      </c>
      <c r="J3135" s="17" t="s">
        <v>17995</v>
      </c>
      <c r="K3135" s="17" t="s">
        <v>103</v>
      </c>
      <c r="L3135" t="s">
        <v>92</v>
      </c>
      <c r="M3135">
        <f>VLOOKUP(H3135,自助机!D:G,4,FALSE)</f>
        <v>2500</v>
      </c>
    </row>
    <row r="3136" spans="1:13">
      <c r="A3136">
        <v>20170620</v>
      </c>
      <c r="B3136">
        <v>20170620</v>
      </c>
      <c r="C3136">
        <v>145127</v>
      </c>
      <c r="D3136" s="17" t="s">
        <v>101</v>
      </c>
      <c r="E3136">
        <v>53023057</v>
      </c>
      <c r="F3136">
        <v>200</v>
      </c>
      <c r="G3136">
        <v>200</v>
      </c>
      <c r="H3136" s="17" t="s">
        <v>14871</v>
      </c>
      <c r="I3136" t="s">
        <v>95</v>
      </c>
      <c r="J3136" s="17" t="s">
        <v>17996</v>
      </c>
      <c r="K3136" s="17" t="s">
        <v>104</v>
      </c>
      <c r="L3136" t="s">
        <v>92</v>
      </c>
      <c r="M3136">
        <f>VLOOKUP(H3136,自助机!D:G,4,FALSE)</f>
        <v>200</v>
      </c>
    </row>
    <row r="3137" spans="1:13">
      <c r="A3137">
        <v>20170620</v>
      </c>
      <c r="B3137">
        <v>20170620</v>
      </c>
      <c r="C3137">
        <v>145224</v>
      </c>
      <c r="D3137" s="17" t="s">
        <v>101</v>
      </c>
      <c r="E3137">
        <v>53023061</v>
      </c>
      <c r="F3137">
        <v>500</v>
      </c>
      <c r="G3137">
        <v>500</v>
      </c>
      <c r="H3137" s="17" t="s">
        <v>14875</v>
      </c>
      <c r="I3137" t="s">
        <v>95</v>
      </c>
      <c r="J3137" s="17" t="s">
        <v>17997</v>
      </c>
      <c r="K3137" s="17" t="s">
        <v>119</v>
      </c>
      <c r="L3137" t="s">
        <v>93</v>
      </c>
      <c r="M3137">
        <f>VLOOKUP(H3137,自助机!D:G,4,FALSE)</f>
        <v>500</v>
      </c>
    </row>
    <row r="3138" spans="1:13">
      <c r="A3138">
        <v>20170620</v>
      </c>
      <c r="B3138">
        <v>20170620</v>
      </c>
      <c r="C3138">
        <v>145258</v>
      </c>
      <c r="D3138" s="17" t="s">
        <v>101</v>
      </c>
      <c r="E3138">
        <v>53023089</v>
      </c>
      <c r="F3138">
        <v>100</v>
      </c>
      <c r="G3138">
        <v>100</v>
      </c>
      <c r="H3138" s="17" t="s">
        <v>14880</v>
      </c>
      <c r="I3138" t="s">
        <v>95</v>
      </c>
      <c r="J3138" s="17" t="s">
        <v>17998</v>
      </c>
      <c r="K3138" s="17" t="s">
        <v>99</v>
      </c>
      <c r="L3138" t="s">
        <v>92</v>
      </c>
      <c r="M3138">
        <f>VLOOKUP(H3138,自助机!D:G,4,FALSE)</f>
        <v>100</v>
      </c>
    </row>
    <row r="3139" spans="1:13">
      <c r="A3139">
        <v>20170620</v>
      </c>
      <c r="B3139">
        <v>20170620</v>
      </c>
      <c r="C3139">
        <v>145319</v>
      </c>
      <c r="D3139" s="17" t="s">
        <v>101</v>
      </c>
      <c r="E3139">
        <v>53023057</v>
      </c>
      <c r="F3139">
        <v>1800</v>
      </c>
      <c r="G3139">
        <v>1800</v>
      </c>
      <c r="H3139" s="17" t="s">
        <v>14885</v>
      </c>
      <c r="I3139" t="s">
        <v>95</v>
      </c>
      <c r="J3139" s="17" t="s">
        <v>17999</v>
      </c>
      <c r="K3139" s="17" t="s">
        <v>104</v>
      </c>
      <c r="L3139" t="s">
        <v>92</v>
      </c>
      <c r="M3139">
        <f>VLOOKUP(H3139,自助机!D:G,4,FALSE)</f>
        <v>1800</v>
      </c>
    </row>
    <row r="3140" spans="1:13">
      <c r="A3140">
        <v>20170620</v>
      </c>
      <c r="B3140">
        <v>20170620</v>
      </c>
      <c r="C3140">
        <v>145357</v>
      </c>
      <c r="D3140" s="17" t="s">
        <v>101</v>
      </c>
      <c r="E3140">
        <v>53023075</v>
      </c>
      <c r="F3140">
        <v>200</v>
      </c>
      <c r="G3140">
        <v>200</v>
      </c>
      <c r="H3140" s="17" t="s">
        <v>14890</v>
      </c>
      <c r="I3140" t="s">
        <v>95</v>
      </c>
      <c r="J3140" s="17" t="s">
        <v>18000</v>
      </c>
      <c r="K3140" s="17" t="s">
        <v>102</v>
      </c>
      <c r="L3140" t="s">
        <v>93</v>
      </c>
      <c r="M3140">
        <f>VLOOKUP(H3140,自助机!D:G,4,FALSE)</f>
        <v>200</v>
      </c>
    </row>
    <row r="3141" spans="1:13">
      <c r="A3141">
        <v>20170620</v>
      </c>
      <c r="B3141">
        <v>20170620</v>
      </c>
      <c r="C3141">
        <v>145700</v>
      </c>
      <c r="D3141" s="17" t="s">
        <v>101</v>
      </c>
      <c r="E3141">
        <v>53023080</v>
      </c>
      <c r="F3141">
        <v>88</v>
      </c>
      <c r="G3141">
        <v>88</v>
      </c>
      <c r="H3141" s="17" t="s">
        <v>14893</v>
      </c>
      <c r="I3141" t="s">
        <v>95</v>
      </c>
      <c r="J3141" s="17" t="s">
        <v>17300</v>
      </c>
      <c r="K3141" s="17" t="s">
        <v>100</v>
      </c>
      <c r="L3141" t="s">
        <v>92</v>
      </c>
      <c r="M3141">
        <f>VLOOKUP(H3141,自助机!D:G,4,FALSE)</f>
        <v>88</v>
      </c>
    </row>
    <row r="3142" spans="1:13">
      <c r="A3142">
        <v>20170620</v>
      </c>
      <c r="B3142">
        <v>20170620</v>
      </c>
      <c r="C3142">
        <v>145807</v>
      </c>
      <c r="D3142" s="17" t="s">
        <v>101</v>
      </c>
      <c r="E3142">
        <v>53023086</v>
      </c>
      <c r="F3142">
        <v>1000</v>
      </c>
      <c r="G3142">
        <v>1000</v>
      </c>
      <c r="H3142" s="17" t="s">
        <v>14896</v>
      </c>
      <c r="I3142" t="s">
        <v>95</v>
      </c>
      <c r="J3142" s="17" t="s">
        <v>620</v>
      </c>
      <c r="K3142" s="17" t="s">
        <v>116</v>
      </c>
      <c r="L3142" t="s">
        <v>92</v>
      </c>
      <c r="M3142">
        <f>VLOOKUP(H3142,自助机!D:G,4,FALSE)</f>
        <v>1000</v>
      </c>
    </row>
    <row r="3143" spans="1:13">
      <c r="A3143">
        <v>20170620</v>
      </c>
      <c r="B3143">
        <v>20170620</v>
      </c>
      <c r="C3143">
        <v>145856</v>
      </c>
      <c r="D3143" s="17" t="s">
        <v>101</v>
      </c>
      <c r="E3143">
        <v>53023054</v>
      </c>
      <c r="F3143">
        <v>400</v>
      </c>
      <c r="G3143">
        <v>400</v>
      </c>
      <c r="H3143" s="17" t="s">
        <v>14901</v>
      </c>
      <c r="I3143" t="s">
        <v>95</v>
      </c>
      <c r="J3143" s="17" t="s">
        <v>18001</v>
      </c>
      <c r="K3143" s="17" t="s">
        <v>96</v>
      </c>
      <c r="L3143" t="s">
        <v>92</v>
      </c>
      <c r="M3143">
        <f>VLOOKUP(H3143,自助机!D:G,4,FALSE)</f>
        <v>400</v>
      </c>
    </row>
    <row r="3144" spans="1:13">
      <c r="A3144">
        <v>20170620</v>
      </c>
      <c r="B3144">
        <v>20170620</v>
      </c>
      <c r="C3144">
        <v>145922</v>
      </c>
      <c r="D3144" s="17" t="s">
        <v>101</v>
      </c>
      <c r="E3144">
        <v>53023059</v>
      </c>
      <c r="F3144">
        <v>100</v>
      </c>
      <c r="G3144">
        <v>100</v>
      </c>
      <c r="H3144" s="17" t="s">
        <v>14906</v>
      </c>
      <c r="I3144" t="s">
        <v>95</v>
      </c>
      <c r="J3144" s="17" t="s">
        <v>18002</v>
      </c>
      <c r="K3144" s="17" t="s">
        <v>155</v>
      </c>
      <c r="L3144" t="s">
        <v>92</v>
      </c>
      <c r="M3144">
        <f>VLOOKUP(H3144,自助机!D:G,4,FALSE)</f>
        <v>100</v>
      </c>
    </row>
    <row r="3145" spans="1:13">
      <c r="A3145">
        <v>20170620</v>
      </c>
      <c r="B3145">
        <v>20170620</v>
      </c>
      <c r="C3145">
        <v>145940</v>
      </c>
      <c r="D3145" s="17" t="s">
        <v>101</v>
      </c>
      <c r="E3145">
        <v>53023061</v>
      </c>
      <c r="F3145">
        <v>200</v>
      </c>
      <c r="G3145">
        <v>200</v>
      </c>
      <c r="H3145" s="17" t="s">
        <v>14911</v>
      </c>
      <c r="I3145" t="s">
        <v>95</v>
      </c>
      <c r="J3145" s="17" t="s">
        <v>18003</v>
      </c>
      <c r="K3145" s="17" t="s">
        <v>104</v>
      </c>
      <c r="L3145" t="s">
        <v>92</v>
      </c>
      <c r="M3145">
        <f>VLOOKUP(H3145,自助机!D:G,4,FALSE)</f>
        <v>200</v>
      </c>
    </row>
    <row r="3146" spans="1:13">
      <c r="A3146">
        <v>20170620</v>
      </c>
      <c r="B3146">
        <v>20170620</v>
      </c>
      <c r="C3146">
        <v>150000</v>
      </c>
      <c r="D3146" s="17" t="s">
        <v>101</v>
      </c>
      <c r="E3146">
        <v>53023068</v>
      </c>
      <c r="F3146">
        <v>750</v>
      </c>
      <c r="G3146">
        <v>750</v>
      </c>
      <c r="H3146" s="17" t="s">
        <v>14921</v>
      </c>
      <c r="I3146" t="s">
        <v>95</v>
      </c>
      <c r="J3146" s="17" t="s">
        <v>18004</v>
      </c>
      <c r="K3146" s="17" t="s">
        <v>103</v>
      </c>
      <c r="L3146" t="s">
        <v>92</v>
      </c>
      <c r="M3146">
        <f>VLOOKUP(H3146,自助机!D:G,4,FALSE)</f>
        <v>750</v>
      </c>
    </row>
    <row r="3147" spans="1:13">
      <c r="A3147">
        <v>20170620</v>
      </c>
      <c r="B3147">
        <v>20170620</v>
      </c>
      <c r="C3147">
        <v>150000</v>
      </c>
      <c r="D3147" s="17" t="s">
        <v>101</v>
      </c>
      <c r="E3147">
        <v>53023078</v>
      </c>
      <c r="F3147">
        <v>180</v>
      </c>
      <c r="G3147">
        <v>180</v>
      </c>
      <c r="H3147" s="17" t="s">
        <v>14916</v>
      </c>
      <c r="I3147" t="s">
        <v>95</v>
      </c>
      <c r="J3147" s="17" t="s">
        <v>18005</v>
      </c>
      <c r="K3147" s="17" t="s">
        <v>99</v>
      </c>
      <c r="L3147" t="s">
        <v>92</v>
      </c>
      <c r="M3147">
        <f>VLOOKUP(H3147,自助机!D:G,4,FALSE)</f>
        <v>180</v>
      </c>
    </row>
    <row r="3148" spans="1:13">
      <c r="A3148">
        <v>20170620</v>
      </c>
      <c r="B3148">
        <v>20170620</v>
      </c>
      <c r="C3148">
        <v>150622</v>
      </c>
      <c r="D3148" s="17" t="s">
        <v>101</v>
      </c>
      <c r="E3148">
        <v>53023078</v>
      </c>
      <c r="F3148">
        <v>100</v>
      </c>
      <c r="G3148">
        <v>100</v>
      </c>
      <c r="H3148" s="17" t="s">
        <v>14924</v>
      </c>
      <c r="I3148" t="s">
        <v>95</v>
      </c>
      <c r="J3148" s="17" t="s">
        <v>17874</v>
      </c>
      <c r="K3148" s="17" t="s">
        <v>100</v>
      </c>
      <c r="L3148" t="s">
        <v>92</v>
      </c>
      <c r="M3148">
        <f>VLOOKUP(H3148,自助机!D:G,4,FALSE)</f>
        <v>100</v>
      </c>
    </row>
    <row r="3149" spans="1:13">
      <c r="A3149">
        <v>20170620</v>
      </c>
      <c r="B3149">
        <v>20170620</v>
      </c>
      <c r="C3149">
        <v>150813</v>
      </c>
      <c r="D3149" s="17" t="s">
        <v>101</v>
      </c>
      <c r="E3149">
        <v>53023092</v>
      </c>
      <c r="F3149">
        <v>250</v>
      </c>
      <c r="G3149">
        <v>250</v>
      </c>
      <c r="H3149" s="17" t="s">
        <v>14929</v>
      </c>
      <c r="I3149" t="s">
        <v>95</v>
      </c>
      <c r="J3149" s="17" t="s">
        <v>18006</v>
      </c>
      <c r="K3149" s="17" t="s">
        <v>96</v>
      </c>
      <c r="L3149" t="s">
        <v>92</v>
      </c>
      <c r="M3149">
        <f>VLOOKUP(H3149,自助机!D:G,4,FALSE)</f>
        <v>250</v>
      </c>
    </row>
    <row r="3150" spans="1:13">
      <c r="A3150">
        <v>20170620</v>
      </c>
      <c r="B3150">
        <v>20170620</v>
      </c>
      <c r="C3150">
        <v>151030</v>
      </c>
      <c r="D3150" s="17" t="s">
        <v>101</v>
      </c>
      <c r="E3150">
        <v>53023086</v>
      </c>
      <c r="F3150">
        <v>500</v>
      </c>
      <c r="G3150">
        <v>500</v>
      </c>
      <c r="H3150" s="17" t="s">
        <v>14939</v>
      </c>
      <c r="I3150" t="s">
        <v>95</v>
      </c>
      <c r="J3150" s="17" t="s">
        <v>18007</v>
      </c>
      <c r="K3150" s="17" t="s">
        <v>104</v>
      </c>
      <c r="L3150" t="s">
        <v>92</v>
      </c>
      <c r="M3150">
        <f>VLOOKUP(H3150,自助机!D:G,4,FALSE)</f>
        <v>500</v>
      </c>
    </row>
    <row r="3151" spans="1:13">
      <c r="A3151">
        <v>20170620</v>
      </c>
      <c r="B3151">
        <v>20170620</v>
      </c>
      <c r="C3151">
        <v>151031</v>
      </c>
      <c r="D3151" s="17" t="s">
        <v>101</v>
      </c>
      <c r="E3151">
        <v>53023083</v>
      </c>
      <c r="F3151">
        <v>200</v>
      </c>
      <c r="G3151">
        <v>200</v>
      </c>
      <c r="H3151" s="17" t="s">
        <v>14934</v>
      </c>
      <c r="I3151" t="s">
        <v>95</v>
      </c>
      <c r="J3151" s="17" t="s">
        <v>18008</v>
      </c>
      <c r="K3151" s="17" t="s">
        <v>114</v>
      </c>
      <c r="L3151" t="s">
        <v>93</v>
      </c>
      <c r="M3151">
        <f>VLOOKUP(H3151,自助机!D:G,4,FALSE)</f>
        <v>200</v>
      </c>
    </row>
    <row r="3152" spans="1:13">
      <c r="A3152">
        <v>20170620</v>
      </c>
      <c r="B3152">
        <v>20170620</v>
      </c>
      <c r="C3152">
        <v>151120</v>
      </c>
      <c r="D3152" s="17" t="s">
        <v>101</v>
      </c>
      <c r="E3152">
        <v>53023086</v>
      </c>
      <c r="F3152">
        <v>2400</v>
      </c>
      <c r="G3152">
        <v>2400</v>
      </c>
      <c r="H3152" s="17" t="s">
        <v>14944</v>
      </c>
      <c r="I3152" t="s">
        <v>95</v>
      </c>
      <c r="J3152" s="17" t="s">
        <v>18009</v>
      </c>
      <c r="K3152" s="17" t="s">
        <v>99</v>
      </c>
      <c r="L3152" t="s">
        <v>92</v>
      </c>
      <c r="M3152">
        <f>VLOOKUP(H3152,自助机!D:G,4,FALSE)</f>
        <v>2400</v>
      </c>
    </row>
    <row r="3153" spans="1:13">
      <c r="A3153">
        <v>20170620</v>
      </c>
      <c r="B3153">
        <v>20170620</v>
      </c>
      <c r="C3153">
        <v>151218</v>
      </c>
      <c r="D3153" s="17" t="s">
        <v>101</v>
      </c>
      <c r="E3153">
        <v>53023072</v>
      </c>
      <c r="F3153">
        <v>2920</v>
      </c>
      <c r="G3153">
        <v>2920</v>
      </c>
      <c r="H3153" s="17" t="s">
        <v>14949</v>
      </c>
      <c r="I3153" t="s">
        <v>95</v>
      </c>
      <c r="J3153" s="17" t="s">
        <v>18010</v>
      </c>
      <c r="K3153" s="17" t="s">
        <v>96</v>
      </c>
      <c r="L3153" t="s">
        <v>92</v>
      </c>
      <c r="M3153">
        <f>VLOOKUP(H3153,自助机!D:G,4,FALSE)</f>
        <v>2920</v>
      </c>
    </row>
    <row r="3154" spans="1:13">
      <c r="A3154">
        <v>20170620</v>
      </c>
      <c r="B3154">
        <v>20170620</v>
      </c>
      <c r="C3154">
        <v>151322</v>
      </c>
      <c r="D3154" s="17" t="s">
        <v>101</v>
      </c>
      <c r="E3154">
        <v>53023086</v>
      </c>
      <c r="F3154">
        <v>3000</v>
      </c>
      <c r="G3154">
        <v>3000</v>
      </c>
      <c r="H3154" s="17" t="s">
        <v>14959</v>
      </c>
      <c r="I3154" t="s">
        <v>95</v>
      </c>
      <c r="J3154" s="17" t="s">
        <v>18011</v>
      </c>
      <c r="K3154" s="17" t="s">
        <v>111</v>
      </c>
      <c r="L3154" t="s">
        <v>92</v>
      </c>
      <c r="M3154">
        <f>VLOOKUP(H3154,自助机!D:G,4,FALSE)</f>
        <v>3000</v>
      </c>
    </row>
    <row r="3155" spans="1:13">
      <c r="A3155">
        <v>20170620</v>
      </c>
      <c r="B3155">
        <v>20170620</v>
      </c>
      <c r="C3155">
        <v>151326</v>
      </c>
      <c r="D3155" s="17" t="s">
        <v>101</v>
      </c>
      <c r="E3155">
        <v>53023060</v>
      </c>
      <c r="F3155">
        <v>1000</v>
      </c>
      <c r="G3155">
        <v>1000</v>
      </c>
      <c r="H3155" s="17" t="s">
        <v>14954</v>
      </c>
      <c r="I3155" t="s">
        <v>95</v>
      </c>
      <c r="J3155" s="17" t="s">
        <v>18012</v>
      </c>
      <c r="K3155" s="17" t="s">
        <v>18013</v>
      </c>
      <c r="L3155" t="s">
        <v>92</v>
      </c>
      <c r="M3155">
        <f>VLOOKUP(H3155,自助机!D:G,4,FALSE)</f>
        <v>1000</v>
      </c>
    </row>
    <row r="3156" spans="1:13">
      <c r="A3156">
        <v>20170620</v>
      </c>
      <c r="B3156">
        <v>20170620</v>
      </c>
      <c r="C3156">
        <v>151410</v>
      </c>
      <c r="D3156" s="17" t="s">
        <v>101</v>
      </c>
      <c r="E3156">
        <v>53023060</v>
      </c>
      <c r="F3156">
        <v>200</v>
      </c>
      <c r="G3156">
        <v>200</v>
      </c>
      <c r="H3156" s="17" t="s">
        <v>14962</v>
      </c>
      <c r="I3156" t="s">
        <v>95</v>
      </c>
      <c r="J3156" s="17" t="s">
        <v>18012</v>
      </c>
      <c r="K3156" s="17" t="s">
        <v>18013</v>
      </c>
      <c r="L3156" t="s">
        <v>92</v>
      </c>
      <c r="M3156">
        <f>VLOOKUP(H3156,自助机!D:G,4,FALSE)</f>
        <v>200</v>
      </c>
    </row>
    <row r="3157" spans="1:13">
      <c r="A3157">
        <v>20170620</v>
      </c>
      <c r="B3157">
        <v>20170620</v>
      </c>
      <c r="C3157">
        <v>151441</v>
      </c>
      <c r="D3157" s="17" t="s">
        <v>101</v>
      </c>
      <c r="E3157">
        <v>53023086</v>
      </c>
      <c r="F3157">
        <v>50</v>
      </c>
      <c r="G3157">
        <v>50</v>
      </c>
      <c r="H3157" s="17" t="s">
        <v>14967</v>
      </c>
      <c r="I3157" t="s">
        <v>95</v>
      </c>
      <c r="J3157" s="17" t="s">
        <v>18014</v>
      </c>
      <c r="K3157" s="17" t="s">
        <v>116</v>
      </c>
      <c r="L3157" t="s">
        <v>92</v>
      </c>
      <c r="M3157">
        <f>VLOOKUP(H3157,自助机!D:G,4,FALSE)</f>
        <v>50</v>
      </c>
    </row>
    <row r="3158" spans="1:13">
      <c r="A3158">
        <v>20170620</v>
      </c>
      <c r="B3158">
        <v>20170620</v>
      </c>
      <c r="C3158">
        <v>151611</v>
      </c>
      <c r="D3158" s="17" t="s">
        <v>101</v>
      </c>
      <c r="E3158">
        <v>53023081</v>
      </c>
      <c r="F3158">
        <v>520</v>
      </c>
      <c r="G3158">
        <v>520</v>
      </c>
      <c r="H3158" s="17" t="s">
        <v>14972</v>
      </c>
      <c r="I3158" t="s">
        <v>95</v>
      </c>
      <c r="J3158" s="17" t="s">
        <v>18015</v>
      </c>
      <c r="K3158" s="17" t="s">
        <v>99</v>
      </c>
      <c r="L3158" t="s">
        <v>92</v>
      </c>
      <c r="M3158">
        <f>VLOOKUP(H3158,自助机!D:G,4,FALSE)</f>
        <v>520</v>
      </c>
    </row>
    <row r="3159" spans="1:13">
      <c r="A3159">
        <v>20170620</v>
      </c>
      <c r="B3159">
        <v>20170620</v>
      </c>
      <c r="C3159">
        <v>151722</v>
      </c>
      <c r="D3159" s="17" t="s">
        <v>101</v>
      </c>
      <c r="E3159">
        <v>53023086</v>
      </c>
      <c r="F3159">
        <v>500</v>
      </c>
      <c r="G3159">
        <v>500</v>
      </c>
      <c r="H3159" s="17" t="s">
        <v>14977</v>
      </c>
      <c r="I3159" t="s">
        <v>95</v>
      </c>
      <c r="J3159" s="17" t="s">
        <v>18016</v>
      </c>
      <c r="K3159" s="17" t="s">
        <v>104</v>
      </c>
      <c r="L3159" t="s">
        <v>92</v>
      </c>
      <c r="M3159">
        <f>VLOOKUP(H3159,自助机!D:G,4,FALSE)</f>
        <v>500</v>
      </c>
    </row>
    <row r="3160" spans="1:13">
      <c r="A3160">
        <v>20170620</v>
      </c>
      <c r="B3160">
        <v>20170620</v>
      </c>
      <c r="C3160">
        <v>151830</v>
      </c>
      <c r="D3160" s="17" t="s">
        <v>101</v>
      </c>
      <c r="E3160">
        <v>53023080</v>
      </c>
      <c r="F3160">
        <v>10</v>
      </c>
      <c r="G3160">
        <v>10</v>
      </c>
      <c r="H3160" s="17" t="s">
        <v>14982</v>
      </c>
      <c r="I3160" t="s">
        <v>95</v>
      </c>
      <c r="J3160" s="17" t="s">
        <v>18017</v>
      </c>
      <c r="K3160" s="17" t="s">
        <v>100</v>
      </c>
      <c r="L3160" t="s">
        <v>92</v>
      </c>
      <c r="M3160">
        <f>VLOOKUP(H3160,自助机!D:G,4,FALSE)</f>
        <v>10</v>
      </c>
    </row>
    <row r="3161" spans="1:13">
      <c r="A3161">
        <v>20170620</v>
      </c>
      <c r="B3161">
        <v>20170620</v>
      </c>
      <c r="C3161">
        <v>152000</v>
      </c>
      <c r="D3161" s="17" t="s">
        <v>101</v>
      </c>
      <c r="E3161">
        <v>53023078</v>
      </c>
      <c r="F3161">
        <v>100</v>
      </c>
      <c r="G3161">
        <v>100</v>
      </c>
      <c r="H3161" s="17" t="s">
        <v>14987</v>
      </c>
      <c r="I3161" t="s">
        <v>95</v>
      </c>
      <c r="J3161" s="17" t="s">
        <v>18018</v>
      </c>
      <c r="K3161" s="17" t="s">
        <v>107</v>
      </c>
      <c r="L3161" t="s">
        <v>92</v>
      </c>
      <c r="M3161">
        <f>VLOOKUP(H3161,自助机!D:G,4,FALSE)</f>
        <v>100</v>
      </c>
    </row>
    <row r="3162" spans="1:13">
      <c r="A3162">
        <v>20170620</v>
      </c>
      <c r="B3162">
        <v>20170620</v>
      </c>
      <c r="C3162">
        <v>152143</v>
      </c>
      <c r="D3162" s="17" t="s">
        <v>101</v>
      </c>
      <c r="E3162">
        <v>53023072</v>
      </c>
      <c r="F3162">
        <v>400</v>
      </c>
      <c r="G3162">
        <v>400</v>
      </c>
      <c r="H3162" s="17" t="s">
        <v>14992</v>
      </c>
      <c r="I3162" t="s">
        <v>95</v>
      </c>
      <c r="J3162" s="17" t="s">
        <v>18019</v>
      </c>
      <c r="K3162" s="17" t="s">
        <v>113</v>
      </c>
      <c r="L3162" t="s">
        <v>93</v>
      </c>
      <c r="M3162">
        <f>VLOOKUP(H3162,自助机!D:G,4,FALSE)</f>
        <v>400</v>
      </c>
    </row>
    <row r="3163" spans="1:13">
      <c r="A3163">
        <v>20170620</v>
      </c>
      <c r="B3163">
        <v>20170620</v>
      </c>
      <c r="C3163">
        <v>152347</v>
      </c>
      <c r="D3163" s="17" t="s">
        <v>101</v>
      </c>
      <c r="E3163">
        <v>53023059</v>
      </c>
      <c r="F3163">
        <v>200</v>
      </c>
      <c r="G3163">
        <v>200</v>
      </c>
      <c r="H3163" s="17" t="s">
        <v>14995</v>
      </c>
      <c r="I3163" t="s">
        <v>95</v>
      </c>
      <c r="J3163" s="17" t="s">
        <v>18020</v>
      </c>
      <c r="K3163" s="17" t="s">
        <v>180</v>
      </c>
      <c r="L3163" t="s">
        <v>93</v>
      </c>
      <c r="M3163">
        <f>VLOOKUP(H3163,自助机!D:G,4,FALSE)</f>
        <v>200</v>
      </c>
    </row>
    <row r="3164" spans="1:13">
      <c r="A3164">
        <v>20170620</v>
      </c>
      <c r="B3164">
        <v>20170620</v>
      </c>
      <c r="C3164">
        <v>152814</v>
      </c>
      <c r="D3164" s="17" t="s">
        <v>101</v>
      </c>
      <c r="E3164">
        <v>53023078</v>
      </c>
      <c r="F3164">
        <v>200</v>
      </c>
      <c r="G3164">
        <v>200</v>
      </c>
      <c r="H3164" s="17" t="s">
        <v>14998</v>
      </c>
      <c r="I3164" t="s">
        <v>95</v>
      </c>
      <c r="J3164" s="17" t="s">
        <v>17972</v>
      </c>
      <c r="K3164" s="17" t="s">
        <v>106</v>
      </c>
      <c r="L3164" t="s">
        <v>93</v>
      </c>
      <c r="M3164">
        <f>VLOOKUP(H3164,自助机!D:G,4,FALSE)</f>
        <v>200</v>
      </c>
    </row>
    <row r="3165" spans="1:13">
      <c r="A3165">
        <v>20170620</v>
      </c>
      <c r="B3165">
        <v>20170620</v>
      </c>
      <c r="C3165">
        <v>153003</v>
      </c>
      <c r="D3165" s="17" t="s">
        <v>101</v>
      </c>
      <c r="E3165">
        <v>53023092</v>
      </c>
      <c r="F3165">
        <v>200</v>
      </c>
      <c r="G3165">
        <v>200</v>
      </c>
      <c r="H3165" s="17" t="s">
        <v>15003</v>
      </c>
      <c r="I3165" t="s">
        <v>95</v>
      </c>
      <c r="J3165" s="17" t="s">
        <v>18021</v>
      </c>
      <c r="K3165" s="17" t="s">
        <v>171</v>
      </c>
      <c r="L3165" t="s">
        <v>92</v>
      </c>
      <c r="M3165">
        <f>VLOOKUP(H3165,自助机!D:G,4,FALSE)</f>
        <v>200</v>
      </c>
    </row>
    <row r="3166" spans="1:13">
      <c r="A3166">
        <v>20170620</v>
      </c>
      <c r="B3166">
        <v>20170620</v>
      </c>
      <c r="C3166">
        <v>153045</v>
      </c>
      <c r="D3166" s="17" t="s">
        <v>101</v>
      </c>
      <c r="E3166">
        <v>53023080</v>
      </c>
      <c r="F3166">
        <v>1000</v>
      </c>
      <c r="G3166">
        <v>1000</v>
      </c>
      <c r="H3166" s="17" t="s">
        <v>15008</v>
      </c>
      <c r="I3166" t="s">
        <v>95</v>
      </c>
      <c r="J3166" s="17" t="s">
        <v>18022</v>
      </c>
      <c r="K3166" s="17" t="s">
        <v>104</v>
      </c>
      <c r="L3166" t="s">
        <v>92</v>
      </c>
      <c r="M3166">
        <f>VLOOKUP(H3166,自助机!D:G,4,FALSE)</f>
        <v>1000</v>
      </c>
    </row>
    <row r="3167" spans="1:13">
      <c r="A3167">
        <v>20170620</v>
      </c>
      <c r="B3167">
        <v>20170620</v>
      </c>
      <c r="C3167">
        <v>153109</v>
      </c>
      <c r="D3167" s="17" t="s">
        <v>101</v>
      </c>
      <c r="E3167">
        <v>53023086</v>
      </c>
      <c r="F3167">
        <v>200</v>
      </c>
      <c r="G3167">
        <v>200</v>
      </c>
      <c r="H3167" s="17" t="s">
        <v>15011</v>
      </c>
      <c r="I3167" t="s">
        <v>95</v>
      </c>
      <c r="J3167" s="17" t="s">
        <v>17403</v>
      </c>
      <c r="K3167" s="17" t="s">
        <v>96</v>
      </c>
      <c r="L3167" t="s">
        <v>92</v>
      </c>
      <c r="M3167">
        <f>VLOOKUP(H3167,自助机!D:G,4,FALSE)</f>
        <v>200</v>
      </c>
    </row>
    <row r="3168" spans="1:13">
      <c r="A3168">
        <v>20170620</v>
      </c>
      <c r="B3168">
        <v>20170620</v>
      </c>
      <c r="C3168">
        <v>153125</v>
      </c>
      <c r="D3168" s="17" t="s">
        <v>101</v>
      </c>
      <c r="E3168">
        <v>53023072</v>
      </c>
      <c r="F3168">
        <v>3573</v>
      </c>
      <c r="G3168">
        <v>3573</v>
      </c>
      <c r="H3168" s="17" t="s">
        <v>15016</v>
      </c>
      <c r="I3168" t="s">
        <v>95</v>
      </c>
      <c r="J3168" s="17" t="s">
        <v>18023</v>
      </c>
      <c r="K3168" s="17" t="s">
        <v>100</v>
      </c>
      <c r="L3168" t="s">
        <v>92</v>
      </c>
      <c r="M3168">
        <f>VLOOKUP(H3168,自助机!D:G,4,FALSE)</f>
        <v>3573</v>
      </c>
    </row>
    <row r="3169" spans="1:13">
      <c r="A3169">
        <v>20170620</v>
      </c>
      <c r="B3169">
        <v>20170620</v>
      </c>
      <c r="C3169">
        <v>153132</v>
      </c>
      <c r="D3169" s="17" t="s">
        <v>101</v>
      </c>
      <c r="E3169">
        <v>53023085</v>
      </c>
      <c r="F3169">
        <v>2900</v>
      </c>
      <c r="G3169">
        <v>2900</v>
      </c>
      <c r="H3169" s="17" t="s">
        <v>15019</v>
      </c>
      <c r="I3169" t="s">
        <v>95</v>
      </c>
      <c r="J3169" s="17" t="s">
        <v>17302</v>
      </c>
      <c r="K3169" s="17" t="s">
        <v>99</v>
      </c>
      <c r="L3169" t="s">
        <v>92</v>
      </c>
      <c r="M3169">
        <f>VLOOKUP(H3169,自助机!D:G,4,FALSE)</f>
        <v>2900</v>
      </c>
    </row>
    <row r="3170" spans="1:13">
      <c r="A3170">
        <v>20170620</v>
      </c>
      <c r="B3170">
        <v>20170620</v>
      </c>
      <c r="C3170">
        <v>153312</v>
      </c>
      <c r="D3170" s="17" t="s">
        <v>101</v>
      </c>
      <c r="E3170">
        <v>53023065</v>
      </c>
      <c r="F3170">
        <v>50</v>
      </c>
      <c r="G3170">
        <v>50</v>
      </c>
      <c r="H3170" s="17" t="s">
        <v>15022</v>
      </c>
      <c r="I3170" t="s">
        <v>95</v>
      </c>
      <c r="J3170" s="17" t="s">
        <v>17003</v>
      </c>
      <c r="K3170" s="17" t="s">
        <v>109</v>
      </c>
      <c r="L3170" t="s">
        <v>93</v>
      </c>
      <c r="M3170">
        <f>VLOOKUP(H3170,自助机!D:G,4,FALSE)</f>
        <v>50</v>
      </c>
    </row>
    <row r="3171" spans="1:13">
      <c r="A3171">
        <v>20170620</v>
      </c>
      <c r="B3171">
        <v>20170620</v>
      </c>
      <c r="C3171">
        <v>153408</v>
      </c>
      <c r="D3171" s="17" t="s">
        <v>101</v>
      </c>
      <c r="E3171">
        <v>53023065</v>
      </c>
      <c r="F3171">
        <v>150</v>
      </c>
      <c r="G3171">
        <v>150</v>
      </c>
      <c r="H3171" s="17" t="s">
        <v>15025</v>
      </c>
      <c r="I3171" t="s">
        <v>95</v>
      </c>
      <c r="J3171" s="17" t="s">
        <v>18024</v>
      </c>
      <c r="K3171" s="17" t="s">
        <v>170</v>
      </c>
      <c r="L3171" t="s">
        <v>93</v>
      </c>
      <c r="M3171">
        <f>VLOOKUP(H3171,自助机!D:G,4,FALSE)</f>
        <v>150</v>
      </c>
    </row>
    <row r="3172" spans="1:13">
      <c r="A3172">
        <v>20170620</v>
      </c>
      <c r="B3172">
        <v>20170620</v>
      </c>
      <c r="C3172">
        <v>153638</v>
      </c>
      <c r="D3172" s="17" t="s">
        <v>101</v>
      </c>
      <c r="E3172">
        <v>53023057</v>
      </c>
      <c r="F3172">
        <v>1000</v>
      </c>
      <c r="G3172">
        <v>1000</v>
      </c>
      <c r="H3172" s="17" t="s">
        <v>15030</v>
      </c>
      <c r="I3172" t="s">
        <v>95</v>
      </c>
      <c r="J3172" s="17" t="s">
        <v>18025</v>
      </c>
      <c r="K3172" s="17" t="s">
        <v>112</v>
      </c>
      <c r="L3172" t="s">
        <v>92</v>
      </c>
      <c r="M3172">
        <f>VLOOKUP(H3172,自助机!D:G,4,FALSE)</f>
        <v>1000</v>
      </c>
    </row>
    <row r="3173" spans="1:13">
      <c r="A3173">
        <v>20170620</v>
      </c>
      <c r="B3173">
        <v>20170620</v>
      </c>
      <c r="C3173">
        <v>153651</v>
      </c>
      <c r="D3173" s="17" t="s">
        <v>101</v>
      </c>
      <c r="E3173">
        <v>53023092</v>
      </c>
      <c r="F3173">
        <v>3000</v>
      </c>
      <c r="G3173">
        <v>3000</v>
      </c>
      <c r="H3173" s="17" t="s">
        <v>15033</v>
      </c>
      <c r="I3173" t="s">
        <v>95</v>
      </c>
      <c r="J3173" s="17" t="s">
        <v>17874</v>
      </c>
      <c r="K3173" s="17" t="s">
        <v>100</v>
      </c>
      <c r="L3173" t="s">
        <v>92</v>
      </c>
      <c r="M3173">
        <f>VLOOKUP(H3173,自助机!D:G,4,FALSE)</f>
        <v>3000</v>
      </c>
    </row>
    <row r="3174" spans="1:13">
      <c r="A3174">
        <v>20170620</v>
      </c>
      <c r="B3174">
        <v>20170620</v>
      </c>
      <c r="C3174">
        <v>153652</v>
      </c>
      <c r="D3174" s="17" t="s">
        <v>101</v>
      </c>
      <c r="E3174">
        <v>53023090</v>
      </c>
      <c r="F3174">
        <v>300</v>
      </c>
      <c r="G3174">
        <v>300</v>
      </c>
      <c r="H3174" s="17" t="s">
        <v>15038</v>
      </c>
      <c r="I3174" t="s">
        <v>95</v>
      </c>
      <c r="J3174" s="17" t="s">
        <v>18026</v>
      </c>
      <c r="K3174" s="17" t="s">
        <v>103</v>
      </c>
      <c r="L3174" t="s">
        <v>92</v>
      </c>
      <c r="M3174">
        <f>VLOOKUP(H3174,自助机!D:G,4,FALSE)</f>
        <v>300</v>
      </c>
    </row>
    <row r="3175" spans="1:13">
      <c r="A3175">
        <v>20170620</v>
      </c>
      <c r="B3175">
        <v>20170620</v>
      </c>
      <c r="C3175">
        <v>153810</v>
      </c>
      <c r="D3175" s="17" t="s">
        <v>101</v>
      </c>
      <c r="E3175">
        <v>53023090</v>
      </c>
      <c r="F3175">
        <v>500</v>
      </c>
      <c r="G3175">
        <v>500</v>
      </c>
      <c r="H3175" s="17" t="s">
        <v>15041</v>
      </c>
      <c r="I3175" t="s">
        <v>95</v>
      </c>
      <c r="J3175" s="17" t="s">
        <v>18027</v>
      </c>
      <c r="K3175" s="17" t="s">
        <v>102</v>
      </c>
      <c r="L3175" t="s">
        <v>93</v>
      </c>
      <c r="M3175">
        <f>VLOOKUP(H3175,自助机!D:G,4,FALSE)</f>
        <v>500</v>
      </c>
    </row>
    <row r="3176" spans="1:13">
      <c r="A3176">
        <v>20170620</v>
      </c>
      <c r="B3176">
        <v>20170620</v>
      </c>
      <c r="C3176">
        <v>154323</v>
      </c>
      <c r="D3176" s="17" t="s">
        <v>101</v>
      </c>
      <c r="E3176">
        <v>53023060</v>
      </c>
      <c r="F3176">
        <v>6812</v>
      </c>
      <c r="G3176">
        <v>6812</v>
      </c>
      <c r="H3176" s="17" t="s">
        <v>15044</v>
      </c>
      <c r="I3176" t="s">
        <v>95</v>
      </c>
      <c r="J3176" s="17" t="s">
        <v>18028</v>
      </c>
      <c r="K3176" s="17" t="s">
        <v>99</v>
      </c>
      <c r="L3176" t="s">
        <v>92</v>
      </c>
      <c r="M3176">
        <f>VLOOKUP(H3176,自助机!D:G,4,FALSE)</f>
        <v>6812</v>
      </c>
    </row>
    <row r="3177" spans="1:13">
      <c r="A3177">
        <v>20170620</v>
      </c>
      <c r="B3177">
        <v>20170620</v>
      </c>
      <c r="C3177">
        <v>154422</v>
      </c>
      <c r="D3177" s="17" t="s">
        <v>101</v>
      </c>
      <c r="E3177">
        <v>53023086</v>
      </c>
      <c r="F3177">
        <v>3000</v>
      </c>
      <c r="G3177">
        <v>3000</v>
      </c>
      <c r="H3177" s="17" t="s">
        <v>15047</v>
      </c>
      <c r="I3177" t="s">
        <v>95</v>
      </c>
      <c r="J3177" s="17" t="s">
        <v>18016</v>
      </c>
      <c r="K3177" s="17" t="s">
        <v>104</v>
      </c>
      <c r="L3177" t="s">
        <v>92</v>
      </c>
      <c r="M3177">
        <f>VLOOKUP(H3177,自助机!D:G,4,FALSE)</f>
        <v>3000</v>
      </c>
    </row>
    <row r="3178" spans="1:13">
      <c r="A3178">
        <v>20170620</v>
      </c>
      <c r="B3178">
        <v>20170620</v>
      </c>
      <c r="C3178">
        <v>154520</v>
      </c>
      <c r="D3178" s="17" t="s">
        <v>101</v>
      </c>
      <c r="E3178">
        <v>53023061</v>
      </c>
      <c r="F3178">
        <v>3520</v>
      </c>
      <c r="G3178">
        <v>3520</v>
      </c>
      <c r="H3178" s="17" t="s">
        <v>15052</v>
      </c>
      <c r="I3178" t="s">
        <v>95</v>
      </c>
      <c r="J3178" s="17" t="s">
        <v>18029</v>
      </c>
      <c r="K3178" s="17" t="s">
        <v>96</v>
      </c>
      <c r="L3178" t="s">
        <v>92</v>
      </c>
      <c r="M3178">
        <f>VLOOKUP(H3178,自助机!D:G,4,FALSE)</f>
        <v>3520</v>
      </c>
    </row>
    <row r="3179" spans="1:13">
      <c r="A3179">
        <v>20170620</v>
      </c>
      <c r="B3179">
        <v>20170620</v>
      </c>
      <c r="C3179">
        <v>154532</v>
      </c>
      <c r="D3179" s="17" t="s">
        <v>101</v>
      </c>
      <c r="E3179">
        <v>53023078</v>
      </c>
      <c r="F3179">
        <v>3000</v>
      </c>
      <c r="G3179">
        <v>3000</v>
      </c>
      <c r="H3179" s="17" t="s">
        <v>15057</v>
      </c>
      <c r="I3179" t="s">
        <v>95</v>
      </c>
      <c r="J3179" s="17" t="s">
        <v>18030</v>
      </c>
      <c r="K3179" s="17" t="s">
        <v>119</v>
      </c>
      <c r="L3179" t="s">
        <v>93</v>
      </c>
      <c r="M3179">
        <f>VLOOKUP(H3179,自助机!D:G,4,FALSE)</f>
        <v>3000</v>
      </c>
    </row>
    <row r="3180" spans="1:13">
      <c r="A3180">
        <v>20170620</v>
      </c>
      <c r="B3180">
        <v>20170620</v>
      </c>
      <c r="C3180">
        <v>154547</v>
      </c>
      <c r="D3180" s="17" t="s">
        <v>101</v>
      </c>
      <c r="E3180">
        <v>53023065</v>
      </c>
      <c r="F3180">
        <v>500</v>
      </c>
      <c r="G3180">
        <v>500</v>
      </c>
      <c r="H3180" s="17" t="s">
        <v>15062</v>
      </c>
      <c r="I3180" t="s">
        <v>95</v>
      </c>
      <c r="J3180" s="17" t="s">
        <v>18031</v>
      </c>
      <c r="K3180" s="17" t="s">
        <v>114</v>
      </c>
      <c r="L3180" t="s">
        <v>93</v>
      </c>
      <c r="M3180">
        <f>VLOOKUP(H3180,自助机!D:G,4,FALSE)</f>
        <v>500</v>
      </c>
    </row>
    <row r="3181" spans="1:13">
      <c r="A3181">
        <v>20170620</v>
      </c>
      <c r="B3181">
        <v>20170620</v>
      </c>
      <c r="C3181">
        <v>154612</v>
      </c>
      <c r="D3181" s="17" t="s">
        <v>101</v>
      </c>
      <c r="E3181">
        <v>53023086</v>
      </c>
      <c r="F3181">
        <v>200</v>
      </c>
      <c r="G3181">
        <v>200</v>
      </c>
      <c r="H3181" s="17" t="s">
        <v>15065</v>
      </c>
      <c r="I3181" t="s">
        <v>95</v>
      </c>
      <c r="J3181" s="17" t="s">
        <v>16630</v>
      </c>
      <c r="K3181" s="17" t="s">
        <v>114</v>
      </c>
      <c r="L3181" t="s">
        <v>93</v>
      </c>
      <c r="M3181">
        <f>VLOOKUP(H3181,自助机!D:G,4,FALSE)</f>
        <v>200</v>
      </c>
    </row>
    <row r="3182" spans="1:13">
      <c r="A3182">
        <v>20170620</v>
      </c>
      <c r="B3182">
        <v>20170620</v>
      </c>
      <c r="C3182">
        <v>154638</v>
      </c>
      <c r="D3182" s="17" t="s">
        <v>101</v>
      </c>
      <c r="E3182">
        <v>53023055</v>
      </c>
      <c r="F3182">
        <v>1100</v>
      </c>
      <c r="G3182">
        <v>1100</v>
      </c>
      <c r="H3182" s="17" t="s">
        <v>15070</v>
      </c>
      <c r="I3182" t="s">
        <v>95</v>
      </c>
      <c r="J3182" s="17" t="s">
        <v>18032</v>
      </c>
      <c r="K3182" s="17" t="s">
        <v>103</v>
      </c>
      <c r="L3182" t="s">
        <v>92</v>
      </c>
      <c r="M3182">
        <f>VLOOKUP(H3182,自助机!D:G,4,FALSE)</f>
        <v>1100</v>
      </c>
    </row>
    <row r="3183" spans="1:13">
      <c r="A3183">
        <v>20170620</v>
      </c>
      <c r="B3183">
        <v>20170620</v>
      </c>
      <c r="C3183">
        <v>154700</v>
      </c>
      <c r="D3183" s="17" t="s">
        <v>101</v>
      </c>
      <c r="E3183">
        <v>53023067</v>
      </c>
      <c r="F3183">
        <v>100</v>
      </c>
      <c r="G3183">
        <v>100</v>
      </c>
      <c r="H3183" s="17" t="s">
        <v>15075</v>
      </c>
      <c r="I3183" t="s">
        <v>95</v>
      </c>
      <c r="J3183" s="17" t="s">
        <v>18033</v>
      </c>
      <c r="K3183" s="17" t="s">
        <v>111</v>
      </c>
      <c r="L3183" t="s">
        <v>92</v>
      </c>
      <c r="M3183">
        <f>VLOOKUP(H3183,自助机!D:G,4,FALSE)</f>
        <v>100</v>
      </c>
    </row>
    <row r="3184" spans="1:13">
      <c r="A3184">
        <v>20170620</v>
      </c>
      <c r="B3184">
        <v>20170620</v>
      </c>
      <c r="C3184">
        <v>154936</v>
      </c>
      <c r="D3184" s="17" t="s">
        <v>101</v>
      </c>
      <c r="E3184">
        <v>53023087</v>
      </c>
      <c r="F3184">
        <v>340</v>
      </c>
      <c r="G3184">
        <v>340</v>
      </c>
      <c r="H3184" s="17" t="s">
        <v>15080</v>
      </c>
      <c r="I3184" t="s">
        <v>95</v>
      </c>
      <c r="J3184" s="17" t="s">
        <v>18034</v>
      </c>
      <c r="K3184" s="17" t="s">
        <v>104</v>
      </c>
      <c r="L3184" t="s">
        <v>92</v>
      </c>
      <c r="M3184">
        <f>VLOOKUP(H3184,自助机!D:G,4,FALSE)</f>
        <v>340</v>
      </c>
    </row>
    <row r="3185" spans="1:13">
      <c r="A3185">
        <v>20170620</v>
      </c>
      <c r="B3185">
        <v>20170620</v>
      </c>
      <c r="C3185">
        <v>154944</v>
      </c>
      <c r="D3185" s="17" t="s">
        <v>101</v>
      </c>
      <c r="E3185">
        <v>53023064</v>
      </c>
      <c r="F3185">
        <v>400</v>
      </c>
      <c r="G3185">
        <v>400</v>
      </c>
      <c r="H3185" s="17" t="s">
        <v>15083</v>
      </c>
      <c r="I3185" t="s">
        <v>95</v>
      </c>
      <c r="J3185" s="17" t="s">
        <v>18035</v>
      </c>
      <c r="K3185" s="17" t="s">
        <v>104</v>
      </c>
      <c r="L3185" t="s">
        <v>92</v>
      </c>
      <c r="M3185">
        <f>VLOOKUP(H3185,自助机!D:G,4,FALSE)</f>
        <v>400</v>
      </c>
    </row>
    <row r="3186" spans="1:13">
      <c r="A3186">
        <v>20170620</v>
      </c>
      <c r="B3186">
        <v>20170620</v>
      </c>
      <c r="C3186">
        <v>155118</v>
      </c>
      <c r="D3186" s="17" t="s">
        <v>101</v>
      </c>
      <c r="E3186">
        <v>53023076</v>
      </c>
      <c r="F3186">
        <v>2000</v>
      </c>
      <c r="G3186">
        <v>2000</v>
      </c>
      <c r="H3186" s="17" t="s">
        <v>15087</v>
      </c>
      <c r="I3186" t="s">
        <v>95</v>
      </c>
      <c r="J3186" s="17" t="s">
        <v>18036</v>
      </c>
      <c r="K3186" s="17" t="s">
        <v>99</v>
      </c>
      <c r="L3186" t="s">
        <v>92</v>
      </c>
      <c r="M3186">
        <f>VLOOKUP(H3186,自助机!D:G,4,FALSE)</f>
        <v>2000</v>
      </c>
    </row>
    <row r="3187" spans="1:13">
      <c r="A3187">
        <v>20170620</v>
      </c>
      <c r="B3187">
        <v>20170620</v>
      </c>
      <c r="C3187">
        <v>155137</v>
      </c>
      <c r="D3187" s="17" t="s">
        <v>101</v>
      </c>
      <c r="E3187">
        <v>53023064</v>
      </c>
      <c r="F3187">
        <v>42</v>
      </c>
      <c r="G3187">
        <v>42</v>
      </c>
      <c r="H3187" s="17" t="s">
        <v>15092</v>
      </c>
      <c r="I3187" t="s">
        <v>95</v>
      </c>
      <c r="J3187" s="17" t="s">
        <v>18037</v>
      </c>
      <c r="K3187" s="17" t="s">
        <v>96</v>
      </c>
      <c r="L3187" t="s">
        <v>93</v>
      </c>
      <c r="M3187">
        <f>VLOOKUP(H3187,自助机!D:G,4,FALSE)</f>
        <v>42</v>
      </c>
    </row>
    <row r="3188" spans="1:13">
      <c r="A3188">
        <v>20170620</v>
      </c>
      <c r="B3188">
        <v>20170620</v>
      </c>
      <c r="C3188">
        <v>155210</v>
      </c>
      <c r="D3188" s="17" t="s">
        <v>101</v>
      </c>
      <c r="E3188">
        <v>53023076</v>
      </c>
      <c r="F3188">
        <v>10</v>
      </c>
      <c r="G3188">
        <v>10</v>
      </c>
      <c r="H3188" s="17" t="s">
        <v>15097</v>
      </c>
      <c r="I3188" t="s">
        <v>95</v>
      </c>
      <c r="J3188" s="17" t="s">
        <v>18038</v>
      </c>
      <c r="K3188" s="17" t="s">
        <v>100</v>
      </c>
      <c r="L3188" t="s">
        <v>92</v>
      </c>
      <c r="M3188">
        <f>VLOOKUP(H3188,自助机!D:G,4,FALSE)</f>
        <v>10</v>
      </c>
    </row>
    <row r="3189" spans="1:13">
      <c r="A3189">
        <v>20170620</v>
      </c>
      <c r="B3189">
        <v>20170620</v>
      </c>
      <c r="C3189">
        <v>155337</v>
      </c>
      <c r="D3189" s="17" t="s">
        <v>101</v>
      </c>
      <c r="E3189">
        <v>53023089</v>
      </c>
      <c r="F3189">
        <v>500</v>
      </c>
      <c r="G3189">
        <v>500</v>
      </c>
      <c r="H3189" s="17" t="s">
        <v>15102</v>
      </c>
      <c r="I3189" t="s">
        <v>95</v>
      </c>
      <c r="J3189" s="17" t="s">
        <v>18039</v>
      </c>
      <c r="K3189" s="17" t="s">
        <v>426</v>
      </c>
      <c r="L3189" t="s">
        <v>93</v>
      </c>
      <c r="M3189">
        <f>VLOOKUP(H3189,自助机!D:G,4,FALSE)</f>
        <v>500</v>
      </c>
    </row>
    <row r="3190" spans="1:13">
      <c r="A3190">
        <v>20170620</v>
      </c>
      <c r="B3190">
        <v>20170620</v>
      </c>
      <c r="C3190">
        <v>155413</v>
      </c>
      <c r="D3190" s="17" t="s">
        <v>101</v>
      </c>
      <c r="E3190">
        <v>53023078</v>
      </c>
      <c r="F3190">
        <v>100</v>
      </c>
      <c r="G3190">
        <v>100</v>
      </c>
      <c r="H3190" s="17" t="s">
        <v>15105</v>
      </c>
      <c r="I3190" t="s">
        <v>95</v>
      </c>
      <c r="J3190" s="17" t="s">
        <v>17813</v>
      </c>
      <c r="K3190" s="17" t="s">
        <v>155</v>
      </c>
      <c r="L3190" t="s">
        <v>92</v>
      </c>
      <c r="M3190">
        <f>VLOOKUP(H3190,自助机!D:G,4,FALSE)</f>
        <v>100</v>
      </c>
    </row>
    <row r="3191" spans="1:13">
      <c r="A3191">
        <v>20170620</v>
      </c>
      <c r="B3191">
        <v>20170620</v>
      </c>
      <c r="C3191">
        <v>155455</v>
      </c>
      <c r="D3191" s="17" t="s">
        <v>101</v>
      </c>
      <c r="E3191">
        <v>53023080</v>
      </c>
      <c r="F3191">
        <v>20</v>
      </c>
      <c r="G3191">
        <v>20</v>
      </c>
      <c r="H3191" s="17" t="s">
        <v>15110</v>
      </c>
      <c r="I3191" t="s">
        <v>95</v>
      </c>
      <c r="J3191" s="17" t="s">
        <v>18040</v>
      </c>
      <c r="K3191" s="17" t="s">
        <v>104</v>
      </c>
      <c r="L3191" t="s">
        <v>92</v>
      </c>
      <c r="M3191">
        <f>VLOOKUP(H3191,自助机!D:G,4,FALSE)</f>
        <v>20</v>
      </c>
    </row>
    <row r="3192" spans="1:13">
      <c r="A3192">
        <v>20170620</v>
      </c>
      <c r="B3192">
        <v>20170620</v>
      </c>
      <c r="C3192">
        <v>155610</v>
      </c>
      <c r="D3192" s="17" t="s">
        <v>101</v>
      </c>
      <c r="E3192">
        <v>53023080</v>
      </c>
      <c r="F3192">
        <v>20</v>
      </c>
      <c r="G3192">
        <v>20</v>
      </c>
      <c r="H3192" s="17" t="s">
        <v>15115</v>
      </c>
      <c r="I3192" t="s">
        <v>95</v>
      </c>
      <c r="J3192" s="17" t="s">
        <v>18040</v>
      </c>
      <c r="K3192" s="17" t="s">
        <v>104</v>
      </c>
      <c r="L3192" t="s">
        <v>92</v>
      </c>
      <c r="M3192">
        <f>VLOOKUP(H3192,自助机!D:G,4,FALSE)</f>
        <v>20</v>
      </c>
    </row>
    <row r="3193" spans="1:13">
      <c r="A3193">
        <v>20170620</v>
      </c>
      <c r="B3193">
        <v>20170620</v>
      </c>
      <c r="C3193">
        <v>155658</v>
      </c>
      <c r="D3193" s="17" t="s">
        <v>101</v>
      </c>
      <c r="E3193">
        <v>53023081</v>
      </c>
      <c r="F3193">
        <v>85</v>
      </c>
      <c r="G3193">
        <v>85</v>
      </c>
      <c r="H3193" s="17" t="s">
        <v>15120</v>
      </c>
      <c r="I3193" t="s">
        <v>95</v>
      </c>
      <c r="J3193" s="17" t="s">
        <v>18041</v>
      </c>
      <c r="K3193" s="17" t="s">
        <v>104</v>
      </c>
      <c r="L3193" t="s">
        <v>92</v>
      </c>
      <c r="M3193">
        <f>VLOOKUP(H3193,自助机!D:G,4,FALSE)</f>
        <v>85</v>
      </c>
    </row>
    <row r="3194" spans="1:13">
      <c r="A3194">
        <v>20170620</v>
      </c>
      <c r="B3194">
        <v>20170620</v>
      </c>
      <c r="C3194">
        <v>160148</v>
      </c>
      <c r="D3194" s="17" t="s">
        <v>101</v>
      </c>
      <c r="E3194">
        <v>53023086</v>
      </c>
      <c r="F3194">
        <v>500</v>
      </c>
      <c r="G3194">
        <v>500</v>
      </c>
      <c r="H3194" s="17" t="s">
        <v>15123</v>
      </c>
      <c r="I3194" t="s">
        <v>95</v>
      </c>
      <c r="J3194" s="17" t="s">
        <v>18007</v>
      </c>
      <c r="K3194" s="17" t="s">
        <v>104</v>
      </c>
      <c r="L3194" t="s">
        <v>92</v>
      </c>
      <c r="M3194">
        <f>VLOOKUP(H3194,自助机!D:G,4,FALSE)</f>
        <v>500</v>
      </c>
    </row>
    <row r="3195" spans="1:13">
      <c r="A3195">
        <v>20170620</v>
      </c>
      <c r="B3195">
        <v>20170620</v>
      </c>
      <c r="C3195">
        <v>160339</v>
      </c>
      <c r="D3195" s="17" t="s">
        <v>101</v>
      </c>
      <c r="E3195">
        <v>53023083</v>
      </c>
      <c r="F3195">
        <v>200</v>
      </c>
      <c r="G3195">
        <v>200</v>
      </c>
      <c r="H3195" s="17" t="s">
        <v>15126</v>
      </c>
      <c r="I3195" t="s">
        <v>95</v>
      </c>
      <c r="J3195" s="17" t="s">
        <v>18042</v>
      </c>
      <c r="K3195" s="17" t="s">
        <v>117</v>
      </c>
      <c r="L3195" t="s">
        <v>92</v>
      </c>
      <c r="M3195">
        <f>VLOOKUP(H3195,自助机!D:G,4,FALSE)</f>
        <v>200</v>
      </c>
    </row>
    <row r="3196" spans="1:13">
      <c r="A3196">
        <v>20170620</v>
      </c>
      <c r="B3196">
        <v>20170620</v>
      </c>
      <c r="C3196">
        <v>160621</v>
      </c>
      <c r="D3196" s="17" t="s">
        <v>101</v>
      </c>
      <c r="E3196">
        <v>53023088</v>
      </c>
      <c r="F3196">
        <v>320</v>
      </c>
      <c r="G3196">
        <v>320</v>
      </c>
      <c r="H3196" s="17" t="s">
        <v>15131</v>
      </c>
      <c r="I3196" t="s">
        <v>95</v>
      </c>
      <c r="J3196" s="17" t="s">
        <v>18043</v>
      </c>
      <c r="K3196" s="17" t="s">
        <v>96</v>
      </c>
      <c r="L3196" t="s">
        <v>92</v>
      </c>
      <c r="M3196">
        <f>VLOOKUP(H3196,自助机!D:G,4,FALSE)</f>
        <v>320</v>
      </c>
    </row>
    <row r="3197" spans="1:13">
      <c r="A3197">
        <v>20170620</v>
      </c>
      <c r="B3197">
        <v>20170620</v>
      </c>
      <c r="C3197">
        <v>160758</v>
      </c>
      <c r="D3197" s="17" t="s">
        <v>101</v>
      </c>
      <c r="E3197">
        <v>53023090</v>
      </c>
      <c r="F3197">
        <v>2500</v>
      </c>
      <c r="G3197">
        <v>2500</v>
      </c>
      <c r="H3197" s="17" t="s">
        <v>15134</v>
      </c>
      <c r="I3197" t="s">
        <v>95</v>
      </c>
      <c r="J3197" s="17" t="s">
        <v>17809</v>
      </c>
      <c r="K3197" s="17" t="s">
        <v>116</v>
      </c>
      <c r="L3197" t="s">
        <v>92</v>
      </c>
      <c r="M3197">
        <f>VLOOKUP(H3197,自助机!D:G,4,FALSE)</f>
        <v>2500</v>
      </c>
    </row>
    <row r="3198" spans="1:13">
      <c r="A3198">
        <v>20170620</v>
      </c>
      <c r="B3198">
        <v>20170620</v>
      </c>
      <c r="C3198">
        <v>160811</v>
      </c>
      <c r="D3198" s="17" t="s">
        <v>101</v>
      </c>
      <c r="E3198">
        <v>53023061</v>
      </c>
      <c r="F3198">
        <v>3500</v>
      </c>
      <c r="G3198">
        <v>3500</v>
      </c>
      <c r="H3198" s="17" t="s">
        <v>15139</v>
      </c>
      <c r="I3198" t="s">
        <v>95</v>
      </c>
      <c r="J3198" s="17" t="s">
        <v>18044</v>
      </c>
      <c r="K3198" s="17" t="s">
        <v>100</v>
      </c>
      <c r="L3198" t="s">
        <v>92</v>
      </c>
      <c r="M3198">
        <f>VLOOKUP(H3198,自助机!D:G,4,FALSE)</f>
        <v>3500</v>
      </c>
    </row>
    <row r="3199" spans="1:13">
      <c r="A3199">
        <v>20170620</v>
      </c>
      <c r="B3199">
        <v>20170620</v>
      </c>
      <c r="C3199">
        <v>160916</v>
      </c>
      <c r="D3199" s="17" t="s">
        <v>101</v>
      </c>
      <c r="E3199">
        <v>53023063</v>
      </c>
      <c r="F3199">
        <v>91</v>
      </c>
      <c r="G3199">
        <v>91</v>
      </c>
      <c r="H3199" s="17" t="s">
        <v>15144</v>
      </c>
      <c r="I3199" t="s">
        <v>95</v>
      </c>
      <c r="J3199" s="17" t="s">
        <v>18045</v>
      </c>
      <c r="K3199" s="17" t="s">
        <v>99</v>
      </c>
      <c r="L3199" t="s">
        <v>92</v>
      </c>
      <c r="M3199">
        <f>VLOOKUP(H3199,自助机!D:G,4,FALSE)</f>
        <v>91</v>
      </c>
    </row>
    <row r="3200" spans="1:13">
      <c r="A3200">
        <v>20170620</v>
      </c>
      <c r="B3200">
        <v>20170620</v>
      </c>
      <c r="C3200">
        <v>161026</v>
      </c>
      <c r="D3200" s="17" t="s">
        <v>101</v>
      </c>
      <c r="E3200">
        <v>53023062</v>
      </c>
      <c r="F3200">
        <v>100</v>
      </c>
      <c r="G3200">
        <v>100</v>
      </c>
      <c r="H3200" s="17" t="s">
        <v>15147</v>
      </c>
      <c r="I3200" t="s">
        <v>95</v>
      </c>
      <c r="J3200" s="17" t="s">
        <v>18046</v>
      </c>
      <c r="K3200" s="17" t="s">
        <v>104</v>
      </c>
      <c r="L3200" t="s">
        <v>92</v>
      </c>
      <c r="M3200">
        <f>VLOOKUP(H3200,自助机!D:G,4,FALSE)</f>
        <v>100</v>
      </c>
    </row>
    <row r="3201" spans="1:13">
      <c r="A3201">
        <v>20170620</v>
      </c>
      <c r="B3201">
        <v>20170620</v>
      </c>
      <c r="C3201">
        <v>161142</v>
      </c>
      <c r="D3201" s="17" t="s">
        <v>101</v>
      </c>
      <c r="E3201">
        <v>53023061</v>
      </c>
      <c r="F3201">
        <v>50</v>
      </c>
      <c r="G3201">
        <v>50</v>
      </c>
      <c r="H3201" s="17" t="s">
        <v>15152</v>
      </c>
      <c r="I3201" t="s">
        <v>95</v>
      </c>
      <c r="J3201" s="17" t="s">
        <v>18047</v>
      </c>
      <c r="K3201" s="17" t="s">
        <v>392</v>
      </c>
      <c r="L3201" t="s">
        <v>92</v>
      </c>
      <c r="M3201">
        <f>VLOOKUP(H3201,自助机!D:G,4,FALSE)</f>
        <v>50</v>
      </c>
    </row>
    <row r="3202" spans="1:13">
      <c r="A3202">
        <v>20170620</v>
      </c>
      <c r="B3202">
        <v>20170620</v>
      </c>
      <c r="C3202">
        <v>161249</v>
      </c>
      <c r="D3202" s="17" t="s">
        <v>101</v>
      </c>
      <c r="E3202">
        <v>53023067</v>
      </c>
      <c r="F3202">
        <v>300</v>
      </c>
      <c r="G3202">
        <v>300</v>
      </c>
      <c r="H3202" s="17" t="s">
        <v>15156</v>
      </c>
      <c r="I3202" t="s">
        <v>95</v>
      </c>
      <c r="J3202" s="17" t="s">
        <v>18048</v>
      </c>
      <c r="K3202" s="17" t="s">
        <v>103</v>
      </c>
      <c r="L3202" t="s">
        <v>92</v>
      </c>
      <c r="M3202">
        <f>VLOOKUP(H3202,自助机!D:G,4,FALSE)</f>
        <v>300</v>
      </c>
    </row>
    <row r="3203" spans="1:13">
      <c r="A3203">
        <v>20170620</v>
      </c>
      <c r="B3203">
        <v>20170620</v>
      </c>
      <c r="C3203">
        <v>161436</v>
      </c>
      <c r="D3203" s="17" t="s">
        <v>101</v>
      </c>
      <c r="E3203">
        <v>53023072</v>
      </c>
      <c r="F3203">
        <v>900</v>
      </c>
      <c r="G3203">
        <v>900</v>
      </c>
      <c r="H3203" s="17" t="s">
        <v>15161</v>
      </c>
      <c r="I3203" t="s">
        <v>95</v>
      </c>
      <c r="J3203" s="17" t="s">
        <v>18049</v>
      </c>
      <c r="K3203" s="17" t="s">
        <v>100</v>
      </c>
      <c r="L3203" t="s">
        <v>92</v>
      </c>
      <c r="M3203">
        <f>VLOOKUP(H3203,自助机!D:G,4,FALSE)</f>
        <v>900</v>
      </c>
    </row>
    <row r="3204" spans="1:13">
      <c r="A3204">
        <v>20170620</v>
      </c>
      <c r="B3204">
        <v>20170620</v>
      </c>
      <c r="C3204">
        <v>161509</v>
      </c>
      <c r="D3204" s="17" t="s">
        <v>101</v>
      </c>
      <c r="E3204">
        <v>53023054</v>
      </c>
      <c r="F3204">
        <v>200</v>
      </c>
      <c r="G3204">
        <v>200</v>
      </c>
      <c r="H3204" s="17" t="s">
        <v>15166</v>
      </c>
      <c r="I3204" t="s">
        <v>95</v>
      </c>
      <c r="J3204" s="17" t="s">
        <v>18050</v>
      </c>
      <c r="K3204" s="17" t="s">
        <v>103</v>
      </c>
      <c r="L3204" t="s">
        <v>92</v>
      </c>
      <c r="M3204">
        <f>VLOOKUP(H3204,自助机!D:G,4,FALSE)</f>
        <v>200</v>
      </c>
    </row>
    <row r="3205" spans="1:13">
      <c r="A3205">
        <v>20170620</v>
      </c>
      <c r="B3205">
        <v>20170620</v>
      </c>
      <c r="C3205">
        <v>161723</v>
      </c>
      <c r="D3205" s="17" t="s">
        <v>101</v>
      </c>
      <c r="E3205">
        <v>53023072</v>
      </c>
      <c r="F3205">
        <v>20</v>
      </c>
      <c r="G3205">
        <v>20</v>
      </c>
      <c r="H3205" s="17" t="s">
        <v>15171</v>
      </c>
      <c r="I3205" t="s">
        <v>95</v>
      </c>
      <c r="J3205" s="17" t="s">
        <v>18051</v>
      </c>
      <c r="K3205" s="17" t="s">
        <v>104</v>
      </c>
      <c r="L3205" t="s">
        <v>92</v>
      </c>
      <c r="M3205">
        <f>VLOOKUP(H3205,自助机!D:G,4,FALSE)</f>
        <v>20</v>
      </c>
    </row>
    <row r="3206" spans="1:13">
      <c r="A3206">
        <v>20170620</v>
      </c>
      <c r="B3206">
        <v>20170620</v>
      </c>
      <c r="C3206">
        <v>161812</v>
      </c>
      <c r="D3206" s="17" t="s">
        <v>101</v>
      </c>
      <c r="E3206">
        <v>53023072</v>
      </c>
      <c r="F3206">
        <v>20</v>
      </c>
      <c r="G3206">
        <v>20</v>
      </c>
      <c r="H3206" s="17" t="s">
        <v>15176</v>
      </c>
      <c r="I3206" t="s">
        <v>95</v>
      </c>
      <c r="J3206" s="17" t="s">
        <v>18051</v>
      </c>
      <c r="K3206" s="17" t="s">
        <v>104</v>
      </c>
      <c r="L3206" t="s">
        <v>92</v>
      </c>
      <c r="M3206">
        <f>VLOOKUP(H3206,自助机!D:G,4,FALSE)</f>
        <v>20</v>
      </c>
    </row>
    <row r="3207" spans="1:13">
      <c r="A3207">
        <v>20170620</v>
      </c>
      <c r="B3207">
        <v>20170620</v>
      </c>
      <c r="C3207">
        <v>161854</v>
      </c>
      <c r="D3207" s="17" t="s">
        <v>101</v>
      </c>
      <c r="E3207">
        <v>53023059</v>
      </c>
      <c r="F3207">
        <v>260</v>
      </c>
      <c r="G3207">
        <v>260</v>
      </c>
      <c r="H3207" s="17" t="s">
        <v>15179</v>
      </c>
      <c r="I3207" t="s">
        <v>95</v>
      </c>
      <c r="J3207" s="17" t="s">
        <v>17896</v>
      </c>
      <c r="K3207" s="17" t="s">
        <v>170</v>
      </c>
      <c r="L3207" t="s">
        <v>93</v>
      </c>
      <c r="M3207">
        <f>VLOOKUP(H3207,自助机!D:G,4,FALSE)</f>
        <v>260</v>
      </c>
    </row>
    <row r="3208" spans="1:13">
      <c r="A3208">
        <v>20170620</v>
      </c>
      <c r="B3208">
        <v>20170620</v>
      </c>
      <c r="C3208">
        <v>161912</v>
      </c>
      <c r="D3208" s="17" t="s">
        <v>101</v>
      </c>
      <c r="E3208">
        <v>53023067</v>
      </c>
      <c r="F3208">
        <v>5000</v>
      </c>
      <c r="G3208">
        <v>5000</v>
      </c>
      <c r="H3208" s="17" t="s">
        <v>15184</v>
      </c>
      <c r="I3208" t="s">
        <v>95</v>
      </c>
      <c r="J3208" s="17" t="s">
        <v>626</v>
      </c>
      <c r="K3208" s="17" t="s">
        <v>96</v>
      </c>
      <c r="L3208" t="s">
        <v>92</v>
      </c>
      <c r="M3208">
        <f>VLOOKUP(H3208,自助机!D:G,4,FALSE)</f>
        <v>5000</v>
      </c>
    </row>
    <row r="3209" spans="1:13">
      <c r="A3209">
        <v>20170620</v>
      </c>
      <c r="B3209">
        <v>20170620</v>
      </c>
      <c r="C3209">
        <v>162042</v>
      </c>
      <c r="D3209" s="17" t="s">
        <v>101</v>
      </c>
      <c r="E3209">
        <v>53023069</v>
      </c>
      <c r="F3209">
        <v>560</v>
      </c>
      <c r="G3209">
        <v>560</v>
      </c>
      <c r="H3209" s="17" t="s">
        <v>15189</v>
      </c>
      <c r="I3209" t="s">
        <v>95</v>
      </c>
      <c r="J3209" s="17" t="s">
        <v>18052</v>
      </c>
      <c r="K3209" s="17" t="s">
        <v>103</v>
      </c>
      <c r="L3209" t="s">
        <v>92</v>
      </c>
      <c r="M3209">
        <f>VLOOKUP(H3209,自助机!D:G,4,FALSE)</f>
        <v>560</v>
      </c>
    </row>
    <row r="3210" spans="1:13">
      <c r="A3210">
        <v>20170620</v>
      </c>
      <c r="B3210">
        <v>20170620</v>
      </c>
      <c r="C3210">
        <v>162056</v>
      </c>
      <c r="D3210" s="17" t="s">
        <v>101</v>
      </c>
      <c r="E3210">
        <v>53023062</v>
      </c>
      <c r="F3210">
        <v>100</v>
      </c>
      <c r="G3210">
        <v>100</v>
      </c>
      <c r="H3210" s="17" t="s">
        <v>15202</v>
      </c>
      <c r="I3210" t="s">
        <v>95</v>
      </c>
      <c r="J3210" s="17" t="s">
        <v>18053</v>
      </c>
      <c r="K3210" s="17" t="s">
        <v>97</v>
      </c>
      <c r="L3210" t="s">
        <v>93</v>
      </c>
      <c r="M3210">
        <f>VLOOKUP(H3210,自助机!D:G,4,FALSE)</f>
        <v>100</v>
      </c>
    </row>
    <row r="3211" spans="1:13">
      <c r="A3211">
        <v>20170620</v>
      </c>
      <c r="B3211">
        <v>20170620</v>
      </c>
      <c r="C3211">
        <v>162057</v>
      </c>
      <c r="D3211" s="17" t="s">
        <v>101</v>
      </c>
      <c r="E3211">
        <v>53023064</v>
      </c>
      <c r="F3211">
        <v>2000</v>
      </c>
      <c r="G3211">
        <v>2000</v>
      </c>
      <c r="H3211" s="17" t="s">
        <v>15197</v>
      </c>
      <c r="I3211" t="s">
        <v>95</v>
      </c>
      <c r="J3211" s="17" t="s">
        <v>17984</v>
      </c>
      <c r="K3211" s="17" t="s">
        <v>103</v>
      </c>
      <c r="L3211" t="s">
        <v>92</v>
      </c>
      <c r="M3211">
        <f>VLOOKUP(H3211,自助机!D:G,4,FALSE)</f>
        <v>2000</v>
      </c>
    </row>
    <row r="3212" spans="1:13">
      <c r="A3212">
        <v>20170620</v>
      </c>
      <c r="B3212">
        <v>20170620</v>
      </c>
      <c r="C3212">
        <v>162059</v>
      </c>
      <c r="D3212" s="17" t="s">
        <v>101</v>
      </c>
      <c r="E3212">
        <v>53023060</v>
      </c>
      <c r="F3212">
        <v>600</v>
      </c>
      <c r="G3212">
        <v>600</v>
      </c>
      <c r="H3212" s="17" t="s">
        <v>15194</v>
      </c>
      <c r="I3212" t="s">
        <v>95</v>
      </c>
      <c r="J3212" s="17" t="s">
        <v>18054</v>
      </c>
      <c r="K3212" s="17" t="s">
        <v>170</v>
      </c>
      <c r="L3212" t="s">
        <v>93</v>
      </c>
      <c r="M3212">
        <f>VLOOKUP(H3212,自助机!D:G,4,FALSE)</f>
        <v>600</v>
      </c>
    </row>
    <row r="3213" spans="1:13">
      <c r="A3213">
        <v>20170620</v>
      </c>
      <c r="B3213">
        <v>20170620</v>
      </c>
      <c r="C3213">
        <v>162222</v>
      </c>
      <c r="D3213" s="17" t="s">
        <v>101</v>
      </c>
      <c r="E3213">
        <v>53023076</v>
      </c>
      <c r="F3213">
        <v>600</v>
      </c>
      <c r="G3213">
        <v>600</v>
      </c>
      <c r="H3213" s="17" t="s">
        <v>15207</v>
      </c>
      <c r="I3213" t="s">
        <v>95</v>
      </c>
      <c r="J3213" s="17" t="s">
        <v>18055</v>
      </c>
      <c r="K3213" s="17" t="s">
        <v>103</v>
      </c>
      <c r="L3213" t="s">
        <v>92</v>
      </c>
      <c r="M3213">
        <f>VLOOKUP(H3213,自助机!D:G,4,FALSE)</f>
        <v>600</v>
      </c>
    </row>
    <row r="3214" spans="1:13">
      <c r="A3214">
        <v>20170620</v>
      </c>
      <c r="B3214">
        <v>20170620</v>
      </c>
      <c r="C3214">
        <v>162421</v>
      </c>
      <c r="D3214" s="17" t="s">
        <v>101</v>
      </c>
      <c r="E3214">
        <v>53023072</v>
      </c>
      <c r="F3214">
        <v>1000</v>
      </c>
      <c r="G3214">
        <v>1000</v>
      </c>
      <c r="H3214" s="17" t="s">
        <v>15212</v>
      </c>
      <c r="I3214" t="s">
        <v>95</v>
      </c>
      <c r="J3214" s="17" t="s">
        <v>18056</v>
      </c>
      <c r="K3214" s="17" t="s">
        <v>96</v>
      </c>
      <c r="L3214" t="s">
        <v>92</v>
      </c>
      <c r="M3214">
        <f>VLOOKUP(H3214,自助机!D:G,4,FALSE)</f>
        <v>1000</v>
      </c>
    </row>
    <row r="3215" spans="1:13">
      <c r="A3215">
        <v>20170620</v>
      </c>
      <c r="B3215">
        <v>20170620</v>
      </c>
      <c r="C3215">
        <v>162518</v>
      </c>
      <c r="D3215" s="17" t="s">
        <v>101</v>
      </c>
      <c r="E3215">
        <v>53023063</v>
      </c>
      <c r="F3215">
        <v>500</v>
      </c>
      <c r="G3215">
        <v>500</v>
      </c>
      <c r="H3215" s="17" t="s">
        <v>15215</v>
      </c>
      <c r="I3215" t="s">
        <v>95</v>
      </c>
      <c r="J3215" s="17" t="s">
        <v>17002</v>
      </c>
      <c r="K3215" s="17" t="s">
        <v>104</v>
      </c>
      <c r="L3215" t="s">
        <v>92</v>
      </c>
      <c r="M3215">
        <f>VLOOKUP(H3215,自助机!D:G,4,FALSE)</f>
        <v>500</v>
      </c>
    </row>
    <row r="3216" spans="1:13">
      <c r="A3216">
        <v>20170620</v>
      </c>
      <c r="B3216">
        <v>20170620</v>
      </c>
      <c r="C3216">
        <v>162526</v>
      </c>
      <c r="D3216" s="17" t="s">
        <v>101</v>
      </c>
      <c r="E3216">
        <v>53023064</v>
      </c>
      <c r="F3216">
        <v>3180</v>
      </c>
      <c r="G3216">
        <v>3180</v>
      </c>
      <c r="H3216" s="17" t="s">
        <v>15218</v>
      </c>
      <c r="I3216" t="s">
        <v>95</v>
      </c>
      <c r="J3216" s="17" t="s">
        <v>623</v>
      </c>
      <c r="K3216" s="17" t="s">
        <v>104</v>
      </c>
      <c r="L3216" t="s">
        <v>92</v>
      </c>
      <c r="M3216">
        <f>VLOOKUP(H3216,自助机!D:G,4,FALSE)</f>
        <v>3180</v>
      </c>
    </row>
    <row r="3217" spans="1:13">
      <c r="A3217">
        <v>20170620</v>
      </c>
      <c r="B3217">
        <v>20170620</v>
      </c>
      <c r="C3217">
        <v>162749</v>
      </c>
      <c r="D3217" s="17" t="s">
        <v>101</v>
      </c>
      <c r="E3217">
        <v>53023072</v>
      </c>
      <c r="F3217">
        <v>1000</v>
      </c>
      <c r="G3217">
        <v>1000</v>
      </c>
      <c r="H3217" s="17" t="s">
        <v>15223</v>
      </c>
      <c r="I3217" t="s">
        <v>95</v>
      </c>
      <c r="J3217" s="17" t="s">
        <v>18057</v>
      </c>
      <c r="K3217" s="17" t="s">
        <v>102</v>
      </c>
      <c r="L3217" t="s">
        <v>93</v>
      </c>
      <c r="M3217">
        <f>VLOOKUP(H3217,自助机!D:G,4,FALSE)</f>
        <v>1000</v>
      </c>
    </row>
    <row r="3218" spans="1:13">
      <c r="A3218">
        <v>20170620</v>
      </c>
      <c r="B3218">
        <v>20170620</v>
      </c>
      <c r="C3218">
        <v>162855</v>
      </c>
      <c r="D3218" s="17" t="s">
        <v>101</v>
      </c>
      <c r="E3218">
        <v>53023064</v>
      </c>
      <c r="F3218">
        <v>100</v>
      </c>
      <c r="G3218">
        <v>100</v>
      </c>
      <c r="H3218" s="17" t="s">
        <v>15226</v>
      </c>
      <c r="I3218" t="s">
        <v>95</v>
      </c>
      <c r="J3218" s="17" t="s">
        <v>623</v>
      </c>
      <c r="K3218" s="17" t="s">
        <v>104</v>
      </c>
      <c r="L3218" t="s">
        <v>92</v>
      </c>
      <c r="M3218">
        <f>VLOOKUP(H3218,自助机!D:G,4,FALSE)</f>
        <v>100</v>
      </c>
    </row>
    <row r="3219" spans="1:13">
      <c r="A3219">
        <v>20170620</v>
      </c>
      <c r="B3219">
        <v>20170620</v>
      </c>
      <c r="C3219">
        <v>163201</v>
      </c>
      <c r="D3219" s="17" t="s">
        <v>101</v>
      </c>
      <c r="E3219">
        <v>53023063</v>
      </c>
      <c r="F3219">
        <v>1000</v>
      </c>
      <c r="G3219">
        <v>1000</v>
      </c>
      <c r="H3219" s="17" t="s">
        <v>15229</v>
      </c>
      <c r="I3219" t="s">
        <v>95</v>
      </c>
      <c r="J3219" s="17" t="s">
        <v>18058</v>
      </c>
      <c r="K3219" s="17" t="s">
        <v>99</v>
      </c>
      <c r="L3219" t="s">
        <v>92</v>
      </c>
      <c r="M3219">
        <f>VLOOKUP(H3219,自助机!D:G,4,FALSE)</f>
        <v>1000</v>
      </c>
    </row>
    <row r="3220" spans="1:13">
      <c r="A3220">
        <v>20170620</v>
      </c>
      <c r="B3220">
        <v>20170620</v>
      </c>
      <c r="C3220">
        <v>163255</v>
      </c>
      <c r="D3220" s="17" t="s">
        <v>101</v>
      </c>
      <c r="E3220">
        <v>53023081</v>
      </c>
      <c r="F3220">
        <v>300</v>
      </c>
      <c r="G3220">
        <v>300</v>
      </c>
      <c r="H3220" s="17" t="s">
        <v>15234</v>
      </c>
      <c r="I3220" t="s">
        <v>95</v>
      </c>
      <c r="J3220" s="17" t="s">
        <v>18059</v>
      </c>
      <c r="K3220" s="17" t="s">
        <v>154</v>
      </c>
      <c r="L3220" t="s">
        <v>92</v>
      </c>
      <c r="M3220">
        <f>VLOOKUP(H3220,自助机!D:G,4,FALSE)</f>
        <v>300</v>
      </c>
    </row>
    <row r="3221" spans="1:13">
      <c r="A3221">
        <v>20170620</v>
      </c>
      <c r="B3221">
        <v>20170620</v>
      </c>
      <c r="C3221">
        <v>163316</v>
      </c>
      <c r="D3221" s="17" t="s">
        <v>101</v>
      </c>
      <c r="E3221">
        <v>53023072</v>
      </c>
      <c r="F3221">
        <v>1100</v>
      </c>
      <c r="G3221">
        <v>1100</v>
      </c>
      <c r="H3221" s="17" t="s">
        <v>15239</v>
      </c>
      <c r="I3221" t="s">
        <v>95</v>
      </c>
      <c r="J3221" s="17" t="s">
        <v>18060</v>
      </c>
      <c r="K3221" s="17" t="s">
        <v>102</v>
      </c>
      <c r="L3221" t="s">
        <v>93</v>
      </c>
      <c r="M3221">
        <f>VLOOKUP(H3221,自助机!D:G,4,FALSE)</f>
        <v>1100</v>
      </c>
    </row>
    <row r="3222" spans="1:13">
      <c r="A3222">
        <v>20170620</v>
      </c>
      <c r="B3222">
        <v>20170620</v>
      </c>
      <c r="C3222">
        <v>163403</v>
      </c>
      <c r="D3222" s="17" t="s">
        <v>101</v>
      </c>
      <c r="E3222">
        <v>53023087</v>
      </c>
      <c r="F3222">
        <v>200</v>
      </c>
      <c r="G3222">
        <v>200</v>
      </c>
      <c r="H3222" s="17" t="s">
        <v>15244</v>
      </c>
      <c r="I3222" t="s">
        <v>95</v>
      </c>
      <c r="J3222" s="17" t="s">
        <v>18061</v>
      </c>
      <c r="K3222" s="17" t="s">
        <v>99</v>
      </c>
      <c r="L3222" t="s">
        <v>92</v>
      </c>
      <c r="M3222">
        <f>VLOOKUP(H3222,自助机!D:G,4,FALSE)</f>
        <v>200</v>
      </c>
    </row>
    <row r="3223" spans="1:13">
      <c r="A3223">
        <v>20170620</v>
      </c>
      <c r="B3223">
        <v>20170620</v>
      </c>
      <c r="C3223">
        <v>163436</v>
      </c>
      <c r="D3223" s="17" t="s">
        <v>101</v>
      </c>
      <c r="E3223">
        <v>53023058</v>
      </c>
      <c r="F3223">
        <v>3000</v>
      </c>
      <c r="G3223">
        <v>3000</v>
      </c>
      <c r="H3223" s="17" t="s">
        <v>15249</v>
      </c>
      <c r="I3223" t="s">
        <v>95</v>
      </c>
      <c r="J3223" s="17" t="s">
        <v>18062</v>
      </c>
      <c r="K3223" s="17" t="s">
        <v>155</v>
      </c>
      <c r="L3223" t="s">
        <v>92</v>
      </c>
      <c r="M3223">
        <f>VLOOKUP(H3223,自助机!D:G,4,FALSE)</f>
        <v>3000</v>
      </c>
    </row>
    <row r="3224" spans="1:13">
      <c r="A3224">
        <v>20170620</v>
      </c>
      <c r="B3224">
        <v>20170620</v>
      </c>
      <c r="C3224">
        <v>163453</v>
      </c>
      <c r="D3224" s="17" t="s">
        <v>101</v>
      </c>
      <c r="E3224">
        <v>53023088</v>
      </c>
      <c r="F3224">
        <v>400</v>
      </c>
      <c r="G3224">
        <v>400</v>
      </c>
      <c r="H3224" s="17" t="s">
        <v>15254</v>
      </c>
      <c r="I3224" t="s">
        <v>95</v>
      </c>
      <c r="J3224" s="17" t="s">
        <v>17961</v>
      </c>
      <c r="K3224" s="17" t="s">
        <v>17962</v>
      </c>
      <c r="L3224" t="s">
        <v>92</v>
      </c>
      <c r="M3224">
        <f>VLOOKUP(H3224,自助机!D:G,4,FALSE)</f>
        <v>400</v>
      </c>
    </row>
    <row r="3225" spans="1:13">
      <c r="A3225">
        <v>20170620</v>
      </c>
      <c r="B3225">
        <v>20170620</v>
      </c>
      <c r="C3225">
        <v>163505</v>
      </c>
      <c r="D3225" s="17" t="s">
        <v>101</v>
      </c>
      <c r="E3225">
        <v>53023064</v>
      </c>
      <c r="F3225">
        <v>2000</v>
      </c>
      <c r="G3225">
        <v>2000</v>
      </c>
      <c r="H3225" s="17" t="s">
        <v>15257</v>
      </c>
      <c r="I3225" t="s">
        <v>95</v>
      </c>
      <c r="J3225" s="17" t="s">
        <v>18063</v>
      </c>
      <c r="K3225" s="17" t="s">
        <v>169</v>
      </c>
      <c r="L3225" t="s">
        <v>92</v>
      </c>
      <c r="M3225">
        <f>VLOOKUP(H3225,自助机!D:G,4,FALSE)</f>
        <v>2000</v>
      </c>
    </row>
    <row r="3226" spans="1:13">
      <c r="A3226">
        <v>20170620</v>
      </c>
      <c r="B3226">
        <v>20170620</v>
      </c>
      <c r="C3226">
        <v>163554</v>
      </c>
      <c r="D3226" s="17" t="s">
        <v>101</v>
      </c>
      <c r="E3226">
        <v>53023083</v>
      </c>
      <c r="F3226">
        <v>2500</v>
      </c>
      <c r="G3226">
        <v>2500</v>
      </c>
      <c r="H3226" s="17" t="s">
        <v>15262</v>
      </c>
      <c r="I3226" t="s">
        <v>95</v>
      </c>
      <c r="J3226" s="17" t="s">
        <v>18064</v>
      </c>
      <c r="K3226" s="17" t="s">
        <v>100</v>
      </c>
      <c r="L3226" t="s">
        <v>92</v>
      </c>
      <c r="M3226">
        <f>VLOOKUP(H3226,自助机!D:G,4,FALSE)</f>
        <v>2500</v>
      </c>
    </row>
    <row r="3227" spans="1:13">
      <c r="A3227">
        <v>20170620</v>
      </c>
      <c r="B3227">
        <v>20170620</v>
      </c>
      <c r="C3227">
        <v>163556</v>
      </c>
      <c r="D3227" s="17" t="s">
        <v>101</v>
      </c>
      <c r="E3227">
        <v>53023064</v>
      </c>
      <c r="F3227">
        <v>850</v>
      </c>
      <c r="G3227">
        <v>850</v>
      </c>
      <c r="H3227" s="17" t="s">
        <v>15265</v>
      </c>
      <c r="I3227" t="s">
        <v>95</v>
      </c>
      <c r="J3227" s="17" t="s">
        <v>16385</v>
      </c>
      <c r="K3227" s="17" t="s">
        <v>104</v>
      </c>
      <c r="L3227" t="s">
        <v>92</v>
      </c>
      <c r="M3227">
        <f>VLOOKUP(H3227,自助机!D:G,4,FALSE)</f>
        <v>850</v>
      </c>
    </row>
    <row r="3228" spans="1:13">
      <c r="A3228">
        <v>20170620</v>
      </c>
      <c r="B3228">
        <v>20170620</v>
      </c>
      <c r="C3228">
        <v>163652</v>
      </c>
      <c r="D3228" s="17" t="s">
        <v>101</v>
      </c>
      <c r="E3228">
        <v>53023067</v>
      </c>
      <c r="F3228">
        <v>550</v>
      </c>
      <c r="G3228">
        <v>550</v>
      </c>
      <c r="H3228" s="17" t="s">
        <v>15270</v>
      </c>
      <c r="I3228" t="s">
        <v>95</v>
      </c>
      <c r="J3228" s="17" t="s">
        <v>18065</v>
      </c>
      <c r="K3228" s="17" t="s">
        <v>104</v>
      </c>
      <c r="L3228" t="s">
        <v>92</v>
      </c>
      <c r="M3228">
        <f>VLOOKUP(H3228,自助机!D:G,4,FALSE)</f>
        <v>550</v>
      </c>
    </row>
    <row r="3229" spans="1:13">
      <c r="A3229">
        <v>20170620</v>
      </c>
      <c r="B3229">
        <v>20170620</v>
      </c>
      <c r="C3229">
        <v>163812</v>
      </c>
      <c r="D3229" s="17" t="s">
        <v>101</v>
      </c>
      <c r="E3229">
        <v>53023087</v>
      </c>
      <c r="F3229">
        <v>200</v>
      </c>
      <c r="G3229">
        <v>200</v>
      </c>
      <c r="H3229" s="17" t="s">
        <v>15275</v>
      </c>
      <c r="I3229" t="s">
        <v>95</v>
      </c>
      <c r="J3229" s="17" t="s">
        <v>18066</v>
      </c>
      <c r="K3229" s="17" t="s">
        <v>100</v>
      </c>
      <c r="L3229" t="s">
        <v>92</v>
      </c>
      <c r="M3229">
        <f>VLOOKUP(H3229,自助机!D:G,4,FALSE)</f>
        <v>200</v>
      </c>
    </row>
    <row r="3230" spans="1:13">
      <c r="A3230">
        <v>20170620</v>
      </c>
      <c r="B3230">
        <v>20170620</v>
      </c>
      <c r="C3230">
        <v>163848</v>
      </c>
      <c r="D3230" s="17" t="s">
        <v>101</v>
      </c>
      <c r="E3230">
        <v>53023058</v>
      </c>
      <c r="F3230">
        <v>3000</v>
      </c>
      <c r="G3230">
        <v>3000</v>
      </c>
      <c r="H3230" s="17" t="s">
        <v>15278</v>
      </c>
      <c r="I3230" t="s">
        <v>95</v>
      </c>
      <c r="J3230" s="17" t="s">
        <v>18067</v>
      </c>
      <c r="K3230" s="17" t="s">
        <v>102</v>
      </c>
      <c r="L3230" t="s">
        <v>93</v>
      </c>
      <c r="M3230">
        <f>VLOOKUP(H3230,自助机!D:G,4,FALSE)</f>
        <v>3000</v>
      </c>
    </row>
    <row r="3231" spans="1:13">
      <c r="A3231">
        <v>20170620</v>
      </c>
      <c r="B3231">
        <v>20170620</v>
      </c>
      <c r="C3231">
        <v>163855</v>
      </c>
      <c r="D3231" s="17" t="s">
        <v>101</v>
      </c>
      <c r="E3231">
        <v>53023061</v>
      </c>
      <c r="F3231">
        <v>500</v>
      </c>
      <c r="G3231">
        <v>500</v>
      </c>
      <c r="H3231" s="17" t="s">
        <v>15283</v>
      </c>
      <c r="I3231" t="s">
        <v>95</v>
      </c>
      <c r="J3231" s="17" t="s">
        <v>18068</v>
      </c>
      <c r="K3231" s="17" t="s">
        <v>102</v>
      </c>
      <c r="L3231" t="s">
        <v>93</v>
      </c>
      <c r="M3231">
        <f>VLOOKUP(H3231,自助机!D:G,4,FALSE)</f>
        <v>500</v>
      </c>
    </row>
    <row r="3232" spans="1:13">
      <c r="A3232">
        <v>20170620</v>
      </c>
      <c r="B3232">
        <v>20170620</v>
      </c>
      <c r="C3232">
        <v>164422</v>
      </c>
      <c r="D3232" s="17" t="s">
        <v>101</v>
      </c>
      <c r="E3232">
        <v>53023081</v>
      </c>
      <c r="F3232">
        <v>300</v>
      </c>
      <c r="G3232">
        <v>300</v>
      </c>
      <c r="H3232" s="17" t="s">
        <v>15288</v>
      </c>
      <c r="I3232" t="s">
        <v>95</v>
      </c>
      <c r="J3232" s="17" t="s">
        <v>18069</v>
      </c>
      <c r="K3232" s="17" t="s">
        <v>104</v>
      </c>
      <c r="L3232" t="s">
        <v>92</v>
      </c>
      <c r="M3232">
        <f>VLOOKUP(H3232,自助机!D:G,4,FALSE)</f>
        <v>300</v>
      </c>
    </row>
    <row r="3233" spans="1:13">
      <c r="A3233">
        <v>20170620</v>
      </c>
      <c r="B3233">
        <v>20170620</v>
      </c>
      <c r="C3233">
        <v>164609</v>
      </c>
      <c r="D3233" s="17" t="s">
        <v>101</v>
      </c>
      <c r="E3233">
        <v>53023081</v>
      </c>
      <c r="F3233">
        <v>1000</v>
      </c>
      <c r="G3233">
        <v>1000</v>
      </c>
      <c r="H3233" s="17" t="s">
        <v>15293</v>
      </c>
      <c r="I3233" t="s">
        <v>95</v>
      </c>
      <c r="J3233" s="17" t="s">
        <v>18070</v>
      </c>
      <c r="K3233" s="17" t="s">
        <v>96</v>
      </c>
      <c r="L3233" t="s">
        <v>93</v>
      </c>
      <c r="M3233">
        <f>VLOOKUP(H3233,自助机!D:G,4,FALSE)</f>
        <v>1000</v>
      </c>
    </row>
    <row r="3234" spans="1:13">
      <c r="A3234">
        <v>20170620</v>
      </c>
      <c r="B3234">
        <v>20170620</v>
      </c>
      <c r="C3234">
        <v>164818</v>
      </c>
      <c r="D3234" s="17" t="s">
        <v>101</v>
      </c>
      <c r="E3234">
        <v>53023067</v>
      </c>
      <c r="F3234">
        <v>100</v>
      </c>
      <c r="G3234">
        <v>100</v>
      </c>
      <c r="H3234" s="17" t="s">
        <v>15298</v>
      </c>
      <c r="I3234" t="s">
        <v>95</v>
      </c>
      <c r="J3234" s="17" t="s">
        <v>18071</v>
      </c>
      <c r="K3234" s="17" t="s">
        <v>100</v>
      </c>
      <c r="L3234" t="s">
        <v>92</v>
      </c>
      <c r="M3234">
        <f>VLOOKUP(H3234,自助机!D:G,4,FALSE)</f>
        <v>100</v>
      </c>
    </row>
    <row r="3235" spans="1:13">
      <c r="A3235">
        <v>20170620</v>
      </c>
      <c r="B3235">
        <v>20170620</v>
      </c>
      <c r="C3235">
        <v>164953</v>
      </c>
      <c r="D3235" s="17" t="s">
        <v>101</v>
      </c>
      <c r="E3235">
        <v>53023061</v>
      </c>
      <c r="F3235">
        <v>8000</v>
      </c>
      <c r="G3235">
        <v>8000</v>
      </c>
      <c r="H3235" s="17" t="s">
        <v>15303</v>
      </c>
      <c r="I3235" t="s">
        <v>95</v>
      </c>
      <c r="J3235" s="17" t="s">
        <v>18072</v>
      </c>
      <c r="K3235" s="17" t="s">
        <v>99</v>
      </c>
      <c r="L3235" t="s">
        <v>92</v>
      </c>
      <c r="M3235">
        <f>VLOOKUP(H3235,自助机!D:G,4,FALSE)</f>
        <v>8000</v>
      </c>
    </row>
    <row r="3236" spans="1:13">
      <c r="A3236">
        <v>20170620</v>
      </c>
      <c r="B3236">
        <v>20170620</v>
      </c>
      <c r="C3236">
        <v>165240</v>
      </c>
      <c r="D3236" s="17" t="s">
        <v>101</v>
      </c>
      <c r="E3236">
        <v>53023090</v>
      </c>
      <c r="F3236">
        <v>3000</v>
      </c>
      <c r="G3236">
        <v>3000</v>
      </c>
      <c r="H3236" s="17" t="s">
        <v>15308</v>
      </c>
      <c r="I3236" t="s">
        <v>95</v>
      </c>
      <c r="J3236" s="17" t="s">
        <v>18073</v>
      </c>
      <c r="K3236" s="17" t="s">
        <v>100</v>
      </c>
      <c r="L3236" t="s">
        <v>92</v>
      </c>
      <c r="M3236">
        <f>VLOOKUP(H3236,自助机!D:G,4,FALSE)</f>
        <v>3000</v>
      </c>
    </row>
    <row r="3237" spans="1:13">
      <c r="A3237">
        <v>20170620</v>
      </c>
      <c r="B3237">
        <v>20170620</v>
      </c>
      <c r="C3237">
        <v>165246</v>
      </c>
      <c r="D3237" s="17" t="s">
        <v>101</v>
      </c>
      <c r="E3237">
        <v>53023059</v>
      </c>
      <c r="F3237">
        <v>150</v>
      </c>
      <c r="G3237">
        <v>150</v>
      </c>
      <c r="H3237" s="17" t="s">
        <v>15311</v>
      </c>
      <c r="I3237" t="s">
        <v>95</v>
      </c>
      <c r="J3237" s="17" t="s">
        <v>17955</v>
      </c>
      <c r="K3237" s="17" t="s">
        <v>102</v>
      </c>
      <c r="L3237" t="s">
        <v>93</v>
      </c>
      <c r="M3237">
        <f>VLOOKUP(H3237,自助机!D:G,4,FALSE)</f>
        <v>150</v>
      </c>
    </row>
    <row r="3238" spans="1:13">
      <c r="A3238">
        <v>20170620</v>
      </c>
      <c r="B3238">
        <v>20170620</v>
      </c>
      <c r="C3238">
        <v>165956</v>
      </c>
      <c r="D3238" s="17" t="s">
        <v>101</v>
      </c>
      <c r="E3238">
        <v>53023078</v>
      </c>
      <c r="F3238">
        <v>50</v>
      </c>
      <c r="G3238">
        <v>50</v>
      </c>
      <c r="H3238" s="17" t="s">
        <v>15316</v>
      </c>
      <c r="I3238" t="s">
        <v>95</v>
      </c>
      <c r="J3238" s="17" t="s">
        <v>18074</v>
      </c>
      <c r="K3238" s="17" t="s">
        <v>112</v>
      </c>
      <c r="L3238" t="s">
        <v>92</v>
      </c>
      <c r="M3238">
        <f>VLOOKUP(H3238,自助机!D:G,4,FALSE)</f>
        <v>50</v>
      </c>
    </row>
    <row r="3239" spans="1:13">
      <c r="A3239">
        <v>20170620</v>
      </c>
      <c r="B3239">
        <v>20170620</v>
      </c>
      <c r="C3239">
        <v>170157</v>
      </c>
      <c r="D3239" s="17" t="s">
        <v>101</v>
      </c>
      <c r="E3239">
        <v>53023085</v>
      </c>
      <c r="F3239">
        <v>700</v>
      </c>
      <c r="G3239">
        <v>700</v>
      </c>
      <c r="H3239" s="17" t="s">
        <v>15321</v>
      </c>
      <c r="I3239" t="s">
        <v>95</v>
      </c>
      <c r="J3239" s="17" t="s">
        <v>18075</v>
      </c>
      <c r="K3239" s="17" t="s">
        <v>171</v>
      </c>
      <c r="L3239" t="s">
        <v>93</v>
      </c>
      <c r="M3239">
        <f>VLOOKUP(H3239,自助机!D:G,4,FALSE)</f>
        <v>700</v>
      </c>
    </row>
    <row r="3240" spans="1:13">
      <c r="A3240">
        <v>20170620</v>
      </c>
      <c r="B3240">
        <v>20170620</v>
      </c>
      <c r="C3240">
        <v>170259</v>
      </c>
      <c r="D3240" s="17" t="s">
        <v>101</v>
      </c>
      <c r="E3240">
        <v>53023092</v>
      </c>
      <c r="F3240">
        <v>500</v>
      </c>
      <c r="G3240">
        <v>500</v>
      </c>
      <c r="H3240" s="17" t="s">
        <v>15326</v>
      </c>
      <c r="I3240" t="s">
        <v>95</v>
      </c>
      <c r="J3240" s="17" t="s">
        <v>18076</v>
      </c>
      <c r="K3240" s="17" t="s">
        <v>100</v>
      </c>
      <c r="L3240" t="s">
        <v>92</v>
      </c>
      <c r="M3240">
        <f>VLOOKUP(H3240,自助机!D:G,4,FALSE)</f>
        <v>500</v>
      </c>
    </row>
    <row r="3241" spans="1:13">
      <c r="A3241">
        <v>20170620</v>
      </c>
      <c r="B3241">
        <v>20170620</v>
      </c>
      <c r="C3241">
        <v>170431</v>
      </c>
      <c r="D3241" s="17" t="s">
        <v>101</v>
      </c>
      <c r="E3241">
        <v>53023076</v>
      </c>
      <c r="F3241">
        <v>500</v>
      </c>
      <c r="G3241">
        <v>500</v>
      </c>
      <c r="H3241" s="17" t="s">
        <v>15331</v>
      </c>
      <c r="I3241" t="s">
        <v>95</v>
      </c>
      <c r="J3241" s="17" t="s">
        <v>17406</v>
      </c>
      <c r="K3241" s="17" t="s">
        <v>99</v>
      </c>
      <c r="L3241" t="s">
        <v>92</v>
      </c>
      <c r="M3241">
        <f>VLOOKUP(H3241,自助机!D:G,4,FALSE)</f>
        <v>500</v>
      </c>
    </row>
    <row r="3242" spans="1:13">
      <c r="A3242">
        <v>20170620</v>
      </c>
      <c r="B3242">
        <v>20170620</v>
      </c>
      <c r="C3242">
        <v>170437</v>
      </c>
      <c r="D3242" s="17" t="s">
        <v>101</v>
      </c>
      <c r="E3242">
        <v>53023085</v>
      </c>
      <c r="F3242">
        <v>130</v>
      </c>
      <c r="G3242">
        <v>130</v>
      </c>
      <c r="H3242" s="17" t="s">
        <v>15334</v>
      </c>
      <c r="I3242" t="s">
        <v>95</v>
      </c>
      <c r="J3242" s="17" t="s">
        <v>17772</v>
      </c>
      <c r="K3242" s="17" t="s">
        <v>109</v>
      </c>
      <c r="L3242" t="s">
        <v>93</v>
      </c>
      <c r="M3242">
        <f>VLOOKUP(H3242,自助机!D:G,4,FALSE)</f>
        <v>130</v>
      </c>
    </row>
    <row r="3243" spans="1:13">
      <c r="A3243">
        <v>20170620</v>
      </c>
      <c r="B3243">
        <v>20170620</v>
      </c>
      <c r="C3243">
        <v>170617</v>
      </c>
      <c r="D3243" s="17" t="s">
        <v>101</v>
      </c>
      <c r="E3243">
        <v>53023076</v>
      </c>
      <c r="F3243">
        <v>3000</v>
      </c>
      <c r="G3243">
        <v>3000</v>
      </c>
      <c r="H3243" s="17" t="s">
        <v>15339</v>
      </c>
      <c r="I3243" t="s">
        <v>95</v>
      </c>
      <c r="J3243" s="17" t="s">
        <v>18077</v>
      </c>
      <c r="K3243" s="17" t="s">
        <v>104</v>
      </c>
      <c r="L3243" t="s">
        <v>92</v>
      </c>
      <c r="M3243">
        <f>VLOOKUP(H3243,自助机!D:G,4,FALSE)</f>
        <v>3000</v>
      </c>
    </row>
    <row r="3244" spans="1:13">
      <c r="A3244">
        <v>20170620</v>
      </c>
      <c r="B3244">
        <v>20170620</v>
      </c>
      <c r="C3244">
        <v>170656</v>
      </c>
      <c r="D3244" s="17" t="s">
        <v>101</v>
      </c>
      <c r="E3244">
        <v>53023072</v>
      </c>
      <c r="F3244">
        <v>2500</v>
      </c>
      <c r="G3244">
        <v>2500</v>
      </c>
      <c r="H3244" s="17" t="s">
        <v>15344</v>
      </c>
      <c r="I3244" t="s">
        <v>95</v>
      </c>
      <c r="J3244" s="17" t="s">
        <v>18078</v>
      </c>
      <c r="K3244" s="17" t="s">
        <v>96</v>
      </c>
      <c r="L3244" t="s">
        <v>93</v>
      </c>
      <c r="M3244">
        <f>VLOOKUP(H3244,自助机!D:G,4,FALSE)</f>
        <v>2500</v>
      </c>
    </row>
    <row r="3245" spans="1:13">
      <c r="A3245">
        <v>20170620</v>
      </c>
      <c r="B3245">
        <v>20170620</v>
      </c>
      <c r="C3245">
        <v>170717</v>
      </c>
      <c r="D3245" s="17" t="s">
        <v>101</v>
      </c>
      <c r="E3245">
        <v>53023076</v>
      </c>
      <c r="F3245">
        <v>700</v>
      </c>
      <c r="G3245">
        <v>700</v>
      </c>
      <c r="H3245" s="17" t="s">
        <v>15349</v>
      </c>
      <c r="I3245" t="s">
        <v>95</v>
      </c>
      <c r="J3245" s="17" t="s">
        <v>18079</v>
      </c>
      <c r="K3245" s="17" t="s">
        <v>96</v>
      </c>
      <c r="L3245" t="s">
        <v>93</v>
      </c>
      <c r="M3245">
        <f>VLOOKUP(H3245,自助机!D:G,4,FALSE)</f>
        <v>700</v>
      </c>
    </row>
    <row r="3246" spans="1:13">
      <c r="A3246">
        <v>20170620</v>
      </c>
      <c r="B3246">
        <v>20170620</v>
      </c>
      <c r="C3246">
        <v>170900</v>
      </c>
      <c r="D3246" s="17" t="s">
        <v>101</v>
      </c>
      <c r="E3246">
        <v>53023069</v>
      </c>
      <c r="F3246">
        <v>657</v>
      </c>
      <c r="G3246">
        <v>657</v>
      </c>
      <c r="H3246" s="17" t="s">
        <v>15354</v>
      </c>
      <c r="I3246" t="s">
        <v>95</v>
      </c>
      <c r="J3246" s="17" t="s">
        <v>18080</v>
      </c>
      <c r="K3246" s="17" t="s">
        <v>112</v>
      </c>
      <c r="L3246" t="s">
        <v>92</v>
      </c>
      <c r="M3246">
        <f>VLOOKUP(H3246,自助机!D:G,4,FALSE)</f>
        <v>657</v>
      </c>
    </row>
    <row r="3247" spans="1:13">
      <c r="A3247">
        <v>20170620</v>
      </c>
      <c r="B3247">
        <v>20170620</v>
      </c>
      <c r="C3247">
        <v>170951</v>
      </c>
      <c r="D3247" s="17" t="s">
        <v>101</v>
      </c>
      <c r="E3247">
        <v>53023063</v>
      </c>
      <c r="F3247">
        <v>200</v>
      </c>
      <c r="G3247">
        <v>200</v>
      </c>
      <c r="H3247" s="17" t="s">
        <v>15359</v>
      </c>
      <c r="I3247" t="s">
        <v>95</v>
      </c>
      <c r="J3247" s="17" t="s">
        <v>18081</v>
      </c>
      <c r="K3247" s="17" t="s">
        <v>99</v>
      </c>
      <c r="L3247" t="s">
        <v>92</v>
      </c>
      <c r="M3247">
        <f>VLOOKUP(H3247,自助机!D:G,4,FALSE)</f>
        <v>200</v>
      </c>
    </row>
    <row r="3248" spans="1:13">
      <c r="A3248">
        <v>20170620</v>
      </c>
      <c r="B3248">
        <v>20170620</v>
      </c>
      <c r="C3248">
        <v>171038</v>
      </c>
      <c r="D3248" s="17" t="s">
        <v>101</v>
      </c>
      <c r="E3248">
        <v>53023072</v>
      </c>
      <c r="F3248">
        <v>3500</v>
      </c>
      <c r="G3248">
        <v>3500</v>
      </c>
      <c r="H3248" s="17" t="s">
        <v>15364</v>
      </c>
      <c r="I3248" t="s">
        <v>95</v>
      </c>
      <c r="J3248" s="17" t="s">
        <v>18082</v>
      </c>
      <c r="K3248" s="17" t="s">
        <v>99</v>
      </c>
      <c r="L3248" t="s">
        <v>92</v>
      </c>
      <c r="M3248">
        <f>VLOOKUP(H3248,自助机!D:G,4,FALSE)</f>
        <v>3500</v>
      </c>
    </row>
    <row r="3249" spans="1:13">
      <c r="A3249">
        <v>20170620</v>
      </c>
      <c r="B3249">
        <v>20170620</v>
      </c>
      <c r="C3249">
        <v>171052</v>
      </c>
      <c r="D3249" s="17" t="s">
        <v>101</v>
      </c>
      <c r="E3249">
        <v>53023069</v>
      </c>
      <c r="F3249">
        <v>10</v>
      </c>
      <c r="G3249">
        <v>10</v>
      </c>
      <c r="H3249" s="17" t="s">
        <v>15372</v>
      </c>
      <c r="I3249" t="s">
        <v>95</v>
      </c>
      <c r="J3249" s="17" t="s">
        <v>18080</v>
      </c>
      <c r="K3249" s="17" t="s">
        <v>112</v>
      </c>
      <c r="L3249" t="s">
        <v>92</v>
      </c>
      <c r="M3249">
        <f>VLOOKUP(H3249,自助机!D:G,4,FALSE)</f>
        <v>10</v>
      </c>
    </row>
    <row r="3250" spans="1:13">
      <c r="A3250">
        <v>20170620</v>
      </c>
      <c r="B3250">
        <v>20170620</v>
      </c>
      <c r="C3250">
        <v>171100</v>
      </c>
      <c r="D3250" s="17" t="s">
        <v>101</v>
      </c>
      <c r="E3250">
        <v>53023088</v>
      </c>
      <c r="F3250">
        <v>479</v>
      </c>
      <c r="G3250">
        <v>479</v>
      </c>
      <c r="H3250" s="17" t="s">
        <v>15369</v>
      </c>
      <c r="I3250" t="s">
        <v>95</v>
      </c>
      <c r="J3250" s="17" t="s">
        <v>18083</v>
      </c>
      <c r="K3250" s="17" t="s">
        <v>99</v>
      </c>
      <c r="L3250" t="s">
        <v>92</v>
      </c>
      <c r="M3250">
        <f>VLOOKUP(H3250,自助机!D:G,4,FALSE)</f>
        <v>479</v>
      </c>
    </row>
    <row r="3251" spans="1:13">
      <c r="A3251">
        <v>20170620</v>
      </c>
      <c r="B3251">
        <v>20170620</v>
      </c>
      <c r="C3251">
        <v>171228</v>
      </c>
      <c r="D3251" s="17" t="s">
        <v>101</v>
      </c>
      <c r="E3251">
        <v>53023054</v>
      </c>
      <c r="F3251">
        <v>300</v>
      </c>
      <c r="G3251">
        <v>300</v>
      </c>
      <c r="H3251" s="17" t="s">
        <v>15377</v>
      </c>
      <c r="I3251" t="s">
        <v>95</v>
      </c>
      <c r="J3251" s="17" t="s">
        <v>18084</v>
      </c>
      <c r="K3251" s="17" t="s">
        <v>113</v>
      </c>
      <c r="L3251" t="s">
        <v>93</v>
      </c>
      <c r="M3251">
        <f>VLOOKUP(H3251,自助机!D:G,4,FALSE)</f>
        <v>300</v>
      </c>
    </row>
    <row r="3252" spans="1:13">
      <c r="A3252">
        <v>20170620</v>
      </c>
      <c r="B3252">
        <v>20170620</v>
      </c>
      <c r="C3252">
        <v>171405</v>
      </c>
      <c r="D3252" s="17" t="s">
        <v>101</v>
      </c>
      <c r="E3252">
        <v>53023069</v>
      </c>
      <c r="F3252">
        <v>250</v>
      </c>
      <c r="G3252">
        <v>250</v>
      </c>
      <c r="H3252" s="17" t="s">
        <v>15382</v>
      </c>
      <c r="I3252" t="s">
        <v>95</v>
      </c>
      <c r="J3252" s="17" t="s">
        <v>18085</v>
      </c>
      <c r="K3252" s="17" t="s">
        <v>628</v>
      </c>
      <c r="L3252" t="s">
        <v>92</v>
      </c>
      <c r="M3252">
        <f>VLOOKUP(H3252,自助机!D:G,4,FALSE)</f>
        <v>250</v>
      </c>
    </row>
    <row r="3253" spans="1:13">
      <c r="A3253">
        <v>20170620</v>
      </c>
      <c r="B3253">
        <v>20170620</v>
      </c>
      <c r="C3253">
        <v>171426</v>
      </c>
      <c r="D3253" s="17" t="s">
        <v>101</v>
      </c>
      <c r="E3253">
        <v>53023067</v>
      </c>
      <c r="F3253">
        <v>600</v>
      </c>
      <c r="G3253">
        <v>600</v>
      </c>
      <c r="H3253" s="17" t="s">
        <v>15387</v>
      </c>
      <c r="I3253" t="s">
        <v>95</v>
      </c>
      <c r="J3253" s="17" t="s">
        <v>18086</v>
      </c>
      <c r="K3253" s="17" t="s">
        <v>100</v>
      </c>
      <c r="L3253" t="s">
        <v>92</v>
      </c>
      <c r="M3253">
        <f>VLOOKUP(H3253,自助机!D:G,4,FALSE)</f>
        <v>600</v>
      </c>
    </row>
    <row r="3254" spans="1:13">
      <c r="A3254">
        <v>20170620</v>
      </c>
      <c r="B3254">
        <v>20170620</v>
      </c>
      <c r="C3254">
        <v>171504</v>
      </c>
      <c r="D3254" s="17" t="s">
        <v>101</v>
      </c>
      <c r="E3254">
        <v>53023061</v>
      </c>
      <c r="F3254">
        <v>2834</v>
      </c>
      <c r="G3254">
        <v>2834</v>
      </c>
      <c r="H3254" s="17" t="s">
        <v>15390</v>
      </c>
      <c r="I3254" t="s">
        <v>95</v>
      </c>
      <c r="J3254" s="17" t="s">
        <v>18087</v>
      </c>
      <c r="K3254" s="17" t="s">
        <v>99</v>
      </c>
      <c r="L3254" t="s">
        <v>92</v>
      </c>
      <c r="M3254">
        <f>VLOOKUP(H3254,自助机!D:G,4,FALSE)</f>
        <v>2834</v>
      </c>
    </row>
    <row r="3255" spans="1:13">
      <c r="A3255">
        <v>20170620</v>
      </c>
      <c r="B3255">
        <v>20170620</v>
      </c>
      <c r="C3255">
        <v>171602</v>
      </c>
      <c r="D3255" s="17" t="s">
        <v>101</v>
      </c>
      <c r="E3255">
        <v>53023088</v>
      </c>
      <c r="F3255">
        <v>100</v>
      </c>
      <c r="G3255">
        <v>100</v>
      </c>
      <c r="H3255" s="17" t="s">
        <v>15395</v>
      </c>
      <c r="I3255" t="s">
        <v>95</v>
      </c>
      <c r="J3255" s="17" t="s">
        <v>18088</v>
      </c>
      <c r="K3255" s="17" t="s">
        <v>102</v>
      </c>
      <c r="L3255" t="s">
        <v>93</v>
      </c>
      <c r="M3255">
        <f>VLOOKUP(H3255,自助机!D:G,4,FALSE)</f>
        <v>100</v>
      </c>
    </row>
    <row r="3256" spans="1:13">
      <c r="A3256">
        <v>20170620</v>
      </c>
      <c r="B3256">
        <v>20170620</v>
      </c>
      <c r="C3256">
        <v>171835</v>
      </c>
      <c r="D3256" s="17" t="s">
        <v>101</v>
      </c>
      <c r="E3256">
        <v>53023063</v>
      </c>
      <c r="F3256">
        <v>200</v>
      </c>
      <c r="G3256">
        <v>200</v>
      </c>
      <c r="H3256" s="17" t="s">
        <v>15400</v>
      </c>
      <c r="I3256" t="s">
        <v>95</v>
      </c>
      <c r="J3256" s="17" t="s">
        <v>18089</v>
      </c>
      <c r="K3256" s="17" t="s">
        <v>99</v>
      </c>
      <c r="L3256" t="s">
        <v>92</v>
      </c>
      <c r="M3256">
        <f>VLOOKUP(H3256,自助机!D:G,4,FALSE)</f>
        <v>200</v>
      </c>
    </row>
    <row r="3257" spans="1:13">
      <c r="A3257">
        <v>20170620</v>
      </c>
      <c r="B3257">
        <v>20170620</v>
      </c>
      <c r="C3257">
        <v>171909</v>
      </c>
      <c r="D3257" s="17" t="s">
        <v>101</v>
      </c>
      <c r="E3257">
        <v>53023060</v>
      </c>
      <c r="F3257">
        <v>300</v>
      </c>
      <c r="G3257">
        <v>300</v>
      </c>
      <c r="H3257" s="17" t="s">
        <v>15405</v>
      </c>
      <c r="I3257" t="s">
        <v>95</v>
      </c>
      <c r="J3257" s="17" t="s">
        <v>18090</v>
      </c>
      <c r="K3257" s="17" t="s">
        <v>111</v>
      </c>
      <c r="L3257" t="s">
        <v>92</v>
      </c>
      <c r="M3257">
        <f>VLOOKUP(H3257,自助机!D:G,4,FALSE)</f>
        <v>300</v>
      </c>
    </row>
    <row r="3258" spans="1:13">
      <c r="A3258">
        <v>20170620</v>
      </c>
      <c r="B3258">
        <v>20170620</v>
      </c>
      <c r="C3258">
        <v>172027</v>
      </c>
      <c r="D3258" s="17" t="s">
        <v>101</v>
      </c>
      <c r="E3258">
        <v>53023067</v>
      </c>
      <c r="F3258">
        <v>100</v>
      </c>
      <c r="G3258">
        <v>100</v>
      </c>
      <c r="H3258" s="17" t="s">
        <v>15410</v>
      </c>
      <c r="I3258" t="s">
        <v>95</v>
      </c>
      <c r="J3258" s="17" t="s">
        <v>603</v>
      </c>
      <c r="K3258" s="17" t="s">
        <v>99</v>
      </c>
      <c r="L3258" t="s">
        <v>92</v>
      </c>
      <c r="M3258">
        <f>VLOOKUP(H3258,自助机!D:G,4,FALSE)</f>
        <v>100</v>
      </c>
    </row>
    <row r="3259" spans="1:13">
      <c r="A3259">
        <v>20170620</v>
      </c>
      <c r="B3259">
        <v>20170620</v>
      </c>
      <c r="C3259">
        <v>172054</v>
      </c>
      <c r="D3259" s="17" t="s">
        <v>101</v>
      </c>
      <c r="E3259">
        <v>53023072</v>
      </c>
      <c r="F3259">
        <v>2300</v>
      </c>
      <c r="G3259">
        <v>2300</v>
      </c>
      <c r="H3259" s="17" t="s">
        <v>15415</v>
      </c>
      <c r="I3259" t="s">
        <v>95</v>
      </c>
      <c r="J3259" s="17" t="s">
        <v>18091</v>
      </c>
      <c r="K3259" s="17" t="s">
        <v>102</v>
      </c>
      <c r="L3259" t="s">
        <v>93</v>
      </c>
      <c r="M3259">
        <f>VLOOKUP(H3259,自助机!D:G,4,FALSE)</f>
        <v>2300</v>
      </c>
    </row>
    <row r="3260" spans="1:13">
      <c r="A3260">
        <v>20170620</v>
      </c>
      <c r="B3260">
        <v>20170620</v>
      </c>
      <c r="C3260">
        <v>172113</v>
      </c>
      <c r="D3260" s="17" t="s">
        <v>101</v>
      </c>
      <c r="E3260">
        <v>53023090</v>
      </c>
      <c r="F3260">
        <v>200</v>
      </c>
      <c r="G3260">
        <v>200</v>
      </c>
      <c r="H3260" s="17" t="s">
        <v>15418</v>
      </c>
      <c r="I3260" t="s">
        <v>95</v>
      </c>
      <c r="J3260" s="17" t="s">
        <v>17443</v>
      </c>
      <c r="K3260" s="17" t="s">
        <v>104</v>
      </c>
      <c r="L3260" t="s">
        <v>92</v>
      </c>
      <c r="M3260">
        <f>VLOOKUP(H3260,自助机!D:G,4,FALSE)</f>
        <v>200</v>
      </c>
    </row>
    <row r="3261" spans="1:13">
      <c r="A3261">
        <v>20170620</v>
      </c>
      <c r="B3261">
        <v>20170620</v>
      </c>
      <c r="C3261">
        <v>172205</v>
      </c>
      <c r="D3261" s="17" t="s">
        <v>101</v>
      </c>
      <c r="E3261">
        <v>53023090</v>
      </c>
      <c r="F3261">
        <v>101</v>
      </c>
      <c r="G3261">
        <v>101</v>
      </c>
      <c r="H3261" s="17" t="s">
        <v>15421</v>
      </c>
      <c r="I3261" t="s">
        <v>95</v>
      </c>
      <c r="J3261" s="17" t="s">
        <v>18092</v>
      </c>
      <c r="K3261" s="17" t="s">
        <v>104</v>
      </c>
      <c r="L3261" t="s">
        <v>92</v>
      </c>
      <c r="M3261">
        <f>VLOOKUP(H3261,自助机!D:G,4,FALSE)</f>
        <v>101</v>
      </c>
    </row>
    <row r="3262" spans="1:13">
      <c r="A3262">
        <v>20170620</v>
      </c>
      <c r="B3262">
        <v>20170620</v>
      </c>
      <c r="C3262">
        <v>172207</v>
      </c>
      <c r="D3262" s="17" t="s">
        <v>101</v>
      </c>
      <c r="E3262">
        <v>53023072</v>
      </c>
      <c r="F3262">
        <v>100</v>
      </c>
      <c r="G3262">
        <v>100</v>
      </c>
      <c r="H3262" s="17" t="s">
        <v>15424</v>
      </c>
      <c r="I3262" t="s">
        <v>95</v>
      </c>
      <c r="J3262" s="17" t="s">
        <v>18091</v>
      </c>
      <c r="K3262" s="17" t="s">
        <v>102</v>
      </c>
      <c r="L3262" t="s">
        <v>93</v>
      </c>
      <c r="M3262">
        <f>VLOOKUP(H3262,自助机!D:G,4,FALSE)</f>
        <v>100</v>
      </c>
    </row>
    <row r="3263" spans="1:13">
      <c r="A3263">
        <v>20170620</v>
      </c>
      <c r="B3263">
        <v>20170620</v>
      </c>
      <c r="C3263">
        <v>172811</v>
      </c>
      <c r="D3263" s="17" t="s">
        <v>101</v>
      </c>
      <c r="E3263">
        <v>53023081</v>
      </c>
      <c r="F3263">
        <v>2700</v>
      </c>
      <c r="G3263">
        <v>2700</v>
      </c>
      <c r="H3263" s="17" t="s">
        <v>15429</v>
      </c>
      <c r="I3263" t="s">
        <v>95</v>
      </c>
      <c r="J3263" s="17" t="s">
        <v>18093</v>
      </c>
      <c r="K3263" s="17" t="s">
        <v>96</v>
      </c>
      <c r="L3263" t="s">
        <v>93</v>
      </c>
      <c r="M3263">
        <f>VLOOKUP(H3263,自助机!D:G,4,FALSE)</f>
        <v>2700</v>
      </c>
    </row>
    <row r="3264" spans="1:13">
      <c r="A3264">
        <v>20170620</v>
      </c>
      <c r="B3264">
        <v>20170620</v>
      </c>
      <c r="C3264">
        <v>173114</v>
      </c>
      <c r="D3264" s="17" t="s">
        <v>101</v>
      </c>
      <c r="E3264">
        <v>53023088</v>
      </c>
      <c r="F3264">
        <v>100</v>
      </c>
      <c r="G3264">
        <v>100</v>
      </c>
      <c r="H3264" s="17" t="s">
        <v>15437</v>
      </c>
      <c r="I3264" t="s">
        <v>95</v>
      </c>
      <c r="J3264" s="17" t="s">
        <v>608</v>
      </c>
      <c r="K3264" s="17" t="s">
        <v>99</v>
      </c>
      <c r="L3264" t="s">
        <v>92</v>
      </c>
      <c r="M3264">
        <f>VLOOKUP(H3264,自助机!D:G,4,FALSE)</f>
        <v>100</v>
      </c>
    </row>
    <row r="3265" spans="1:13">
      <c r="A3265">
        <v>20170620</v>
      </c>
      <c r="B3265">
        <v>20170620</v>
      </c>
      <c r="C3265">
        <v>173124</v>
      </c>
      <c r="D3265" s="17" t="s">
        <v>101</v>
      </c>
      <c r="E3265">
        <v>53023078</v>
      </c>
      <c r="F3265">
        <v>10</v>
      </c>
      <c r="G3265">
        <v>10</v>
      </c>
      <c r="H3265" s="17" t="s">
        <v>15434</v>
      </c>
      <c r="I3265" t="s">
        <v>95</v>
      </c>
      <c r="J3265" s="17" t="s">
        <v>18094</v>
      </c>
      <c r="K3265" s="17" t="s">
        <v>107</v>
      </c>
      <c r="L3265" t="s">
        <v>92</v>
      </c>
      <c r="M3265">
        <f>VLOOKUP(H3265,自助机!D:G,4,FALSE)</f>
        <v>10</v>
      </c>
    </row>
    <row r="3266" spans="1:13">
      <c r="A3266">
        <v>20170620</v>
      </c>
      <c r="B3266">
        <v>20170620</v>
      </c>
      <c r="C3266">
        <v>173358</v>
      </c>
      <c r="D3266" s="17" t="s">
        <v>101</v>
      </c>
      <c r="E3266">
        <v>53023072</v>
      </c>
      <c r="F3266">
        <v>300</v>
      </c>
      <c r="G3266">
        <v>300</v>
      </c>
      <c r="H3266" s="17" t="s">
        <v>15442</v>
      </c>
      <c r="I3266" t="s">
        <v>95</v>
      </c>
      <c r="J3266" s="17" t="s">
        <v>18095</v>
      </c>
      <c r="K3266" s="17" t="s">
        <v>103</v>
      </c>
      <c r="L3266" t="s">
        <v>92</v>
      </c>
      <c r="M3266">
        <f>VLOOKUP(H3266,自助机!D:G,4,FALSE)</f>
        <v>300</v>
      </c>
    </row>
    <row r="3267" spans="1:13">
      <c r="A3267">
        <v>20170620</v>
      </c>
      <c r="B3267">
        <v>20170620</v>
      </c>
      <c r="C3267">
        <v>173719</v>
      </c>
      <c r="D3267" s="17" t="s">
        <v>101</v>
      </c>
      <c r="E3267">
        <v>53023088</v>
      </c>
      <c r="F3267">
        <v>2000</v>
      </c>
      <c r="G3267">
        <v>2000</v>
      </c>
      <c r="H3267" s="17" t="s">
        <v>15445</v>
      </c>
      <c r="I3267" t="s">
        <v>95</v>
      </c>
      <c r="J3267" s="17" t="s">
        <v>17406</v>
      </c>
      <c r="K3267" s="17" t="s">
        <v>99</v>
      </c>
      <c r="L3267" t="s">
        <v>92</v>
      </c>
      <c r="M3267">
        <f>VLOOKUP(H3267,自助机!D:G,4,FALSE)</f>
        <v>2000</v>
      </c>
    </row>
    <row r="3268" spans="1:13">
      <c r="A3268">
        <v>20170620</v>
      </c>
      <c r="B3268">
        <v>20170620</v>
      </c>
      <c r="C3268">
        <v>173853</v>
      </c>
      <c r="D3268" s="17" t="s">
        <v>101</v>
      </c>
      <c r="E3268">
        <v>53023068</v>
      </c>
      <c r="F3268">
        <v>2000</v>
      </c>
      <c r="G3268">
        <v>2000</v>
      </c>
      <c r="H3268" s="17" t="s">
        <v>15448</v>
      </c>
      <c r="I3268" t="s">
        <v>95</v>
      </c>
      <c r="J3268" s="17" t="s">
        <v>17988</v>
      </c>
      <c r="K3268" s="17" t="s">
        <v>97</v>
      </c>
      <c r="L3268" t="s">
        <v>93</v>
      </c>
      <c r="M3268">
        <f>VLOOKUP(H3268,自助机!D:G,4,FALSE)</f>
        <v>2000</v>
      </c>
    </row>
    <row r="3269" spans="1:13">
      <c r="A3269">
        <v>20170620</v>
      </c>
      <c r="B3269">
        <v>20170620</v>
      </c>
      <c r="C3269">
        <v>174034</v>
      </c>
      <c r="D3269" s="17" t="s">
        <v>101</v>
      </c>
      <c r="E3269">
        <v>53023076</v>
      </c>
      <c r="F3269">
        <v>400</v>
      </c>
      <c r="G3269">
        <v>400</v>
      </c>
      <c r="H3269" s="17" t="s">
        <v>15451</v>
      </c>
      <c r="I3269" t="s">
        <v>95</v>
      </c>
      <c r="J3269" s="17" t="s">
        <v>18055</v>
      </c>
      <c r="K3269" s="17" t="s">
        <v>103</v>
      </c>
      <c r="L3269" t="s">
        <v>92</v>
      </c>
      <c r="M3269">
        <f>VLOOKUP(H3269,自助机!D:G,4,FALSE)</f>
        <v>400</v>
      </c>
    </row>
    <row r="3270" spans="1:13">
      <c r="A3270">
        <v>20170620</v>
      </c>
      <c r="B3270">
        <v>20170620</v>
      </c>
      <c r="C3270">
        <v>175543</v>
      </c>
      <c r="D3270" s="17" t="s">
        <v>101</v>
      </c>
      <c r="E3270">
        <v>53023087</v>
      </c>
      <c r="F3270">
        <v>400</v>
      </c>
      <c r="G3270">
        <v>400</v>
      </c>
      <c r="H3270" s="17" t="s">
        <v>15454</v>
      </c>
      <c r="I3270" t="s">
        <v>95</v>
      </c>
      <c r="J3270" s="17" t="s">
        <v>17977</v>
      </c>
      <c r="K3270" s="17" t="s">
        <v>96</v>
      </c>
      <c r="L3270" t="s">
        <v>92</v>
      </c>
      <c r="M3270">
        <f>VLOOKUP(H3270,自助机!D:G,4,FALSE)</f>
        <v>400</v>
      </c>
    </row>
    <row r="3271" spans="1:13">
      <c r="A3271">
        <v>20170620</v>
      </c>
      <c r="B3271">
        <v>20170620</v>
      </c>
      <c r="C3271">
        <v>175750</v>
      </c>
      <c r="D3271" s="17" t="s">
        <v>101</v>
      </c>
      <c r="E3271">
        <v>53023072</v>
      </c>
      <c r="F3271">
        <v>240</v>
      </c>
      <c r="G3271">
        <v>240</v>
      </c>
      <c r="H3271" s="17" t="s">
        <v>15459</v>
      </c>
      <c r="I3271" t="s">
        <v>95</v>
      </c>
      <c r="J3271" s="17" t="s">
        <v>18096</v>
      </c>
      <c r="K3271" s="17" t="s">
        <v>170</v>
      </c>
      <c r="L3271" t="s">
        <v>93</v>
      </c>
      <c r="M3271">
        <f>VLOOKUP(H3271,自助机!D:G,4,FALSE)</f>
        <v>240</v>
      </c>
    </row>
    <row r="3272" spans="1:13">
      <c r="A3272">
        <v>20170620</v>
      </c>
      <c r="B3272">
        <v>20170620</v>
      </c>
      <c r="C3272">
        <v>180717</v>
      </c>
      <c r="D3272" s="17" t="s">
        <v>101</v>
      </c>
      <c r="E3272">
        <v>53023092</v>
      </c>
      <c r="F3272">
        <v>1</v>
      </c>
      <c r="G3272">
        <v>1</v>
      </c>
      <c r="H3272" s="17" t="s">
        <v>15462</v>
      </c>
      <c r="I3272" t="s">
        <v>95</v>
      </c>
      <c r="J3272" s="17" t="s">
        <v>18096</v>
      </c>
      <c r="K3272" s="17" t="s">
        <v>170</v>
      </c>
      <c r="L3272" t="s">
        <v>93</v>
      </c>
      <c r="M3272">
        <f>VLOOKUP(H3272,自助机!D:G,4,FALSE)</f>
        <v>1</v>
      </c>
    </row>
    <row r="3273" spans="1:13">
      <c r="A3273">
        <v>20170620</v>
      </c>
      <c r="B3273">
        <v>20170620</v>
      </c>
      <c r="C3273">
        <v>194209</v>
      </c>
      <c r="D3273" s="17" t="s">
        <v>101</v>
      </c>
      <c r="E3273">
        <v>53023055</v>
      </c>
      <c r="F3273">
        <v>500</v>
      </c>
      <c r="G3273">
        <v>500</v>
      </c>
      <c r="H3273" s="17" t="s">
        <v>15467</v>
      </c>
      <c r="I3273" t="s">
        <v>95</v>
      </c>
      <c r="J3273" s="17" t="s">
        <v>18097</v>
      </c>
      <c r="K3273" s="17" t="s">
        <v>109</v>
      </c>
      <c r="L3273" t="s">
        <v>92</v>
      </c>
      <c r="M3273">
        <f>VLOOKUP(H3273,自助机!D:G,4,FALSE)</f>
        <v>500</v>
      </c>
    </row>
    <row r="3274" spans="1:13">
      <c r="A3274">
        <v>20170620</v>
      </c>
      <c r="B3274">
        <v>20170620</v>
      </c>
      <c r="C3274">
        <v>195511</v>
      </c>
      <c r="D3274" s="17" t="s">
        <v>101</v>
      </c>
      <c r="E3274">
        <v>53023062</v>
      </c>
      <c r="F3274">
        <v>6700</v>
      </c>
      <c r="G3274">
        <v>6700</v>
      </c>
      <c r="H3274" s="17" t="s">
        <v>15472</v>
      </c>
      <c r="I3274" t="s">
        <v>95</v>
      </c>
      <c r="J3274" s="17" t="s">
        <v>18098</v>
      </c>
      <c r="K3274" s="17" t="s">
        <v>100</v>
      </c>
      <c r="L3274" t="s">
        <v>92</v>
      </c>
      <c r="M3274">
        <f>VLOOKUP(H3274,自助机!D:G,4,FALSE)</f>
        <v>6700</v>
      </c>
    </row>
    <row r="3275" spans="1:13">
      <c r="A3275">
        <v>20170620</v>
      </c>
      <c r="B3275">
        <v>20170620</v>
      </c>
      <c r="C3275">
        <v>195657</v>
      </c>
      <c r="D3275" s="17" t="s">
        <v>101</v>
      </c>
      <c r="E3275">
        <v>53023062</v>
      </c>
      <c r="F3275">
        <v>900</v>
      </c>
      <c r="G3275">
        <v>900</v>
      </c>
      <c r="H3275" s="17" t="s">
        <v>15477</v>
      </c>
      <c r="I3275" t="s">
        <v>95</v>
      </c>
      <c r="J3275" s="17" t="s">
        <v>18099</v>
      </c>
      <c r="K3275" s="17" t="s">
        <v>100</v>
      </c>
      <c r="L3275" t="s">
        <v>92</v>
      </c>
      <c r="M3275">
        <f>VLOOKUP(H3275,自助机!D:G,4,FALSE)</f>
        <v>900</v>
      </c>
    </row>
    <row r="3276" spans="1:13">
      <c r="A3276">
        <v>20170620</v>
      </c>
      <c r="B3276">
        <v>20170620</v>
      </c>
      <c r="C3276">
        <v>200444</v>
      </c>
      <c r="D3276" s="17" t="s">
        <v>101</v>
      </c>
      <c r="E3276">
        <v>53023062</v>
      </c>
      <c r="F3276">
        <v>85</v>
      </c>
      <c r="G3276">
        <v>85</v>
      </c>
      <c r="H3276" s="17" t="s">
        <v>15482</v>
      </c>
      <c r="I3276" t="s">
        <v>95</v>
      </c>
      <c r="J3276" s="17" t="s">
        <v>18100</v>
      </c>
      <c r="K3276" s="17" t="s">
        <v>113</v>
      </c>
      <c r="L3276" t="s">
        <v>93</v>
      </c>
      <c r="M3276">
        <f>VLOOKUP(H3276,自助机!D:G,4,FALSE)</f>
        <v>85</v>
      </c>
    </row>
    <row r="3277" spans="1:13">
      <c r="A3277">
        <v>20170620</v>
      </c>
      <c r="B3277">
        <v>20170620</v>
      </c>
      <c r="C3277">
        <v>203337</v>
      </c>
      <c r="D3277" s="17" t="s">
        <v>101</v>
      </c>
      <c r="E3277">
        <v>53023067</v>
      </c>
      <c r="F3277">
        <v>200</v>
      </c>
      <c r="G3277">
        <v>200</v>
      </c>
      <c r="H3277" s="17" t="s">
        <v>15487</v>
      </c>
      <c r="I3277" t="s">
        <v>95</v>
      </c>
      <c r="J3277" s="17" t="s">
        <v>18101</v>
      </c>
      <c r="K3277" s="17" t="s">
        <v>99</v>
      </c>
      <c r="L3277" t="s">
        <v>92</v>
      </c>
      <c r="M3277">
        <f>VLOOKUP(H3277,自助机!D:G,4,FALSE)</f>
        <v>200</v>
      </c>
    </row>
    <row r="3278" spans="1:13">
      <c r="A3278">
        <v>20170620</v>
      </c>
      <c r="B3278">
        <v>20170620</v>
      </c>
      <c r="C3278">
        <v>224826</v>
      </c>
      <c r="D3278" s="17" t="s">
        <v>101</v>
      </c>
      <c r="E3278">
        <v>53023062</v>
      </c>
      <c r="F3278">
        <v>5000</v>
      </c>
      <c r="G3278">
        <v>5000</v>
      </c>
      <c r="H3278" s="17" t="s">
        <v>15490</v>
      </c>
      <c r="I3278" t="s">
        <v>95</v>
      </c>
      <c r="J3278" s="17" t="s">
        <v>18088</v>
      </c>
      <c r="K3278" s="17" t="s">
        <v>102</v>
      </c>
      <c r="L3278" t="s">
        <v>93</v>
      </c>
      <c r="M3278">
        <f>VLOOKUP(H3278,自助机!D:G,4,FALSE)</f>
        <v>5000</v>
      </c>
    </row>
  </sheetData>
  <autoFilter ref="A1:M3278">
    <filterColumn colId="0">
      <filters>
        <filter val="20170620"/>
      </filters>
    </filterColumn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财务</vt:lpstr>
      <vt:lpstr>转账调节表</vt:lpstr>
      <vt:lpstr>调节明细</vt:lpstr>
      <vt:lpstr>HIS</vt:lpstr>
      <vt:lpstr>自助机</vt:lpstr>
      <vt:lpstr>银行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zyus</cp:lastModifiedBy>
  <dcterms:created xsi:type="dcterms:W3CDTF">2017-06-07T06:23:00Z</dcterms:created>
  <dcterms:modified xsi:type="dcterms:W3CDTF">2017-06-26T14:42:48Z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